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fileSharing readOnlyRecommended="1"/>
  <workbookPr filterPrivacy="1" codeName="ThisWorkbook" autoCompressPictures="0"/>
  <xr:revisionPtr revIDLastSave="0" documentId="8_{5A79379D-D356-488A-A18C-E22E0A3D389D}" xr6:coauthVersionLast="40" xr6:coauthVersionMax="40" xr10:uidLastSave="{00000000-0000-0000-0000-000000000000}"/>
  <bookViews>
    <workbookView xWindow="0" yWindow="0" windowWidth="19965" windowHeight="11985" tabRatio="768" activeTab="1" xr2:uid="{00000000-000D-0000-FFFF-FFFF00000000}"/>
  </bookViews>
  <sheets>
    <sheet name="Title Page" sheetId="1" r:id="rId1"/>
    <sheet name="Introduction" sheetId="2" r:id="rId2"/>
    <sheet name="Contents" sheetId="3" r:id="rId3"/>
    <sheet name="ROHS" sheetId="19" r:id="rId4"/>
    <sheet name="REACH" sheetId="34" r:id="rId5"/>
    <sheet name="REACH SVHC Candidate List" sheetId="29" r:id="rId6"/>
    <sheet name="REACH Restricted List" sheetId="31" r:id="rId7"/>
    <sheet name="REACH Authorised List" sheetId="32" r:id="rId8"/>
    <sheet name="Product Packaging" sheetId="8" r:id="rId9"/>
    <sheet name="Batteries" sheetId="17" r:id="rId10"/>
    <sheet name="GADSL" sheetId="14" r:id="rId11"/>
    <sheet name="PROP_65_CA_US" sheetId="22" r:id="rId12"/>
    <sheet name="APPAREL" sheetId="20" r:id="rId13"/>
    <sheet name="FOOTWARE" sheetId="21" r:id="rId14"/>
    <sheet name="IEC62474 Electrotechnical Ind" sheetId="23" r:id="rId15"/>
    <sheet name="POPs" sheetId="27" r:id="rId16"/>
    <sheet name="Industry Requirements" sheetId="15" r:id="rId17"/>
    <sheet name="Banned for All Applications" sheetId="6" r:id="rId18"/>
    <sheet name="Halogen Free" sheetId="11" r:id="rId19"/>
  </sheets>
  <definedNames>
    <definedName name="_xlnm._FilterDatabase" localSheetId="2" hidden="1">Contents!$A$5:$F$12</definedName>
    <definedName name="OLE_LINK1" localSheetId="1">Introduction!$B$28</definedName>
    <definedName name="_xlnm.Print_Area" localSheetId="2">Contents!$C$2:$F$12</definedName>
    <definedName name="_xlnm.Print_Area" localSheetId="10">GADSL!$B$2:$D$37</definedName>
    <definedName name="_xlnm.Print_Area" localSheetId="16">'Industry Requirements'!$B$2:$D$8</definedName>
    <definedName name="_xlnm.Print_Area" localSheetId="1">Introduction!$B$2:$B$94</definedName>
    <definedName name="_xlnm.Print_Area" localSheetId="8">'Product Packaging'!$B$2:$D$13</definedName>
    <definedName name="_xlnm.Print_Area" localSheetId="0">'Title Page'!$B$3:$C$4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3" l="1"/>
  <c r="F15" i="3"/>
  <c r="E14" i="3"/>
  <c r="D14" i="3"/>
  <c r="F8" i="3"/>
  <c r="E8" i="3"/>
  <c r="D8" i="3"/>
  <c r="C3491" i="14"/>
  <c r="C3490" i="14"/>
  <c r="C3488" i="14"/>
  <c r="C3489" i="14"/>
  <c r="C3487" i="14"/>
  <c r="C3486" i="14"/>
  <c r="C3485" i="14"/>
  <c r="C3484" i="14"/>
  <c r="C3483" i="14"/>
  <c r="C3482" i="14"/>
  <c r="C3481" i="14"/>
  <c r="C3480" i="14"/>
  <c r="C3479" i="14"/>
  <c r="C3478" i="14"/>
  <c r="C3388" i="14"/>
  <c r="C3389" i="14"/>
  <c r="C3390" i="14"/>
  <c r="C3391" i="14"/>
  <c r="C3392" i="14"/>
  <c r="C3393" i="14"/>
  <c r="C3394" i="14"/>
  <c r="C3395" i="14"/>
  <c r="C3396" i="14"/>
  <c r="C3397" i="14"/>
  <c r="C3398" i="14"/>
  <c r="C3399" i="14"/>
  <c r="C3400" i="14"/>
  <c r="C3401" i="14"/>
  <c r="C3402" i="14"/>
  <c r="C3403" i="14"/>
  <c r="C3404" i="14"/>
  <c r="C3405" i="14"/>
  <c r="C3406" i="14"/>
  <c r="C3407" i="14"/>
  <c r="C3408" i="14"/>
  <c r="C3409" i="14"/>
  <c r="C3410" i="14"/>
  <c r="C3411" i="14"/>
  <c r="C3412" i="14"/>
  <c r="C3413" i="14"/>
  <c r="C3414" i="14"/>
  <c r="C3415" i="14"/>
  <c r="C3416" i="14"/>
  <c r="C3417" i="14"/>
  <c r="C3418" i="14"/>
  <c r="C3419" i="14"/>
  <c r="C3420" i="14"/>
  <c r="C3421" i="14"/>
  <c r="C3422" i="14"/>
  <c r="C3423" i="14"/>
  <c r="C3424" i="14"/>
  <c r="C3425" i="14"/>
  <c r="C3426" i="14"/>
  <c r="C3427" i="14"/>
  <c r="C3428" i="14"/>
  <c r="C3429" i="14"/>
  <c r="C3430" i="14"/>
  <c r="C3431" i="14"/>
  <c r="C3432" i="14"/>
  <c r="C3433" i="14"/>
  <c r="C3434" i="14"/>
  <c r="C3435" i="14"/>
  <c r="C3436" i="14"/>
  <c r="C3437" i="14"/>
  <c r="C3438" i="14"/>
  <c r="C3439" i="14"/>
  <c r="C3440" i="14"/>
  <c r="C3441" i="14"/>
  <c r="C3442" i="14"/>
  <c r="C3443" i="14"/>
  <c r="C3444" i="14"/>
  <c r="C3445" i="14"/>
  <c r="C3446" i="14"/>
  <c r="C3447" i="14"/>
  <c r="C3448" i="14"/>
  <c r="C3449" i="14"/>
  <c r="C3450" i="14"/>
  <c r="C3451" i="14"/>
  <c r="C3452" i="14"/>
  <c r="C3453" i="14"/>
  <c r="C3454" i="14"/>
  <c r="C3455" i="14"/>
  <c r="C3456" i="14"/>
  <c r="C3457" i="14"/>
  <c r="C3458" i="14"/>
  <c r="C3459" i="14"/>
  <c r="C3460" i="14"/>
  <c r="C3461" i="14"/>
  <c r="C3462" i="14"/>
  <c r="C3463" i="14"/>
  <c r="C3464" i="14"/>
  <c r="C3465" i="14"/>
  <c r="C3466" i="14"/>
  <c r="C3467" i="14"/>
  <c r="C3468" i="14"/>
  <c r="C3469" i="14"/>
  <c r="C3470" i="14"/>
  <c r="C3471" i="14"/>
  <c r="C3472" i="14"/>
  <c r="C3473" i="14"/>
  <c r="C3474" i="14"/>
  <c r="C3475" i="14"/>
  <c r="C3476" i="14"/>
  <c r="C3477" i="14"/>
  <c r="C3387" i="14"/>
  <c r="C3386" i="14"/>
  <c r="C3383" i="14"/>
  <c r="C3384" i="14"/>
  <c r="C3385" i="14"/>
  <c r="C3382" i="14"/>
  <c r="C3380" i="14"/>
  <c r="C3381" i="14"/>
  <c r="C3379" i="14"/>
  <c r="C3378" i="14"/>
  <c r="C3377" i="14"/>
  <c r="C3376" i="14"/>
  <c r="C3375" i="14"/>
  <c r="C3374" i="14"/>
  <c r="C3369" i="14"/>
  <c r="C3370" i="14"/>
  <c r="C3371" i="14"/>
  <c r="C3372" i="14"/>
  <c r="C3373" i="14"/>
  <c r="C3368" i="14"/>
  <c r="C3367" i="14"/>
  <c r="C3366" i="14"/>
  <c r="C3365" i="14"/>
  <c r="C3364" i="14"/>
  <c r="C3363" i="14"/>
  <c r="C3362" i="14"/>
  <c r="C3361" i="14"/>
  <c r="C3360" i="14"/>
  <c r="C3359" i="14"/>
  <c r="C3358" i="14"/>
  <c r="C3357" i="14"/>
  <c r="C3356" i="14"/>
  <c r="C3355" i="14"/>
  <c r="C3354" i="14"/>
  <c r="C3353" i="14"/>
  <c r="C3352" i="14"/>
  <c r="C3308" i="14"/>
  <c r="C3309" i="14"/>
  <c r="C3310" i="14"/>
  <c r="C3311" i="14"/>
  <c r="C3312" i="14"/>
  <c r="C3313" i="14"/>
  <c r="C3314" i="14"/>
  <c r="C3315" i="14"/>
  <c r="C3316" i="14"/>
  <c r="C3317" i="14"/>
  <c r="C3318" i="14"/>
  <c r="C3319" i="14"/>
  <c r="C3320" i="14"/>
  <c r="C3321" i="14"/>
  <c r="C3322" i="14"/>
  <c r="C3323" i="14"/>
  <c r="C3324" i="14"/>
  <c r="C3325" i="14"/>
  <c r="C3326" i="14"/>
  <c r="C3327" i="14"/>
  <c r="C3328" i="14"/>
  <c r="C3329" i="14"/>
  <c r="C3330" i="14"/>
  <c r="C3331" i="14"/>
  <c r="C3332" i="14"/>
  <c r="C3333" i="14"/>
  <c r="C3334" i="14"/>
  <c r="C3335" i="14"/>
  <c r="C3336" i="14"/>
  <c r="C3337" i="14"/>
  <c r="C3338" i="14"/>
  <c r="C3339" i="14"/>
  <c r="C3340" i="14"/>
  <c r="C3341" i="14"/>
  <c r="C3342" i="14"/>
  <c r="C3343" i="14"/>
  <c r="C3344" i="14"/>
  <c r="C3345" i="14"/>
  <c r="C3346" i="14"/>
  <c r="C3347" i="14"/>
  <c r="C3348" i="14"/>
  <c r="C3349" i="14"/>
  <c r="C3350" i="14"/>
  <c r="C3351" i="14"/>
  <c r="C3301" i="14"/>
  <c r="C3302" i="14"/>
  <c r="C3303" i="14"/>
  <c r="C3304" i="14"/>
  <c r="C3305" i="14"/>
  <c r="C3306" i="14"/>
  <c r="C3307" i="14"/>
  <c r="C3300" i="14"/>
  <c r="C3299" i="14"/>
  <c r="C3298" i="14"/>
  <c r="C3297" i="14"/>
  <c r="C3296" i="14"/>
  <c r="C3295" i="14"/>
  <c r="C3294" i="14"/>
  <c r="C3293" i="14"/>
  <c r="C3292" i="14"/>
  <c r="C3291" i="14"/>
  <c r="C3290" i="14"/>
  <c r="C3287" i="14"/>
  <c r="C3288" i="14"/>
  <c r="C3289" i="14"/>
  <c r="C3286" i="14"/>
  <c r="C3285" i="14"/>
  <c r="C3271" i="14"/>
  <c r="C3272" i="14"/>
  <c r="C3273" i="14"/>
  <c r="C3274" i="14"/>
  <c r="C3275" i="14"/>
  <c r="C3276" i="14"/>
  <c r="C3277" i="14"/>
  <c r="C3278" i="14"/>
  <c r="C3279" i="14"/>
  <c r="C3280" i="14"/>
  <c r="C3281" i="14"/>
  <c r="C3282" i="14"/>
  <c r="C3284" i="14"/>
  <c r="C3283" i="14"/>
  <c r="C3270" i="14"/>
  <c r="C3268" i="14"/>
  <c r="C3269" i="14"/>
  <c r="C3264" i="14"/>
  <c r="C3265" i="14"/>
  <c r="C3266" i="14"/>
  <c r="C3267" i="14"/>
  <c r="C3245" i="14"/>
  <c r="C3246" i="14"/>
  <c r="C3247" i="14"/>
  <c r="C3248" i="14"/>
  <c r="C3249" i="14"/>
  <c r="C3250" i="14"/>
  <c r="C3251" i="14"/>
  <c r="C3252" i="14"/>
  <c r="C3253" i="14"/>
  <c r="C3254" i="14"/>
  <c r="C3255" i="14"/>
  <c r="C3256" i="14"/>
  <c r="C3257" i="14"/>
  <c r="C3258" i="14"/>
  <c r="C3259" i="14"/>
  <c r="C3260" i="14"/>
  <c r="C3261" i="14"/>
  <c r="C3262" i="14"/>
  <c r="C3263" i="14"/>
  <c r="C3237" i="14"/>
  <c r="C3238" i="14"/>
  <c r="C3239" i="14"/>
  <c r="C3240" i="14"/>
  <c r="C3241" i="14"/>
  <c r="C3242" i="14"/>
  <c r="C3243" i="14"/>
  <c r="C3244" i="14"/>
  <c r="C3215" i="14"/>
  <c r="C3216" i="14"/>
  <c r="C3217" i="14"/>
  <c r="C3218" i="14"/>
  <c r="C3219" i="14"/>
  <c r="C3220" i="14"/>
  <c r="C3221" i="14"/>
  <c r="C3222" i="14"/>
  <c r="C3223" i="14"/>
  <c r="C3224" i="14"/>
  <c r="C3225" i="14"/>
  <c r="C3226" i="14"/>
  <c r="C3227" i="14"/>
  <c r="C3228" i="14"/>
  <c r="C3229" i="14"/>
  <c r="C3230" i="14"/>
  <c r="C3231" i="14"/>
  <c r="C3232" i="14"/>
  <c r="C3233" i="14"/>
  <c r="C3234" i="14"/>
  <c r="C3235" i="14"/>
  <c r="C3236" i="14"/>
  <c r="C3155" i="14"/>
  <c r="C3156" i="14"/>
  <c r="C3157" i="14"/>
  <c r="C3158" i="14"/>
  <c r="C3159" i="14"/>
  <c r="C3160" i="14"/>
  <c r="C3161" i="14"/>
  <c r="C3162" i="14"/>
  <c r="C3163" i="14"/>
  <c r="C3164" i="14"/>
  <c r="C3165" i="14"/>
  <c r="C3166" i="14"/>
  <c r="C3167" i="14"/>
  <c r="C3168" i="14"/>
  <c r="C3169" i="14"/>
  <c r="C3170" i="14"/>
  <c r="C3171" i="14"/>
  <c r="C3172" i="14"/>
  <c r="C3173" i="14"/>
  <c r="C3174" i="14"/>
  <c r="C3175" i="14"/>
  <c r="C3176" i="14"/>
  <c r="C3177" i="14"/>
  <c r="C3178" i="14"/>
  <c r="C3179" i="14"/>
  <c r="C3180" i="14"/>
  <c r="C3181" i="14"/>
  <c r="C3182" i="14"/>
  <c r="C3183" i="14"/>
  <c r="C3184" i="14"/>
  <c r="C3185" i="14"/>
  <c r="C3186" i="14"/>
  <c r="C3187" i="14"/>
  <c r="C3188" i="14"/>
  <c r="C3189" i="14"/>
  <c r="C3190" i="14"/>
  <c r="C3191" i="14"/>
  <c r="C3192" i="14"/>
  <c r="C3193" i="14"/>
  <c r="C3194" i="14"/>
  <c r="C3195" i="14"/>
  <c r="C3196" i="14"/>
  <c r="C3197" i="14"/>
  <c r="C3198" i="14"/>
  <c r="C3199" i="14"/>
  <c r="C3200" i="14"/>
  <c r="C3201" i="14"/>
  <c r="C3202" i="14"/>
  <c r="C3203" i="14"/>
  <c r="C3204" i="14"/>
  <c r="C3205" i="14"/>
  <c r="C3206" i="14"/>
  <c r="C3207" i="14"/>
  <c r="C3208" i="14"/>
  <c r="C3209" i="14"/>
  <c r="C3210" i="14"/>
  <c r="C3211" i="14"/>
  <c r="C3212" i="14"/>
  <c r="C3213" i="14"/>
  <c r="C3214" i="14"/>
  <c r="C3148" i="14"/>
  <c r="C3149" i="14"/>
  <c r="C3150" i="14"/>
  <c r="C3151" i="14"/>
  <c r="C3152" i="14"/>
  <c r="C3153" i="14"/>
  <c r="C3154" i="14"/>
  <c r="C3147" i="14"/>
  <c r="C3146" i="14"/>
  <c r="C3145" i="14"/>
  <c r="C3118" i="14"/>
  <c r="C3119" i="14"/>
  <c r="C3120" i="14"/>
  <c r="C3121" i="14"/>
  <c r="C3122" i="14"/>
  <c r="C3123" i="14"/>
  <c r="C3124" i="14"/>
  <c r="C3125" i="14"/>
  <c r="C3126" i="14"/>
  <c r="C3127" i="14"/>
  <c r="C3128" i="14"/>
  <c r="C3129" i="14"/>
  <c r="C3130" i="14"/>
  <c r="C3131" i="14"/>
  <c r="C3132" i="14"/>
  <c r="C3133" i="14"/>
  <c r="C3134" i="14"/>
  <c r="C3135" i="14"/>
  <c r="C3136" i="14"/>
  <c r="C3137" i="14"/>
  <c r="C3138" i="14"/>
  <c r="C3139" i="14"/>
  <c r="C3140" i="14"/>
  <c r="C3141" i="14"/>
  <c r="C3142" i="14"/>
  <c r="C3143" i="14"/>
  <c r="C3144" i="14"/>
  <c r="C3117" i="14"/>
  <c r="C3116" i="14"/>
  <c r="C3115" i="14"/>
  <c r="C3114" i="14"/>
  <c r="C3113" i="14"/>
  <c r="C3112" i="14"/>
  <c r="C3111" i="14"/>
  <c r="C3110" i="14"/>
  <c r="C3109" i="14"/>
  <c r="C3093" i="14"/>
  <c r="C3094" i="14"/>
  <c r="C3095" i="14"/>
  <c r="C3096" i="14"/>
  <c r="C3097" i="14"/>
  <c r="C3098" i="14"/>
  <c r="C3099" i="14"/>
  <c r="C3100" i="14"/>
  <c r="C3101" i="14"/>
  <c r="C3102" i="14"/>
  <c r="C3103" i="14"/>
  <c r="C3104" i="14"/>
  <c r="C3105" i="14"/>
  <c r="C3106" i="14"/>
  <c r="C3107" i="14"/>
  <c r="C3108" i="14"/>
  <c r="C3092" i="14"/>
  <c r="C3091" i="14"/>
  <c r="C3088" i="14"/>
  <c r="C3089" i="14"/>
  <c r="C3090" i="14"/>
  <c r="C3087" i="14"/>
  <c r="C3086" i="14"/>
  <c r="C3085" i="14"/>
  <c r="C3084" i="14"/>
  <c r="C3083" i="14"/>
  <c r="C3082" i="14"/>
  <c r="C3081" i="14"/>
  <c r="C3080" i="14"/>
  <c r="C3079" i="14"/>
  <c r="C3078" i="14"/>
  <c r="C3077" i="14"/>
  <c r="C3076" i="14"/>
  <c r="C3075" i="14"/>
  <c r="C2952" i="14"/>
  <c r="C2953" i="14"/>
  <c r="C2954" i="14"/>
  <c r="C2955" i="14"/>
  <c r="C2956" i="14"/>
  <c r="C2957" i="14"/>
  <c r="C2958" i="14"/>
  <c r="C2959" i="14"/>
  <c r="C2960" i="14"/>
  <c r="C2961" i="14"/>
  <c r="C2962" i="14"/>
  <c r="C2963" i="14"/>
  <c r="C2964" i="14"/>
  <c r="C2965" i="14"/>
  <c r="C2966" i="14"/>
  <c r="C2967" i="14"/>
  <c r="C2968" i="14"/>
  <c r="C2969" i="14"/>
  <c r="C2970" i="14"/>
  <c r="C2971" i="14"/>
  <c r="C2972" i="14"/>
  <c r="C2973" i="14"/>
  <c r="C2974" i="14"/>
  <c r="C2975" i="14"/>
  <c r="C2976" i="14"/>
  <c r="C2977" i="14"/>
  <c r="C2978" i="14"/>
  <c r="C2979" i="14"/>
  <c r="C2980" i="14"/>
  <c r="C2981" i="14"/>
  <c r="C2982" i="14"/>
  <c r="C2983" i="14"/>
  <c r="C2984" i="14"/>
  <c r="C2985" i="14"/>
  <c r="C2986" i="14"/>
  <c r="C2987" i="14"/>
  <c r="C2988" i="14"/>
  <c r="C2989" i="14"/>
  <c r="C2990" i="14"/>
  <c r="C2991" i="14"/>
  <c r="C2992" i="14"/>
  <c r="C2993" i="14"/>
  <c r="C2994" i="14"/>
  <c r="C2995" i="14"/>
  <c r="C2996" i="14"/>
  <c r="C2997" i="14"/>
  <c r="C2998" i="14"/>
  <c r="C2999" i="14"/>
  <c r="C3000" i="14"/>
  <c r="C3001" i="14"/>
  <c r="C3002" i="14"/>
  <c r="C3003" i="14"/>
  <c r="C3004" i="14"/>
  <c r="C3005" i="14"/>
  <c r="C3006" i="14"/>
  <c r="C3007" i="14"/>
  <c r="C3008" i="14"/>
  <c r="C3009" i="14"/>
  <c r="C3010" i="14"/>
  <c r="C3011" i="14"/>
  <c r="C3012" i="14"/>
  <c r="C3013" i="14"/>
  <c r="C3014" i="14"/>
  <c r="C3015" i="14"/>
  <c r="C3016" i="14"/>
  <c r="C3017" i="14"/>
  <c r="C3018" i="14"/>
  <c r="C3019" i="14"/>
  <c r="C3020" i="14"/>
  <c r="C3021" i="14"/>
  <c r="C3022" i="14"/>
  <c r="C3023" i="14"/>
  <c r="C3024" i="14"/>
  <c r="C3025" i="14"/>
  <c r="C3026" i="14"/>
  <c r="C3027" i="14"/>
  <c r="C3028" i="14"/>
  <c r="C3029" i="14"/>
  <c r="C3030" i="14"/>
  <c r="C3031" i="14"/>
  <c r="C3032" i="14"/>
  <c r="C3033" i="14"/>
  <c r="C3034" i="14"/>
  <c r="C3035" i="14"/>
  <c r="C3036" i="14"/>
  <c r="C3037" i="14"/>
  <c r="C3038" i="14"/>
  <c r="C3039" i="14"/>
  <c r="C3040" i="14"/>
  <c r="C3041" i="14"/>
  <c r="C3042" i="14"/>
  <c r="C3043" i="14"/>
  <c r="C3044" i="14"/>
  <c r="C3045" i="14"/>
  <c r="C3046" i="14"/>
  <c r="C3047" i="14"/>
  <c r="C3048" i="14"/>
  <c r="C3049" i="14"/>
  <c r="C3050" i="14"/>
  <c r="C3051" i="14"/>
  <c r="C3052" i="14"/>
  <c r="C3053" i="14"/>
  <c r="C3054" i="14"/>
  <c r="C3055" i="14"/>
  <c r="C3056" i="14"/>
  <c r="C3057" i="14"/>
  <c r="C3058" i="14"/>
  <c r="C3059" i="14"/>
  <c r="C3060" i="14"/>
  <c r="C3061" i="14"/>
  <c r="C3062" i="14"/>
  <c r="C3063" i="14"/>
  <c r="C3064" i="14"/>
  <c r="C3065" i="14"/>
  <c r="C3066" i="14"/>
  <c r="C3067" i="14"/>
  <c r="C3068" i="14"/>
  <c r="C3069" i="14"/>
  <c r="C3070" i="14"/>
  <c r="C3071" i="14"/>
  <c r="C3072" i="14"/>
  <c r="C3073" i="14"/>
  <c r="C3074" i="14"/>
  <c r="C2948" i="14"/>
  <c r="C2949" i="14"/>
  <c r="C2950" i="14"/>
  <c r="C2951" i="14"/>
  <c r="C2938" i="14"/>
  <c r="C2939" i="14"/>
  <c r="C2940" i="14"/>
  <c r="C2941" i="14"/>
  <c r="C2942" i="14"/>
  <c r="C2943" i="14"/>
  <c r="C2944" i="14"/>
  <c r="C2945" i="14"/>
  <c r="C2946" i="14"/>
  <c r="C2947" i="14"/>
  <c r="C2934" i="14"/>
  <c r="C2935" i="14"/>
  <c r="C2936" i="14"/>
  <c r="C2937" i="14"/>
  <c r="C2920" i="14"/>
  <c r="C2921" i="14"/>
  <c r="C2922" i="14"/>
  <c r="C2923" i="14"/>
  <c r="C2924" i="14"/>
  <c r="C2925" i="14"/>
  <c r="C2926" i="14"/>
  <c r="C2927" i="14"/>
  <c r="C2928" i="14"/>
  <c r="C2929" i="14"/>
  <c r="C2930" i="14"/>
  <c r="C2931" i="14"/>
  <c r="C2932" i="14"/>
  <c r="C2933" i="14"/>
  <c r="C2914" i="14"/>
  <c r="C2915" i="14"/>
  <c r="C2916" i="14"/>
  <c r="C2917" i="14"/>
  <c r="C2918" i="14"/>
  <c r="C2919" i="14"/>
  <c r="C2913" i="14"/>
  <c r="C2849" i="14"/>
  <c r="C2850" i="14"/>
  <c r="C2851" i="14"/>
  <c r="C2852" i="14"/>
  <c r="C2853" i="14"/>
  <c r="C2854" i="14"/>
  <c r="C2855" i="14"/>
  <c r="C2856" i="14"/>
  <c r="C2857" i="14"/>
  <c r="C2858" i="14"/>
  <c r="C2859" i="14"/>
  <c r="C2860" i="14"/>
  <c r="C2861" i="14"/>
  <c r="C2862" i="14"/>
  <c r="C2863" i="14"/>
  <c r="C2864" i="14"/>
  <c r="C2865" i="14"/>
  <c r="C2866" i="14"/>
  <c r="C2867" i="14"/>
  <c r="C2868" i="14"/>
  <c r="C2869" i="14"/>
  <c r="C2870" i="14"/>
  <c r="C2871" i="14"/>
  <c r="C2872" i="14"/>
  <c r="C2873" i="14"/>
  <c r="C2874" i="14"/>
  <c r="C2875" i="14"/>
  <c r="C2876" i="14"/>
  <c r="C2877" i="14"/>
  <c r="C2878" i="14"/>
  <c r="C2879" i="14"/>
  <c r="C2880" i="14"/>
  <c r="C2881" i="14"/>
  <c r="C2882" i="14"/>
  <c r="C2883" i="14"/>
  <c r="C2884" i="14"/>
  <c r="C2885" i="14"/>
  <c r="C2886" i="14"/>
  <c r="C2887" i="14"/>
  <c r="C2888" i="14"/>
  <c r="C2889" i="14"/>
  <c r="C2890" i="14"/>
  <c r="C2891" i="14"/>
  <c r="C2892" i="14"/>
  <c r="C2893" i="14"/>
  <c r="C2894" i="14"/>
  <c r="C2895" i="14"/>
  <c r="C2896" i="14"/>
  <c r="C2897" i="14"/>
  <c r="C2898" i="14"/>
  <c r="C2899" i="14"/>
  <c r="C2900" i="14"/>
  <c r="C2901" i="14"/>
  <c r="C2902" i="14"/>
  <c r="C2903" i="14"/>
  <c r="C2904" i="14"/>
  <c r="C2905" i="14"/>
  <c r="C2906" i="14"/>
  <c r="C2907" i="14"/>
  <c r="C2908" i="14"/>
  <c r="C2909" i="14"/>
  <c r="C2910" i="14"/>
  <c r="C2911" i="14"/>
  <c r="C2912" i="14"/>
  <c r="C2848" i="14"/>
  <c r="C2847" i="14"/>
  <c r="C2846" i="14"/>
  <c r="C2845" i="14"/>
  <c r="C2844" i="14"/>
  <c r="C2814" i="14"/>
  <c r="C2815" i="14"/>
  <c r="C2816" i="14"/>
  <c r="C2817" i="14"/>
  <c r="C2818" i="14"/>
  <c r="C2819" i="14"/>
  <c r="C2820" i="14"/>
  <c r="C2821" i="14"/>
  <c r="C2822" i="14"/>
  <c r="C2823" i="14"/>
  <c r="C2824" i="14"/>
  <c r="C2825" i="14"/>
  <c r="C2826" i="14"/>
  <c r="C2827" i="14"/>
  <c r="C2828" i="14"/>
  <c r="C2829" i="14"/>
  <c r="C2830" i="14"/>
  <c r="C2831" i="14"/>
  <c r="C2832" i="14"/>
  <c r="C2833" i="14"/>
  <c r="C2834" i="14"/>
  <c r="C2835" i="14"/>
  <c r="C2836" i="14"/>
  <c r="C2837" i="14"/>
  <c r="C2838" i="14"/>
  <c r="C2839" i="14"/>
  <c r="C2840" i="14"/>
  <c r="C2841" i="14"/>
  <c r="C2842" i="14"/>
  <c r="C2843" i="14"/>
  <c r="C2805" i="14"/>
  <c r="C2806" i="14"/>
  <c r="C2807" i="14"/>
  <c r="C2808" i="14"/>
  <c r="C2809" i="14"/>
  <c r="C2810" i="14"/>
  <c r="C2811" i="14"/>
  <c r="C2812" i="14"/>
  <c r="C2813" i="14"/>
  <c r="C2804" i="14"/>
  <c r="C2800" i="14"/>
  <c r="C2801" i="14"/>
  <c r="C2802" i="14"/>
  <c r="C2803" i="14"/>
  <c r="C2787" i="14"/>
  <c r="C2788" i="14"/>
  <c r="C2789" i="14"/>
  <c r="C2790" i="14"/>
  <c r="C2791" i="14"/>
  <c r="C2792" i="14"/>
  <c r="C2793" i="14"/>
  <c r="C2794" i="14"/>
  <c r="C2795" i="14"/>
  <c r="C2796" i="14"/>
  <c r="C2797" i="14"/>
  <c r="C2798" i="14"/>
  <c r="C2799" i="14"/>
  <c r="C2786" i="14"/>
  <c r="C2784" i="14"/>
  <c r="C2785" i="14"/>
  <c r="C2758" i="14"/>
  <c r="C2759" i="14"/>
  <c r="C2760" i="14"/>
  <c r="C2761" i="14"/>
  <c r="C2762" i="14"/>
  <c r="C2763" i="14"/>
  <c r="C2764" i="14"/>
  <c r="C2765" i="14"/>
  <c r="C2766" i="14"/>
  <c r="C2767" i="14"/>
  <c r="C2768" i="14"/>
  <c r="C2769" i="14"/>
  <c r="C2770" i="14"/>
  <c r="C2771" i="14"/>
  <c r="C2772" i="14"/>
  <c r="C2773" i="14"/>
  <c r="C2774" i="14"/>
  <c r="C2775" i="14"/>
  <c r="C2776" i="14"/>
  <c r="C2777" i="14"/>
  <c r="C2778" i="14"/>
  <c r="C2779" i="14"/>
  <c r="C2780" i="14"/>
  <c r="C2781" i="14"/>
  <c r="C2782" i="14"/>
  <c r="C2783" i="14"/>
  <c r="C2435" i="14"/>
  <c r="C2436" i="14"/>
  <c r="C2437" i="14"/>
  <c r="C2438" i="14"/>
  <c r="C2439" i="14"/>
  <c r="C2440" i="14"/>
  <c r="C2441" i="14"/>
  <c r="C2442" i="14"/>
  <c r="C2443" i="14"/>
  <c r="C2444" i="14"/>
  <c r="C2445" i="14"/>
  <c r="C2446" i="14"/>
  <c r="C2447" i="14"/>
  <c r="C2448" i="14"/>
  <c r="C2449" i="14"/>
  <c r="C2450" i="14"/>
  <c r="C2451" i="14"/>
  <c r="C2452" i="14"/>
  <c r="C2453" i="14"/>
  <c r="C2454" i="14"/>
  <c r="C2455" i="14"/>
  <c r="C2456" i="14"/>
  <c r="C2457" i="14"/>
  <c r="C2458" i="14"/>
  <c r="C2459" i="14"/>
  <c r="C2460" i="14"/>
  <c r="C2461" i="14"/>
  <c r="C2462" i="14"/>
  <c r="C2463" i="14"/>
  <c r="C2464" i="14"/>
  <c r="C2465" i="14"/>
  <c r="C2466" i="14"/>
  <c r="C2467" i="14"/>
  <c r="C2468" i="14"/>
  <c r="C2469" i="14"/>
  <c r="C2470" i="14"/>
  <c r="C2471" i="14"/>
  <c r="C2472" i="14"/>
  <c r="C2473" i="14"/>
  <c r="C2474" i="14"/>
  <c r="C2475" i="14"/>
  <c r="C2476" i="14"/>
  <c r="C2477" i="14"/>
  <c r="C2478" i="14"/>
  <c r="C2479" i="14"/>
  <c r="C2480" i="14"/>
  <c r="C2481" i="14"/>
  <c r="C2482" i="14"/>
  <c r="C2483" i="14"/>
  <c r="C2484" i="14"/>
  <c r="C2485" i="14"/>
  <c r="C2486" i="14"/>
  <c r="C2487" i="14"/>
  <c r="C2488" i="14"/>
  <c r="C2489" i="14"/>
  <c r="C2490" i="14"/>
  <c r="C2491" i="14"/>
  <c r="C2492" i="14"/>
  <c r="C2493" i="14"/>
  <c r="C2494" i="14"/>
  <c r="C2495" i="14"/>
  <c r="C2496" i="14"/>
  <c r="C2497" i="14"/>
  <c r="C2498" i="14"/>
  <c r="C2499" i="14"/>
  <c r="C2500" i="14"/>
  <c r="C2501" i="14"/>
  <c r="C2502" i="14"/>
  <c r="C2503" i="14"/>
  <c r="C2504" i="14"/>
  <c r="C2505" i="14"/>
  <c r="C2506" i="14"/>
  <c r="C2507" i="14"/>
  <c r="C2508" i="14"/>
  <c r="C2509" i="14"/>
  <c r="C2510" i="14"/>
  <c r="C2511" i="14"/>
  <c r="C2512" i="14"/>
  <c r="C2513" i="14"/>
  <c r="C2514" i="14"/>
  <c r="C2515" i="14"/>
  <c r="C2516" i="14"/>
  <c r="C2517" i="14"/>
  <c r="C2518" i="14"/>
  <c r="C2519" i="14"/>
  <c r="C2520" i="14"/>
  <c r="C2521" i="14"/>
  <c r="C2522" i="14"/>
  <c r="C2523" i="14"/>
  <c r="C2524" i="14"/>
  <c r="C2525" i="14"/>
  <c r="C2526" i="14"/>
  <c r="C2527" i="14"/>
  <c r="C2528" i="14"/>
  <c r="C2529" i="14"/>
  <c r="C2530" i="14"/>
  <c r="C2531" i="14"/>
  <c r="C2532" i="14"/>
  <c r="C2533" i="14"/>
  <c r="C2534" i="14"/>
  <c r="C2535" i="14"/>
  <c r="C2536" i="14"/>
  <c r="C2537" i="14"/>
  <c r="C2538" i="14"/>
  <c r="C2539" i="14"/>
  <c r="C2540" i="14"/>
  <c r="C2541" i="14"/>
  <c r="C2542" i="14"/>
  <c r="C2543" i="14"/>
  <c r="C2544" i="14"/>
  <c r="C2545" i="14"/>
  <c r="C2546" i="14"/>
  <c r="C2547" i="14"/>
  <c r="C2548" i="14"/>
  <c r="C2549" i="14"/>
  <c r="C2550" i="14"/>
  <c r="C2551" i="14"/>
  <c r="C2552" i="14"/>
  <c r="C2553" i="14"/>
  <c r="C2554" i="14"/>
  <c r="C2555" i="14"/>
  <c r="C2556" i="14"/>
  <c r="C2557" i="14"/>
  <c r="C2558" i="14"/>
  <c r="C2559" i="14"/>
  <c r="C2560" i="14"/>
  <c r="C2561" i="14"/>
  <c r="C2562" i="14"/>
  <c r="C2563" i="14"/>
  <c r="C2564" i="14"/>
  <c r="C2565" i="14"/>
  <c r="C2566" i="14"/>
  <c r="C2567" i="14"/>
  <c r="C2568" i="14"/>
  <c r="C2569" i="14"/>
  <c r="C2570" i="14"/>
  <c r="C2571" i="14"/>
  <c r="C2572" i="14"/>
  <c r="C2573" i="14"/>
  <c r="C2574" i="14"/>
  <c r="C2575" i="14"/>
  <c r="C2576" i="14"/>
  <c r="C2577" i="14"/>
  <c r="C2578" i="14"/>
  <c r="C2579" i="14"/>
  <c r="C2580" i="14"/>
  <c r="C2581" i="14"/>
  <c r="C2582" i="14"/>
  <c r="C2583" i="14"/>
  <c r="C2584" i="14"/>
  <c r="C2585" i="14"/>
  <c r="C2586" i="14"/>
  <c r="C2587" i="14"/>
  <c r="C2588" i="14"/>
  <c r="C2589" i="14"/>
  <c r="C2590" i="14"/>
  <c r="C2591" i="14"/>
  <c r="C2592" i="14"/>
  <c r="C2593" i="14"/>
  <c r="C2594" i="14"/>
  <c r="C2595" i="14"/>
  <c r="C2596" i="14"/>
  <c r="C2597" i="14"/>
  <c r="C2598" i="14"/>
  <c r="C2599" i="14"/>
  <c r="C2600" i="14"/>
  <c r="C2601" i="14"/>
  <c r="C2602" i="14"/>
  <c r="C2603" i="14"/>
  <c r="C2604" i="14"/>
  <c r="C2605" i="14"/>
  <c r="C2606" i="14"/>
  <c r="C2607" i="14"/>
  <c r="C2608" i="14"/>
  <c r="C2609" i="14"/>
  <c r="C2610" i="14"/>
  <c r="C2611" i="14"/>
  <c r="C2612" i="14"/>
  <c r="C2613" i="14"/>
  <c r="C2614" i="14"/>
  <c r="C2615" i="14"/>
  <c r="C2616" i="14"/>
  <c r="C2617" i="14"/>
  <c r="C2618" i="14"/>
  <c r="C2619" i="14"/>
  <c r="C2620" i="14"/>
  <c r="C2621" i="14"/>
  <c r="C2622" i="14"/>
  <c r="C2623" i="14"/>
  <c r="C2624" i="14"/>
  <c r="C2625" i="14"/>
  <c r="C2626" i="14"/>
  <c r="C2627" i="14"/>
  <c r="C2628" i="14"/>
  <c r="C2629" i="14"/>
  <c r="C2630" i="14"/>
  <c r="C2631" i="14"/>
  <c r="C2632" i="14"/>
  <c r="C2633" i="14"/>
  <c r="C2634" i="14"/>
  <c r="C2635" i="14"/>
  <c r="C2636" i="14"/>
  <c r="C2637" i="14"/>
  <c r="C2638" i="14"/>
  <c r="C2639" i="14"/>
  <c r="C2640" i="14"/>
  <c r="C2641" i="14"/>
  <c r="C2642" i="14"/>
  <c r="C2643" i="14"/>
  <c r="C2644" i="14"/>
  <c r="C2645" i="14"/>
  <c r="C2646" i="14"/>
  <c r="C2647" i="14"/>
  <c r="C2648" i="14"/>
  <c r="C2649" i="14"/>
  <c r="C2650" i="14"/>
  <c r="C2651" i="14"/>
  <c r="C2652" i="14"/>
  <c r="C2653" i="14"/>
  <c r="C2654" i="14"/>
  <c r="C2655" i="14"/>
  <c r="C2656" i="14"/>
  <c r="C2657" i="14"/>
  <c r="C2658" i="14"/>
  <c r="C2659" i="14"/>
  <c r="C2660" i="14"/>
  <c r="C2661" i="14"/>
  <c r="C2662" i="14"/>
  <c r="C2663" i="14"/>
  <c r="C2664" i="14"/>
  <c r="C2665" i="14"/>
  <c r="C2666" i="14"/>
  <c r="C2667" i="14"/>
  <c r="C2668" i="14"/>
  <c r="C2669" i="14"/>
  <c r="C2670" i="14"/>
  <c r="C2671" i="14"/>
  <c r="C2672" i="14"/>
  <c r="C2673" i="14"/>
  <c r="C2674" i="14"/>
  <c r="C2675" i="14"/>
  <c r="C2676" i="14"/>
  <c r="C2677" i="14"/>
  <c r="C2678" i="14"/>
  <c r="C2679" i="14"/>
  <c r="C2680" i="14"/>
  <c r="C2681" i="14"/>
  <c r="C2682" i="14"/>
  <c r="C2683" i="14"/>
  <c r="C2684" i="14"/>
  <c r="C2685" i="14"/>
  <c r="C2686" i="14"/>
  <c r="C2687" i="14"/>
  <c r="C2688" i="14"/>
  <c r="C2689" i="14"/>
  <c r="C2690" i="14"/>
  <c r="C2691" i="14"/>
  <c r="C2692" i="14"/>
  <c r="C2693" i="14"/>
  <c r="C2694" i="14"/>
  <c r="C2695" i="14"/>
  <c r="C2696" i="14"/>
  <c r="C2697" i="14"/>
  <c r="C2698" i="14"/>
  <c r="C2699" i="14"/>
  <c r="C2700" i="14"/>
  <c r="C2701" i="14"/>
  <c r="C2702" i="14"/>
  <c r="C2703" i="14"/>
  <c r="C2704" i="14"/>
  <c r="C2705" i="14"/>
  <c r="C2706" i="14"/>
  <c r="C2707" i="14"/>
  <c r="C2708" i="14"/>
  <c r="C2709" i="14"/>
  <c r="C2710" i="14"/>
  <c r="C2711" i="14"/>
  <c r="C2712" i="14"/>
  <c r="C2713" i="14"/>
  <c r="C2714" i="14"/>
  <c r="C2715" i="14"/>
  <c r="C2716" i="14"/>
  <c r="C2717" i="14"/>
  <c r="C2718" i="14"/>
  <c r="C2719" i="14"/>
  <c r="C2720" i="14"/>
  <c r="C2721" i="14"/>
  <c r="C2722" i="14"/>
  <c r="C2723" i="14"/>
  <c r="C2724" i="14"/>
  <c r="C2725" i="14"/>
  <c r="C2726" i="14"/>
  <c r="C2727" i="14"/>
  <c r="C2728" i="14"/>
  <c r="C2729" i="14"/>
  <c r="C2730" i="14"/>
  <c r="C2731" i="14"/>
  <c r="C2732" i="14"/>
  <c r="C2733" i="14"/>
  <c r="C2734" i="14"/>
  <c r="C2735" i="14"/>
  <c r="C2736" i="14"/>
  <c r="C2737" i="14"/>
  <c r="C2738" i="14"/>
  <c r="C2739" i="14"/>
  <c r="C2740" i="14"/>
  <c r="C2741" i="14"/>
  <c r="C2742" i="14"/>
  <c r="C2743" i="14"/>
  <c r="C2744" i="14"/>
  <c r="C2745" i="14"/>
  <c r="C2746" i="14"/>
  <c r="C2747" i="14"/>
  <c r="C2748" i="14"/>
  <c r="C2749" i="14"/>
  <c r="C2750" i="14"/>
  <c r="C2751" i="14"/>
  <c r="C2752" i="14"/>
  <c r="C2753" i="14"/>
  <c r="C2754" i="14"/>
  <c r="C2755" i="14"/>
  <c r="C2756" i="14"/>
  <c r="C2757" i="14"/>
  <c r="C2434" i="14"/>
  <c r="C2431" i="14"/>
  <c r="C2432" i="14"/>
  <c r="C2433" i="14"/>
  <c r="C2430" i="14"/>
  <c r="C2429" i="14"/>
  <c r="C2428" i="14"/>
  <c r="C2427" i="14"/>
  <c r="C2426" i="14"/>
  <c r="C2425" i="14"/>
  <c r="C2424" i="14"/>
  <c r="C2423" i="14"/>
  <c r="C2419" i="14"/>
  <c r="C2420" i="14"/>
  <c r="C2421" i="14"/>
  <c r="C2422" i="14"/>
  <c r="C2418" i="14"/>
  <c r="C2417" i="14"/>
  <c r="C2416" i="14"/>
  <c r="C2415" i="14"/>
  <c r="C2414" i="14"/>
  <c r="C2413" i="14"/>
  <c r="C2196" i="14"/>
  <c r="C2197" i="14"/>
  <c r="C2198" i="14"/>
  <c r="C2199" i="14"/>
  <c r="C2200" i="14"/>
  <c r="C2201" i="14"/>
  <c r="C2202" i="14"/>
  <c r="C2203" i="14"/>
  <c r="C2204" i="14"/>
  <c r="C2205" i="14"/>
  <c r="C2206" i="14"/>
  <c r="C2207" i="14"/>
  <c r="C2208" i="14"/>
  <c r="C2209" i="14"/>
  <c r="C2210" i="14"/>
  <c r="C2211" i="14"/>
  <c r="C2212" i="14"/>
  <c r="C2213" i="14"/>
  <c r="C2214" i="14"/>
  <c r="C2215" i="14"/>
  <c r="C2216" i="14"/>
  <c r="C2217" i="14"/>
  <c r="C2218" i="14"/>
  <c r="C2219" i="14"/>
  <c r="C2220" i="14"/>
  <c r="C2221" i="14"/>
  <c r="C2222" i="14"/>
  <c r="C2223" i="14"/>
  <c r="C2224" i="14"/>
  <c r="C2225" i="14"/>
  <c r="C2226" i="14"/>
  <c r="C2227" i="14"/>
  <c r="C2228" i="14"/>
  <c r="C2229" i="14"/>
  <c r="C2230" i="14"/>
  <c r="C2231" i="14"/>
  <c r="C2232" i="14"/>
  <c r="C2233" i="14"/>
  <c r="C2234" i="14"/>
  <c r="C2235" i="14"/>
  <c r="C2236" i="14"/>
  <c r="C2237" i="14"/>
  <c r="C2238" i="14"/>
  <c r="C2239" i="14"/>
  <c r="C2240" i="14"/>
  <c r="C2241" i="14"/>
  <c r="C2242" i="14"/>
  <c r="C2243" i="14"/>
  <c r="C2244" i="14"/>
  <c r="C2245" i="14"/>
  <c r="C2246" i="14"/>
  <c r="C2247" i="14"/>
  <c r="C2248" i="14"/>
  <c r="C2249" i="14"/>
  <c r="C2250" i="14"/>
  <c r="C2251" i="14"/>
  <c r="C2252" i="14"/>
  <c r="C2253" i="14"/>
  <c r="C2254" i="14"/>
  <c r="C2255" i="14"/>
  <c r="C2256" i="14"/>
  <c r="C2257" i="14"/>
  <c r="C2258" i="14"/>
  <c r="C2259" i="14"/>
  <c r="C2260" i="14"/>
  <c r="C2261" i="14"/>
  <c r="C2262" i="14"/>
  <c r="C2263" i="14"/>
  <c r="C2264" i="14"/>
  <c r="C2265" i="14"/>
  <c r="C2266" i="14"/>
  <c r="C2267" i="14"/>
  <c r="C2268" i="14"/>
  <c r="C2269" i="14"/>
  <c r="C2270" i="14"/>
  <c r="C2271" i="14"/>
  <c r="C2272" i="14"/>
  <c r="C2273" i="14"/>
  <c r="C2274" i="14"/>
  <c r="C2275" i="14"/>
  <c r="C2276" i="14"/>
  <c r="C2277" i="14"/>
  <c r="C2278" i="14"/>
  <c r="C2279" i="14"/>
  <c r="C2280" i="14"/>
  <c r="C2281" i="14"/>
  <c r="C2282" i="14"/>
  <c r="C2283" i="14"/>
  <c r="C2284" i="14"/>
  <c r="C2285" i="14"/>
  <c r="C2286" i="14"/>
  <c r="C2287" i="14"/>
  <c r="C2288" i="14"/>
  <c r="C2289" i="14"/>
  <c r="C2290" i="14"/>
  <c r="C2291" i="14"/>
  <c r="C2292" i="14"/>
  <c r="C2293" i="14"/>
  <c r="C2294" i="14"/>
  <c r="C2295" i="14"/>
  <c r="C2296" i="14"/>
  <c r="C2297" i="14"/>
  <c r="C2298" i="14"/>
  <c r="C2299" i="14"/>
  <c r="C2300" i="14"/>
  <c r="C2301" i="14"/>
  <c r="C2302" i="14"/>
  <c r="C2303" i="14"/>
  <c r="C2304" i="14"/>
  <c r="C2305" i="14"/>
  <c r="C2306" i="14"/>
  <c r="C2307" i="14"/>
  <c r="C2308" i="14"/>
  <c r="C2309" i="14"/>
  <c r="C2310" i="14"/>
  <c r="C2311" i="14"/>
  <c r="C2312" i="14"/>
  <c r="C2313" i="14"/>
  <c r="C2314" i="14"/>
  <c r="C2315" i="14"/>
  <c r="C2316" i="14"/>
  <c r="C2317" i="14"/>
  <c r="C2318" i="14"/>
  <c r="C2319" i="14"/>
  <c r="C2320" i="14"/>
  <c r="C2321" i="14"/>
  <c r="C2322" i="14"/>
  <c r="C2323" i="14"/>
  <c r="C2324" i="14"/>
  <c r="C2325" i="14"/>
  <c r="C2326" i="14"/>
  <c r="C2327" i="14"/>
  <c r="C2328" i="14"/>
  <c r="C2329" i="14"/>
  <c r="C2330" i="14"/>
  <c r="C2331" i="14"/>
  <c r="C2332" i="14"/>
  <c r="C2333" i="14"/>
  <c r="C2334" i="14"/>
  <c r="C2335" i="14"/>
  <c r="C2336" i="14"/>
  <c r="C2337" i="14"/>
  <c r="C2338" i="14"/>
  <c r="C2339" i="14"/>
  <c r="C2340" i="14"/>
  <c r="C2341" i="14"/>
  <c r="C2342" i="14"/>
  <c r="C2343" i="14"/>
  <c r="C2344" i="14"/>
  <c r="C2345" i="14"/>
  <c r="C2346" i="14"/>
  <c r="C2347" i="14"/>
  <c r="C2348" i="14"/>
  <c r="C2349" i="14"/>
  <c r="C2350" i="14"/>
  <c r="C2351" i="14"/>
  <c r="C2352" i="14"/>
  <c r="C2353" i="14"/>
  <c r="C2354" i="14"/>
  <c r="C2355" i="14"/>
  <c r="C2356" i="14"/>
  <c r="C2357" i="14"/>
  <c r="C2358" i="14"/>
  <c r="C2359" i="14"/>
  <c r="C2360" i="14"/>
  <c r="C2361" i="14"/>
  <c r="C2362" i="14"/>
  <c r="C2363" i="14"/>
  <c r="C2364" i="14"/>
  <c r="C2365" i="14"/>
  <c r="C2366" i="14"/>
  <c r="C2367" i="14"/>
  <c r="C2368" i="14"/>
  <c r="C2369" i="14"/>
  <c r="C2370" i="14"/>
  <c r="C2371" i="14"/>
  <c r="C2372" i="14"/>
  <c r="C2373" i="14"/>
  <c r="C2374" i="14"/>
  <c r="C2375" i="14"/>
  <c r="C2376" i="14"/>
  <c r="C2377" i="14"/>
  <c r="C2378" i="14"/>
  <c r="C2379" i="14"/>
  <c r="C2380" i="14"/>
  <c r="C2381" i="14"/>
  <c r="C2382" i="14"/>
  <c r="C2383" i="14"/>
  <c r="C2384" i="14"/>
  <c r="C2385" i="14"/>
  <c r="C2386" i="14"/>
  <c r="C2387" i="14"/>
  <c r="C2388" i="14"/>
  <c r="C2389" i="14"/>
  <c r="C2390" i="14"/>
  <c r="C2391" i="14"/>
  <c r="C2392" i="14"/>
  <c r="C2393" i="14"/>
  <c r="C2394" i="14"/>
  <c r="C2395" i="14"/>
  <c r="C2396" i="14"/>
  <c r="C2397" i="14"/>
  <c r="C2398" i="14"/>
  <c r="C2399" i="14"/>
  <c r="C2400" i="14"/>
  <c r="C2401" i="14"/>
  <c r="C2402" i="14"/>
  <c r="C2403" i="14"/>
  <c r="C2404" i="14"/>
  <c r="C2405" i="14"/>
  <c r="C2406" i="14"/>
  <c r="C2407" i="14"/>
  <c r="C2408" i="14"/>
  <c r="C2409" i="14"/>
  <c r="C2410" i="14"/>
  <c r="C2411" i="14"/>
  <c r="C2412" i="14"/>
  <c r="C1770" i="14"/>
  <c r="C1771" i="14"/>
  <c r="C1772" i="14"/>
  <c r="C1773" i="14"/>
  <c r="C1774" i="14"/>
  <c r="C1775" i="14"/>
  <c r="C1776" i="14"/>
  <c r="C1777" i="14"/>
  <c r="C1778" i="14"/>
  <c r="C1779" i="14"/>
  <c r="C1780" i="14"/>
  <c r="C1781" i="14"/>
  <c r="C1782" i="14"/>
  <c r="C1783" i="14"/>
  <c r="C1784" i="14"/>
  <c r="C1785" i="14"/>
  <c r="C1786" i="14"/>
  <c r="C1787" i="14"/>
  <c r="C1788" i="14"/>
  <c r="C1789" i="14"/>
  <c r="C1790" i="14"/>
  <c r="C1791" i="14"/>
  <c r="C1792" i="14"/>
  <c r="C1793" i="14"/>
  <c r="C1794" i="14"/>
  <c r="C1795" i="14"/>
  <c r="C1796" i="14"/>
  <c r="C1797" i="14"/>
  <c r="C1798" i="14"/>
  <c r="C1799" i="14"/>
  <c r="C1800" i="14"/>
  <c r="C1801" i="14"/>
  <c r="C1802" i="14"/>
  <c r="C1803" i="14"/>
  <c r="C1804" i="14"/>
  <c r="C1805" i="14"/>
  <c r="C1806" i="14"/>
  <c r="C1807" i="14"/>
  <c r="C1808" i="14"/>
  <c r="C1809" i="14"/>
  <c r="C1810" i="14"/>
  <c r="C1811" i="14"/>
  <c r="C1812" i="14"/>
  <c r="C1813" i="14"/>
  <c r="C1814" i="14"/>
  <c r="C1815" i="14"/>
  <c r="C1816" i="14"/>
  <c r="C1817" i="14"/>
  <c r="C1818" i="14"/>
  <c r="C1819" i="14"/>
  <c r="C1820" i="14"/>
  <c r="C1821" i="14"/>
  <c r="C1822" i="14"/>
  <c r="C1823" i="14"/>
  <c r="C1824" i="14"/>
  <c r="C1825" i="14"/>
  <c r="C1826" i="14"/>
  <c r="C1827" i="14"/>
  <c r="C1828" i="14"/>
  <c r="C1829" i="14"/>
  <c r="C1830" i="14"/>
  <c r="C1831" i="14"/>
  <c r="C1832" i="14"/>
  <c r="C1833" i="14"/>
  <c r="C1834" i="14"/>
  <c r="C1835" i="14"/>
  <c r="C1836" i="14"/>
  <c r="C1837" i="14"/>
  <c r="C1838" i="14"/>
  <c r="C1839" i="14"/>
  <c r="C1840" i="14"/>
  <c r="C1841" i="14"/>
  <c r="C1842" i="14"/>
  <c r="C1843" i="14"/>
  <c r="C1844" i="14"/>
  <c r="C1845" i="14"/>
  <c r="C1846" i="14"/>
  <c r="C1847" i="14"/>
  <c r="C1848" i="14"/>
  <c r="C1849" i="14"/>
  <c r="C1850" i="14"/>
  <c r="C1851" i="14"/>
  <c r="C1852" i="14"/>
  <c r="C1853" i="14"/>
  <c r="C1854" i="14"/>
  <c r="C1855" i="14"/>
  <c r="C1856" i="14"/>
  <c r="C1857" i="14"/>
  <c r="C1858" i="14"/>
  <c r="C1859" i="14"/>
  <c r="C1860" i="14"/>
  <c r="C1861" i="14"/>
  <c r="C1862" i="14"/>
  <c r="C1863" i="14"/>
  <c r="C1864" i="14"/>
  <c r="C1865" i="14"/>
  <c r="C1866" i="14"/>
  <c r="C1867" i="14"/>
  <c r="C1868" i="14"/>
  <c r="C1869" i="14"/>
  <c r="C1870" i="14"/>
  <c r="C1871" i="14"/>
  <c r="C1872" i="14"/>
  <c r="C1873" i="14"/>
  <c r="C1874" i="14"/>
  <c r="C1875" i="14"/>
  <c r="C1876" i="14"/>
  <c r="C1877" i="14"/>
  <c r="C1878" i="14"/>
  <c r="C1879" i="14"/>
  <c r="C1880" i="14"/>
  <c r="C1881" i="14"/>
  <c r="C1882" i="14"/>
  <c r="C1883" i="14"/>
  <c r="C1884" i="14"/>
  <c r="C1885" i="14"/>
  <c r="C1886" i="14"/>
  <c r="C1887" i="14"/>
  <c r="C1888" i="14"/>
  <c r="C1889" i="14"/>
  <c r="C1890" i="14"/>
  <c r="C1891" i="14"/>
  <c r="C1892" i="14"/>
  <c r="C1893" i="14"/>
  <c r="C1894" i="14"/>
  <c r="C1895" i="14"/>
  <c r="C1896" i="14"/>
  <c r="C1897" i="14"/>
  <c r="C1898" i="14"/>
  <c r="C1899" i="14"/>
  <c r="C1900" i="14"/>
  <c r="C1901" i="14"/>
  <c r="C1902" i="14"/>
  <c r="C1903" i="14"/>
  <c r="C1904" i="14"/>
  <c r="C1905" i="14"/>
  <c r="C1906" i="14"/>
  <c r="C1907" i="14"/>
  <c r="C1908" i="14"/>
  <c r="C1909" i="14"/>
  <c r="C1910" i="14"/>
  <c r="C1911" i="14"/>
  <c r="C1912" i="14"/>
  <c r="C1913" i="14"/>
  <c r="C1914" i="14"/>
  <c r="C1915" i="14"/>
  <c r="C1916" i="14"/>
  <c r="C1917" i="14"/>
  <c r="C1918" i="14"/>
  <c r="C1919" i="14"/>
  <c r="C1920" i="14"/>
  <c r="C1921" i="14"/>
  <c r="C1922" i="14"/>
  <c r="C1923" i="14"/>
  <c r="C1924" i="14"/>
  <c r="C1925" i="14"/>
  <c r="C1926" i="14"/>
  <c r="C1927" i="14"/>
  <c r="C1928" i="14"/>
  <c r="C1929" i="14"/>
  <c r="C1930" i="14"/>
  <c r="C1931" i="14"/>
  <c r="C1932" i="14"/>
  <c r="C1933" i="14"/>
  <c r="C1934" i="14"/>
  <c r="C1935" i="14"/>
  <c r="C1936" i="14"/>
  <c r="C1937" i="14"/>
  <c r="C1938" i="14"/>
  <c r="C1939" i="14"/>
  <c r="C1940" i="14"/>
  <c r="C1941" i="14"/>
  <c r="C1942" i="14"/>
  <c r="C1943" i="14"/>
  <c r="C1944" i="14"/>
  <c r="C1945" i="14"/>
  <c r="C1946" i="14"/>
  <c r="C1947" i="14"/>
  <c r="C1948" i="14"/>
  <c r="C1949" i="14"/>
  <c r="C1950" i="14"/>
  <c r="C1951" i="14"/>
  <c r="C1952" i="14"/>
  <c r="C1953" i="14"/>
  <c r="C1954" i="14"/>
  <c r="C1955" i="14"/>
  <c r="C1956" i="14"/>
  <c r="C1957" i="14"/>
  <c r="C1958" i="14"/>
  <c r="C1959" i="14"/>
  <c r="C1960" i="14"/>
  <c r="C1961" i="14"/>
  <c r="C1962" i="14"/>
  <c r="C1963" i="14"/>
  <c r="C1964" i="14"/>
  <c r="C1965" i="14"/>
  <c r="C1966" i="14"/>
  <c r="C1967" i="14"/>
  <c r="C1968" i="14"/>
  <c r="C1969" i="14"/>
  <c r="C1970" i="14"/>
  <c r="C1971" i="14"/>
  <c r="C1972" i="14"/>
  <c r="C1973" i="14"/>
  <c r="C1974" i="14"/>
  <c r="C1975" i="14"/>
  <c r="C1976" i="14"/>
  <c r="C1977" i="14"/>
  <c r="C1978" i="14"/>
  <c r="C1979" i="14"/>
  <c r="C1980" i="14"/>
  <c r="C1981" i="14"/>
  <c r="C1982" i="14"/>
  <c r="C1983" i="14"/>
  <c r="C1984" i="14"/>
  <c r="C1985" i="14"/>
  <c r="C1986" i="14"/>
  <c r="C1987" i="14"/>
  <c r="C1988" i="14"/>
  <c r="C1989" i="14"/>
  <c r="C1990" i="14"/>
  <c r="C1991" i="14"/>
  <c r="C1992" i="14"/>
  <c r="C1993" i="14"/>
  <c r="C1994" i="14"/>
  <c r="C1995" i="14"/>
  <c r="C1996" i="14"/>
  <c r="C1997" i="14"/>
  <c r="C1998" i="14"/>
  <c r="C1999" i="14"/>
  <c r="C2000" i="14"/>
  <c r="C2001" i="14"/>
  <c r="C2002" i="14"/>
  <c r="C2003" i="14"/>
  <c r="C2004" i="14"/>
  <c r="C2005" i="14"/>
  <c r="C2006" i="14"/>
  <c r="C2007" i="14"/>
  <c r="C2008" i="14"/>
  <c r="C2009" i="14"/>
  <c r="C2010" i="14"/>
  <c r="C2011" i="14"/>
  <c r="C2012" i="14"/>
  <c r="C2013" i="14"/>
  <c r="C2014" i="14"/>
  <c r="C2015" i="14"/>
  <c r="C2016" i="14"/>
  <c r="C2017" i="14"/>
  <c r="C2018" i="14"/>
  <c r="C2019" i="14"/>
  <c r="C2020" i="14"/>
  <c r="C2021" i="14"/>
  <c r="C2022" i="14"/>
  <c r="C2023" i="14"/>
  <c r="C2024" i="14"/>
  <c r="C2025" i="14"/>
  <c r="C2026" i="14"/>
  <c r="C2027" i="14"/>
  <c r="C2028" i="14"/>
  <c r="C2029" i="14"/>
  <c r="C2030" i="14"/>
  <c r="C2031" i="14"/>
  <c r="C2032" i="14"/>
  <c r="C2033" i="14"/>
  <c r="C2034" i="14"/>
  <c r="C2035" i="14"/>
  <c r="C2036" i="14"/>
  <c r="C2037" i="14"/>
  <c r="C2038" i="14"/>
  <c r="C2039" i="14"/>
  <c r="C2040" i="14"/>
  <c r="C2041" i="14"/>
  <c r="C2042" i="14"/>
  <c r="C2043" i="14"/>
  <c r="C2044" i="14"/>
  <c r="C2045" i="14"/>
  <c r="C2046" i="14"/>
  <c r="C2047" i="14"/>
  <c r="C2048" i="14"/>
  <c r="C2049" i="14"/>
  <c r="C2050" i="14"/>
  <c r="C2051" i="14"/>
  <c r="C2052" i="14"/>
  <c r="C2053" i="14"/>
  <c r="C2054" i="14"/>
  <c r="C2055" i="14"/>
  <c r="C2056" i="14"/>
  <c r="C2057" i="14"/>
  <c r="C2058" i="14"/>
  <c r="C2059" i="14"/>
  <c r="C2060" i="14"/>
  <c r="C2061" i="14"/>
  <c r="C2062" i="14"/>
  <c r="C2063" i="14"/>
  <c r="C2064" i="14"/>
  <c r="C2065" i="14"/>
  <c r="C2066" i="14"/>
  <c r="C2067" i="14"/>
  <c r="C2068" i="14"/>
  <c r="C2069" i="14"/>
  <c r="C2070" i="14"/>
  <c r="C2071" i="14"/>
  <c r="C2072" i="14"/>
  <c r="C2073" i="14"/>
  <c r="C2074" i="14"/>
  <c r="C2075" i="14"/>
  <c r="C2076" i="14"/>
  <c r="C2077" i="14"/>
  <c r="C2078" i="14"/>
  <c r="C2079" i="14"/>
  <c r="C2080" i="14"/>
  <c r="C2081" i="14"/>
  <c r="C2082" i="14"/>
  <c r="C2083" i="14"/>
  <c r="C2084" i="14"/>
  <c r="C2085" i="14"/>
  <c r="C2086" i="14"/>
  <c r="C2087" i="14"/>
  <c r="C2088" i="14"/>
  <c r="C2089" i="14"/>
  <c r="C2090" i="14"/>
  <c r="C2091" i="14"/>
  <c r="C2092" i="14"/>
  <c r="C2093" i="14"/>
  <c r="C2094" i="14"/>
  <c r="C2095" i="14"/>
  <c r="C2096" i="14"/>
  <c r="C2097" i="14"/>
  <c r="C2098" i="14"/>
  <c r="C2099" i="14"/>
  <c r="C2100" i="14"/>
  <c r="C2101" i="14"/>
  <c r="C2102" i="14"/>
  <c r="C2103" i="14"/>
  <c r="C2104" i="14"/>
  <c r="C2105" i="14"/>
  <c r="C2106" i="14"/>
  <c r="C2107" i="14"/>
  <c r="C2108" i="14"/>
  <c r="C2109" i="14"/>
  <c r="C2110" i="14"/>
  <c r="C2111" i="14"/>
  <c r="C2112" i="14"/>
  <c r="C2113" i="14"/>
  <c r="C2114" i="14"/>
  <c r="C2115" i="14"/>
  <c r="C2116" i="14"/>
  <c r="C2117" i="14"/>
  <c r="C2118" i="14"/>
  <c r="C2119" i="14"/>
  <c r="C2120" i="14"/>
  <c r="C2121" i="14"/>
  <c r="C2122" i="14"/>
  <c r="C2123" i="14"/>
  <c r="C2124" i="14"/>
  <c r="C2125" i="14"/>
  <c r="C2126" i="14"/>
  <c r="C2127" i="14"/>
  <c r="C2128" i="14"/>
  <c r="C2129" i="14"/>
  <c r="C2130" i="14"/>
  <c r="C2131" i="14"/>
  <c r="C2132" i="14"/>
  <c r="C2133" i="14"/>
  <c r="C2134" i="14"/>
  <c r="C2135" i="14"/>
  <c r="C2136" i="14"/>
  <c r="C2137" i="14"/>
  <c r="C2138" i="14"/>
  <c r="C2139" i="14"/>
  <c r="C2140" i="14"/>
  <c r="C2141" i="14"/>
  <c r="C2142" i="14"/>
  <c r="C2143" i="14"/>
  <c r="C2144" i="14"/>
  <c r="C2145" i="14"/>
  <c r="C2146" i="14"/>
  <c r="C2147" i="14"/>
  <c r="C2148" i="14"/>
  <c r="C2149" i="14"/>
  <c r="C2150" i="14"/>
  <c r="C2151" i="14"/>
  <c r="C2152" i="14"/>
  <c r="C2153" i="14"/>
  <c r="C2154" i="14"/>
  <c r="C2155" i="14"/>
  <c r="C2156" i="14"/>
  <c r="C2157" i="14"/>
  <c r="C2158" i="14"/>
  <c r="C2159" i="14"/>
  <c r="C2160" i="14"/>
  <c r="C2161" i="14"/>
  <c r="C2162" i="14"/>
  <c r="C2163" i="14"/>
  <c r="C2164" i="14"/>
  <c r="C2165" i="14"/>
  <c r="C2166" i="14"/>
  <c r="C2167" i="14"/>
  <c r="C2168" i="14"/>
  <c r="C2169" i="14"/>
  <c r="C2170" i="14"/>
  <c r="C2171" i="14"/>
  <c r="C2172" i="14"/>
  <c r="C2173" i="14"/>
  <c r="C2174" i="14"/>
  <c r="C2175" i="14"/>
  <c r="C2176" i="14"/>
  <c r="C2177" i="14"/>
  <c r="C2178" i="14"/>
  <c r="C2179" i="14"/>
  <c r="C2180" i="14"/>
  <c r="C2181" i="14"/>
  <c r="C2182" i="14"/>
  <c r="C2183" i="14"/>
  <c r="C2184" i="14"/>
  <c r="C2185" i="14"/>
  <c r="C2186" i="14"/>
  <c r="C2187" i="14"/>
  <c r="C2188" i="14"/>
  <c r="C2189" i="14"/>
  <c r="C2190" i="14"/>
  <c r="C2191" i="14"/>
  <c r="C2192" i="14"/>
  <c r="C2193" i="14"/>
  <c r="C2194" i="14"/>
  <c r="C2195" i="14"/>
  <c r="C1769" i="14"/>
  <c r="C1768" i="14"/>
  <c r="C1767" i="14"/>
  <c r="C1766" i="14"/>
  <c r="C1765" i="14"/>
  <c r="C1764" i="14"/>
  <c r="C1763" i="14"/>
  <c r="C1739" i="14"/>
  <c r="C1740" i="14"/>
  <c r="C1741" i="14"/>
  <c r="C1742" i="14"/>
  <c r="C1743" i="14"/>
  <c r="C1744" i="14"/>
  <c r="C1745" i="14"/>
  <c r="C1746" i="14"/>
  <c r="C1747" i="14"/>
  <c r="C1748" i="14"/>
  <c r="C1749" i="14"/>
  <c r="C1750" i="14"/>
  <c r="C1751" i="14"/>
  <c r="C1752" i="14"/>
  <c r="C1753" i="14"/>
  <c r="C1754" i="14"/>
  <c r="C1755" i="14"/>
  <c r="C1756" i="14"/>
  <c r="C1757" i="14"/>
  <c r="C1758" i="14"/>
  <c r="C1759" i="14"/>
  <c r="C1760" i="14"/>
  <c r="C1761" i="14"/>
  <c r="C1762" i="14"/>
  <c r="C1641" i="14"/>
  <c r="C1642" i="14"/>
  <c r="C1643" i="14"/>
  <c r="C1644" i="14"/>
  <c r="C1645" i="14"/>
  <c r="C1646" i="14"/>
  <c r="C1647" i="14"/>
  <c r="C1648" i="14"/>
  <c r="C1649" i="14"/>
  <c r="C1650" i="14"/>
  <c r="C1651" i="14"/>
  <c r="C1652" i="14"/>
  <c r="C1653" i="14"/>
  <c r="C1654" i="14"/>
  <c r="C1655" i="14"/>
  <c r="C1656" i="14"/>
  <c r="C1657" i="14"/>
  <c r="C1658" i="14"/>
  <c r="C1659" i="14"/>
  <c r="C1660" i="14"/>
  <c r="C1661" i="14"/>
  <c r="C1662" i="14"/>
  <c r="C1663" i="14"/>
  <c r="C1664" i="14"/>
  <c r="C1665" i="14"/>
  <c r="C1666" i="14"/>
  <c r="C1667" i="14"/>
  <c r="C1668" i="14"/>
  <c r="C1669" i="14"/>
  <c r="C1670" i="14"/>
  <c r="C1671" i="14"/>
  <c r="C1672" i="14"/>
  <c r="C1673" i="14"/>
  <c r="C1674" i="14"/>
  <c r="C1675" i="14"/>
  <c r="C1676" i="14"/>
  <c r="C1677" i="14"/>
  <c r="C1678" i="14"/>
  <c r="C1679" i="14"/>
  <c r="C1680" i="14"/>
  <c r="C1681" i="14"/>
  <c r="C1682" i="14"/>
  <c r="C1683" i="14"/>
  <c r="C1684" i="14"/>
  <c r="C1685" i="14"/>
  <c r="C1686" i="14"/>
  <c r="C1687" i="14"/>
  <c r="C1688" i="14"/>
  <c r="C1689" i="14"/>
  <c r="C1690" i="14"/>
  <c r="C1691" i="14"/>
  <c r="C1692" i="14"/>
  <c r="C1693" i="14"/>
  <c r="C1694" i="14"/>
  <c r="C1695" i="14"/>
  <c r="C1696" i="14"/>
  <c r="C1697" i="14"/>
  <c r="C1698" i="14"/>
  <c r="C1699" i="14"/>
  <c r="C1700" i="14"/>
  <c r="C1701" i="14"/>
  <c r="C1702" i="14"/>
  <c r="C1703" i="14"/>
  <c r="C1704" i="14"/>
  <c r="C1705" i="14"/>
  <c r="C1706" i="14"/>
  <c r="C1707" i="14"/>
  <c r="C1708" i="14"/>
  <c r="C1709" i="14"/>
  <c r="C1710" i="14"/>
  <c r="C1711" i="14"/>
  <c r="C1712" i="14"/>
  <c r="C1713" i="14"/>
  <c r="C1714" i="14"/>
  <c r="C1715" i="14"/>
  <c r="C1716" i="14"/>
  <c r="C1717" i="14"/>
  <c r="C1718" i="14"/>
  <c r="C1719" i="14"/>
  <c r="C1720" i="14"/>
  <c r="C1721" i="14"/>
  <c r="C1722" i="14"/>
  <c r="C1723" i="14"/>
  <c r="C1724" i="14"/>
  <c r="C1725" i="14"/>
  <c r="C1726" i="14"/>
  <c r="C1727" i="14"/>
  <c r="C1728" i="14"/>
  <c r="C1729" i="14"/>
  <c r="C1730" i="14"/>
  <c r="C1731" i="14"/>
  <c r="C1732" i="14"/>
  <c r="C1733" i="14"/>
  <c r="C1734" i="14"/>
  <c r="C1735" i="14"/>
  <c r="C1736" i="14"/>
  <c r="C1737" i="14"/>
  <c r="C1738" i="14"/>
  <c r="C1579" i="14"/>
  <c r="C1580" i="14"/>
  <c r="C1581" i="14"/>
  <c r="C1582" i="14"/>
  <c r="C1583" i="14"/>
  <c r="C1584" i="14"/>
  <c r="C1585" i="14"/>
  <c r="C1586" i="14"/>
  <c r="C1587" i="14"/>
  <c r="C1588" i="14"/>
  <c r="C1589" i="14"/>
  <c r="C1590" i="14"/>
  <c r="C1591" i="14"/>
  <c r="C1592" i="14"/>
  <c r="C1593" i="14"/>
  <c r="C1594" i="14"/>
  <c r="C1595" i="14"/>
  <c r="C1596" i="14"/>
  <c r="C1597" i="14"/>
  <c r="C1598" i="14"/>
  <c r="C1599" i="14"/>
  <c r="C1600" i="14"/>
  <c r="C1601" i="14"/>
  <c r="C1602" i="14"/>
  <c r="C1603" i="14"/>
  <c r="C1604" i="14"/>
  <c r="C1605" i="14"/>
  <c r="C1606" i="14"/>
  <c r="C1607" i="14"/>
  <c r="C1608" i="14"/>
  <c r="C1609" i="14"/>
  <c r="C1610" i="14"/>
  <c r="C1611" i="14"/>
  <c r="C1612" i="14"/>
  <c r="C1613" i="14"/>
  <c r="C1614" i="14"/>
  <c r="C1615" i="14"/>
  <c r="C1616" i="14"/>
  <c r="C1617" i="14"/>
  <c r="C1618" i="14"/>
  <c r="C1619" i="14"/>
  <c r="C1620" i="14"/>
  <c r="C1621" i="14"/>
  <c r="C1622" i="14"/>
  <c r="C1623" i="14"/>
  <c r="C1624" i="14"/>
  <c r="C1625" i="14"/>
  <c r="C1626" i="14"/>
  <c r="C1627" i="14"/>
  <c r="C1628" i="14"/>
  <c r="C1629" i="14"/>
  <c r="C1630" i="14"/>
  <c r="C1631" i="14"/>
  <c r="C1632" i="14"/>
  <c r="C1633" i="14"/>
  <c r="C1634" i="14"/>
  <c r="C1635" i="14"/>
  <c r="C1636" i="14"/>
  <c r="C1637" i="14"/>
  <c r="C1638" i="14"/>
  <c r="C1639" i="14"/>
  <c r="C1640" i="14"/>
  <c r="C1578" i="14"/>
  <c r="C1577" i="14"/>
  <c r="C1576" i="14"/>
  <c r="C1575" i="14"/>
  <c r="C1574" i="14"/>
  <c r="C1573" i="14"/>
  <c r="C1572" i="14"/>
  <c r="C1571" i="14"/>
  <c r="C1564" i="14"/>
  <c r="C1565" i="14"/>
  <c r="C1566" i="14"/>
  <c r="C1567" i="14"/>
  <c r="C1568" i="14"/>
  <c r="C1569" i="14"/>
  <c r="C1570" i="14"/>
  <c r="C1563" i="14"/>
  <c r="C1562" i="14"/>
  <c r="C1561" i="14"/>
  <c r="C1560" i="14"/>
  <c r="C1554" i="14"/>
  <c r="C1555" i="14"/>
  <c r="C1556" i="14"/>
  <c r="C1557" i="14"/>
  <c r="C1558" i="14"/>
  <c r="C1559" i="14"/>
  <c r="C1553" i="14"/>
  <c r="C1552" i="14"/>
  <c r="C1551" i="14"/>
  <c r="C1550" i="14"/>
  <c r="C1549" i="14"/>
  <c r="C1545" i="14"/>
  <c r="C1546" i="14"/>
  <c r="C1547" i="14"/>
  <c r="C1548" i="14"/>
  <c r="C1544" i="14"/>
  <c r="C1543" i="14"/>
  <c r="C1542" i="14"/>
  <c r="C1541" i="14"/>
  <c r="C1540" i="14"/>
  <c r="C1539" i="14"/>
  <c r="C1534" i="14"/>
  <c r="C1535" i="14"/>
  <c r="C1536" i="14"/>
  <c r="C1537" i="14"/>
  <c r="C1538" i="14"/>
  <c r="C1533" i="14"/>
  <c r="C1532" i="14"/>
  <c r="C1448" i="14"/>
  <c r="C1449" i="14"/>
  <c r="C1450" i="14"/>
  <c r="C1451" i="14"/>
  <c r="C1452" i="14"/>
  <c r="C1453" i="14"/>
  <c r="C1454" i="14"/>
  <c r="C1455" i="14"/>
  <c r="C1456" i="14"/>
  <c r="C1457" i="14"/>
  <c r="C1458" i="14"/>
  <c r="C1459" i="14"/>
  <c r="C1460" i="14"/>
  <c r="C1461" i="14"/>
  <c r="C1462" i="14"/>
  <c r="C1463" i="14"/>
  <c r="C1464" i="14"/>
  <c r="C1465" i="14"/>
  <c r="C1466" i="14"/>
  <c r="C1467" i="14"/>
  <c r="C1468" i="14"/>
  <c r="C1469" i="14"/>
  <c r="C1470" i="14"/>
  <c r="C1471" i="14"/>
  <c r="C1472" i="14"/>
  <c r="C1473" i="14"/>
  <c r="C1474" i="14"/>
  <c r="C1475" i="14"/>
  <c r="C1476" i="14"/>
  <c r="C1477" i="14"/>
  <c r="C1478" i="14"/>
  <c r="C1479" i="14"/>
  <c r="C1480" i="14"/>
  <c r="C1481" i="14"/>
  <c r="C1482" i="14"/>
  <c r="C1483" i="14"/>
  <c r="C1484" i="14"/>
  <c r="C1485" i="14"/>
  <c r="C1486" i="14"/>
  <c r="C1487" i="14"/>
  <c r="C1488" i="14"/>
  <c r="C1489" i="14"/>
  <c r="C1490" i="14"/>
  <c r="C1491" i="14"/>
  <c r="C1492" i="14"/>
  <c r="C1493" i="14"/>
  <c r="C1494" i="14"/>
  <c r="C1495" i="14"/>
  <c r="C1496" i="14"/>
  <c r="C1497" i="14"/>
  <c r="C1498" i="14"/>
  <c r="C1499" i="14"/>
  <c r="C1500" i="14"/>
  <c r="C1501" i="14"/>
  <c r="C1502" i="14"/>
  <c r="C1503" i="14"/>
  <c r="C1504" i="14"/>
  <c r="C1505" i="14"/>
  <c r="C1506" i="14"/>
  <c r="C1507" i="14"/>
  <c r="C1508" i="14"/>
  <c r="C1509" i="14"/>
  <c r="C1510" i="14"/>
  <c r="C1511" i="14"/>
  <c r="C1512" i="14"/>
  <c r="C1513" i="14"/>
  <c r="C1514" i="14"/>
  <c r="C1515" i="14"/>
  <c r="C1516" i="14"/>
  <c r="C1517" i="14"/>
  <c r="C1518" i="14"/>
  <c r="C1519" i="14"/>
  <c r="C1520" i="14"/>
  <c r="C1521" i="14"/>
  <c r="C1522" i="14"/>
  <c r="C1523" i="14"/>
  <c r="C1524" i="14"/>
  <c r="C1525" i="14"/>
  <c r="C1526" i="14"/>
  <c r="C1527" i="14"/>
  <c r="C1528" i="14"/>
  <c r="C1529" i="14"/>
  <c r="C1530" i="14"/>
  <c r="C1531" i="14"/>
  <c r="C1447" i="14"/>
  <c r="C1446" i="14"/>
  <c r="C1445" i="14"/>
  <c r="C1444" i="14"/>
  <c r="C1443" i="14"/>
  <c r="C1442" i="14"/>
  <c r="C1441" i="14"/>
  <c r="C1440" i="14"/>
  <c r="C1439" i="14"/>
  <c r="C1438" i="14"/>
  <c r="C1423" i="14"/>
  <c r="C1424" i="14"/>
  <c r="C1425" i="14"/>
  <c r="C1426" i="14"/>
  <c r="C1427" i="14"/>
  <c r="C1428" i="14"/>
  <c r="C1429" i="14"/>
  <c r="C1430" i="14"/>
  <c r="C1431" i="14"/>
  <c r="C1432" i="14"/>
  <c r="C1433" i="14"/>
  <c r="C1434" i="14"/>
  <c r="C1435" i="14"/>
  <c r="C1436" i="14"/>
  <c r="C1437" i="14"/>
  <c r="C1422" i="14"/>
  <c r="C1421" i="14"/>
  <c r="C1417" i="14"/>
  <c r="C1418" i="14"/>
  <c r="C1419" i="14"/>
  <c r="C1420" i="14"/>
  <c r="C959" i="14"/>
  <c r="C960" i="14"/>
  <c r="C961" i="14"/>
  <c r="C962" i="14"/>
  <c r="C963" i="14"/>
  <c r="C964" i="14"/>
  <c r="C965" i="14"/>
  <c r="C966" i="14"/>
  <c r="C967" i="14"/>
  <c r="C968" i="14"/>
  <c r="C969" i="14"/>
  <c r="C970" i="14"/>
  <c r="C971" i="14"/>
  <c r="C972" i="14"/>
  <c r="C973" i="14"/>
  <c r="C974" i="14"/>
  <c r="C975" i="14"/>
  <c r="C976" i="14"/>
  <c r="C977" i="14"/>
  <c r="C978" i="14"/>
  <c r="C979" i="14"/>
  <c r="C980" i="14"/>
  <c r="C981" i="14"/>
  <c r="C982" i="14"/>
  <c r="C983" i="14"/>
  <c r="C984" i="14"/>
  <c r="C985" i="14"/>
  <c r="C986" i="14"/>
  <c r="C987" i="14"/>
  <c r="C988" i="14"/>
  <c r="C989" i="14"/>
  <c r="C990" i="14"/>
  <c r="C991" i="14"/>
  <c r="C992" i="14"/>
  <c r="C993" i="14"/>
  <c r="C994" i="14"/>
  <c r="C995" i="14"/>
  <c r="C996" i="14"/>
  <c r="C997" i="14"/>
  <c r="C998" i="14"/>
  <c r="C999" i="14"/>
  <c r="C1000" i="14"/>
  <c r="C1001" i="14"/>
  <c r="C1002" i="14"/>
  <c r="C1003" i="14"/>
  <c r="C1004" i="14"/>
  <c r="C1005" i="14"/>
  <c r="C1006" i="14"/>
  <c r="C1007" i="14"/>
  <c r="C1008" i="14"/>
  <c r="C1009" i="14"/>
  <c r="C1010" i="14"/>
  <c r="C1011" i="14"/>
  <c r="C1012" i="14"/>
  <c r="C1013" i="14"/>
  <c r="C1014" i="14"/>
  <c r="C1015" i="14"/>
  <c r="C1016" i="14"/>
  <c r="C1017" i="14"/>
  <c r="C1018" i="14"/>
  <c r="C1019" i="14"/>
  <c r="C1020" i="14"/>
  <c r="C1021" i="14"/>
  <c r="C1022" i="14"/>
  <c r="C1023" i="14"/>
  <c r="C1024" i="14"/>
  <c r="C1025" i="14"/>
  <c r="C1026" i="14"/>
  <c r="C1027" i="14"/>
  <c r="C1028" i="14"/>
  <c r="C1029" i="14"/>
  <c r="C1030" i="14"/>
  <c r="C1031" i="14"/>
  <c r="C1032" i="14"/>
  <c r="C1033" i="14"/>
  <c r="C1034" i="14"/>
  <c r="C1035" i="14"/>
  <c r="C1036" i="14"/>
  <c r="C1037" i="14"/>
  <c r="C1038" i="14"/>
  <c r="C1039" i="14"/>
  <c r="C1040" i="14"/>
  <c r="C1041" i="14"/>
  <c r="C1042" i="14"/>
  <c r="C1043" i="14"/>
  <c r="C1044" i="14"/>
  <c r="C1045" i="14"/>
  <c r="C1046" i="14"/>
  <c r="C1047" i="14"/>
  <c r="C1048" i="14"/>
  <c r="C1049" i="14"/>
  <c r="C1050" i="14"/>
  <c r="C1051" i="14"/>
  <c r="C1052" i="14"/>
  <c r="C1053" i="14"/>
  <c r="C1054" i="14"/>
  <c r="C1055" i="14"/>
  <c r="C1056" i="14"/>
  <c r="C1057" i="14"/>
  <c r="C1058" i="14"/>
  <c r="C1059" i="14"/>
  <c r="C1060" i="14"/>
  <c r="C1061" i="14"/>
  <c r="C1062" i="14"/>
  <c r="C1063" i="14"/>
  <c r="C1064" i="14"/>
  <c r="C1065" i="14"/>
  <c r="C1066" i="14"/>
  <c r="C1067" i="14"/>
  <c r="C1068" i="14"/>
  <c r="C1069" i="14"/>
  <c r="C1070" i="14"/>
  <c r="C1071" i="14"/>
  <c r="C1072" i="14"/>
  <c r="C1073" i="14"/>
  <c r="C1074" i="14"/>
  <c r="C1075" i="14"/>
  <c r="C1076" i="14"/>
  <c r="C1077" i="14"/>
  <c r="C1078" i="14"/>
  <c r="C1079" i="14"/>
  <c r="C1080" i="14"/>
  <c r="C1081" i="14"/>
  <c r="C1082" i="14"/>
  <c r="C1083" i="14"/>
  <c r="C1084" i="14"/>
  <c r="C1085" i="14"/>
  <c r="C1086" i="14"/>
  <c r="C1087" i="14"/>
  <c r="C1088" i="14"/>
  <c r="C1089" i="14"/>
  <c r="C1090" i="14"/>
  <c r="C1091" i="14"/>
  <c r="C1092" i="14"/>
  <c r="C1093" i="14"/>
  <c r="C1094" i="14"/>
  <c r="C1095" i="14"/>
  <c r="C1096" i="14"/>
  <c r="C1097" i="14"/>
  <c r="C1098" i="14"/>
  <c r="C1099" i="14"/>
  <c r="C1100" i="14"/>
  <c r="C1101" i="14"/>
  <c r="C1102" i="14"/>
  <c r="C1103" i="14"/>
  <c r="C1104" i="14"/>
  <c r="C1105" i="14"/>
  <c r="C1106" i="14"/>
  <c r="C1107" i="14"/>
  <c r="C1108" i="14"/>
  <c r="C1109" i="14"/>
  <c r="C1110" i="14"/>
  <c r="C1111" i="14"/>
  <c r="C1112" i="14"/>
  <c r="C1113" i="14"/>
  <c r="C1114" i="14"/>
  <c r="C1115" i="14"/>
  <c r="C1116" i="14"/>
  <c r="C1117" i="14"/>
  <c r="C1118" i="14"/>
  <c r="C1119" i="14"/>
  <c r="C1120" i="14"/>
  <c r="C1121" i="14"/>
  <c r="C1122" i="14"/>
  <c r="C1123" i="14"/>
  <c r="C1124" i="14"/>
  <c r="C1125" i="14"/>
  <c r="C1126" i="14"/>
  <c r="C1127" i="14"/>
  <c r="C1128" i="14"/>
  <c r="C1129" i="14"/>
  <c r="C1130" i="14"/>
  <c r="C1131" i="14"/>
  <c r="C1132" i="14"/>
  <c r="C1133" i="14"/>
  <c r="C1134" i="14"/>
  <c r="C1135" i="14"/>
  <c r="C1136" i="14"/>
  <c r="C1137" i="14"/>
  <c r="C1138" i="14"/>
  <c r="C1139" i="14"/>
  <c r="C1140" i="14"/>
  <c r="C1141" i="14"/>
  <c r="C1142" i="14"/>
  <c r="C1143" i="14"/>
  <c r="C1144" i="14"/>
  <c r="C1145" i="14"/>
  <c r="C1146" i="14"/>
  <c r="C1147" i="14"/>
  <c r="C1148" i="14"/>
  <c r="C1149" i="14"/>
  <c r="C1150" i="14"/>
  <c r="C1151" i="14"/>
  <c r="C1152" i="14"/>
  <c r="C1153" i="14"/>
  <c r="C1154" i="14"/>
  <c r="C1155" i="14"/>
  <c r="C1156" i="14"/>
  <c r="C1157" i="14"/>
  <c r="C1158" i="14"/>
  <c r="C1159" i="14"/>
  <c r="C1160" i="14"/>
  <c r="C1161" i="14"/>
  <c r="C1162" i="14"/>
  <c r="C1163" i="14"/>
  <c r="C1164" i="14"/>
  <c r="C1165" i="14"/>
  <c r="C1166" i="14"/>
  <c r="C1167" i="14"/>
  <c r="C1168" i="14"/>
  <c r="C1169" i="14"/>
  <c r="C1170" i="14"/>
  <c r="C1171" i="14"/>
  <c r="C1172" i="14"/>
  <c r="C1173" i="14"/>
  <c r="C1174" i="14"/>
  <c r="C1175" i="14"/>
  <c r="C1176" i="14"/>
  <c r="C1177" i="14"/>
  <c r="C1178" i="14"/>
  <c r="C1179" i="14"/>
  <c r="C1180" i="14"/>
  <c r="C1181" i="14"/>
  <c r="C1182" i="14"/>
  <c r="C1183" i="14"/>
  <c r="C1184" i="14"/>
  <c r="C1185" i="14"/>
  <c r="C1186" i="14"/>
  <c r="C1187" i="14"/>
  <c r="C1188" i="14"/>
  <c r="C1189" i="14"/>
  <c r="C1190" i="14"/>
  <c r="C1191" i="14"/>
  <c r="C1192" i="14"/>
  <c r="C1193" i="14"/>
  <c r="C1194" i="14"/>
  <c r="C1195" i="14"/>
  <c r="C1196" i="14"/>
  <c r="C1197" i="14"/>
  <c r="C1198" i="14"/>
  <c r="C1199" i="14"/>
  <c r="C1200" i="14"/>
  <c r="C1201" i="14"/>
  <c r="C1202" i="14"/>
  <c r="C1203" i="14"/>
  <c r="C1204" i="14"/>
  <c r="C1205" i="14"/>
  <c r="C1206" i="14"/>
  <c r="C1207" i="14"/>
  <c r="C1208" i="14"/>
  <c r="C1209" i="14"/>
  <c r="C1210" i="14"/>
  <c r="C1211" i="14"/>
  <c r="C1212" i="14"/>
  <c r="C1213" i="14"/>
  <c r="C1214" i="14"/>
  <c r="C1215" i="14"/>
  <c r="C1216" i="14"/>
  <c r="C1217" i="14"/>
  <c r="C1218" i="14"/>
  <c r="C1219" i="14"/>
  <c r="C1220" i="14"/>
  <c r="C1221" i="14"/>
  <c r="C1222" i="14"/>
  <c r="C1223" i="14"/>
  <c r="C1224" i="14"/>
  <c r="C1225" i="14"/>
  <c r="C1226" i="14"/>
  <c r="C1227" i="14"/>
  <c r="C1228" i="14"/>
  <c r="C1229" i="14"/>
  <c r="C1230" i="14"/>
  <c r="C1231" i="14"/>
  <c r="C1232" i="14"/>
  <c r="C1233" i="14"/>
  <c r="C1234" i="14"/>
  <c r="C1235" i="14"/>
  <c r="C1236" i="14"/>
  <c r="C1237" i="14"/>
  <c r="C1238" i="14"/>
  <c r="C1239" i="14"/>
  <c r="C1240" i="14"/>
  <c r="C1241" i="14"/>
  <c r="C1242" i="14"/>
  <c r="C1243" i="14"/>
  <c r="C1244" i="14"/>
  <c r="C1245" i="14"/>
  <c r="C1246" i="14"/>
  <c r="C1247" i="14"/>
  <c r="C1248" i="14"/>
  <c r="C1249" i="14"/>
  <c r="C1250" i="14"/>
  <c r="C1251" i="14"/>
  <c r="C1252" i="14"/>
  <c r="C1253" i="14"/>
  <c r="C1254" i="14"/>
  <c r="C1255" i="14"/>
  <c r="C1256" i="14"/>
  <c r="C1257" i="14"/>
  <c r="C1258" i="14"/>
  <c r="C1259" i="14"/>
  <c r="C1260" i="14"/>
  <c r="C1261" i="14"/>
  <c r="C1262" i="14"/>
  <c r="C1263" i="14"/>
  <c r="C1264" i="14"/>
  <c r="C1265" i="14"/>
  <c r="C1266" i="14"/>
  <c r="C1267" i="14"/>
  <c r="C1268" i="14"/>
  <c r="C1269" i="14"/>
  <c r="C1270" i="14"/>
  <c r="C1271" i="14"/>
  <c r="C1272" i="14"/>
  <c r="C1273" i="14"/>
  <c r="C1274" i="14"/>
  <c r="C1275" i="14"/>
  <c r="C1276" i="14"/>
  <c r="C1277" i="14"/>
  <c r="C1278" i="14"/>
  <c r="C1279" i="14"/>
  <c r="C1280" i="14"/>
  <c r="C1281" i="14"/>
  <c r="C1282" i="14"/>
  <c r="C1283" i="14"/>
  <c r="C1284" i="14"/>
  <c r="C1285" i="14"/>
  <c r="C1286" i="14"/>
  <c r="C1287" i="14"/>
  <c r="C1288" i="14"/>
  <c r="C1289" i="14"/>
  <c r="C1290" i="14"/>
  <c r="C1291" i="14"/>
  <c r="C1292" i="14"/>
  <c r="C1293" i="14"/>
  <c r="C1294" i="14"/>
  <c r="C1295" i="14"/>
  <c r="C1296" i="14"/>
  <c r="C1297" i="14"/>
  <c r="C1298" i="14"/>
  <c r="C1299" i="14"/>
  <c r="C1300" i="14"/>
  <c r="C1301" i="14"/>
  <c r="C1302" i="14"/>
  <c r="C1303" i="14"/>
  <c r="C1304" i="14"/>
  <c r="C1305" i="14"/>
  <c r="C1306" i="14"/>
  <c r="C1307" i="14"/>
  <c r="C1308" i="14"/>
  <c r="C1309" i="14"/>
  <c r="C1310" i="14"/>
  <c r="C1311" i="14"/>
  <c r="C1312" i="14"/>
  <c r="C1313" i="14"/>
  <c r="C1314" i="14"/>
  <c r="C1315" i="14"/>
  <c r="C1316" i="14"/>
  <c r="C1317" i="14"/>
  <c r="C1318" i="14"/>
  <c r="C1319" i="14"/>
  <c r="C1320" i="14"/>
  <c r="C1321" i="14"/>
  <c r="C1322" i="14"/>
  <c r="C1323" i="14"/>
  <c r="C1324" i="14"/>
  <c r="C1325" i="14"/>
  <c r="C1326" i="14"/>
  <c r="C1327" i="14"/>
  <c r="C1328" i="14"/>
  <c r="C1329" i="14"/>
  <c r="C1330" i="14"/>
  <c r="C1331" i="14"/>
  <c r="C1332" i="14"/>
  <c r="C1333" i="14"/>
  <c r="C1334" i="14"/>
  <c r="C1335" i="14"/>
  <c r="C1336" i="14"/>
  <c r="C1337" i="14"/>
  <c r="C1338" i="14"/>
  <c r="C1339" i="14"/>
  <c r="C1340" i="14"/>
  <c r="C1341" i="14"/>
  <c r="C1342" i="14"/>
  <c r="C1343" i="14"/>
  <c r="C1344" i="14"/>
  <c r="C1345" i="14"/>
  <c r="C1346" i="14"/>
  <c r="C1347" i="14"/>
  <c r="C1348" i="14"/>
  <c r="C1349" i="14"/>
  <c r="C1350" i="14"/>
  <c r="C1351" i="14"/>
  <c r="C1352" i="14"/>
  <c r="C1353" i="14"/>
  <c r="C1354" i="14"/>
  <c r="C1355" i="14"/>
  <c r="C1356" i="14"/>
  <c r="C1357" i="14"/>
  <c r="C1358" i="14"/>
  <c r="C1359" i="14"/>
  <c r="C1360" i="14"/>
  <c r="C1361" i="14"/>
  <c r="C1362" i="14"/>
  <c r="C1363" i="14"/>
  <c r="C1364" i="14"/>
  <c r="C1365" i="14"/>
  <c r="C1366" i="14"/>
  <c r="C1367" i="14"/>
  <c r="C1368" i="14"/>
  <c r="C1369" i="14"/>
  <c r="C1370" i="14"/>
  <c r="C1371" i="14"/>
  <c r="C1372" i="14"/>
  <c r="C1373" i="14"/>
  <c r="C1374" i="14"/>
  <c r="C1375" i="14"/>
  <c r="C1376" i="14"/>
  <c r="C1377" i="14"/>
  <c r="C1378" i="14"/>
  <c r="C1379" i="14"/>
  <c r="C1380" i="14"/>
  <c r="C1381" i="14"/>
  <c r="C1382" i="14"/>
  <c r="C1383" i="14"/>
  <c r="C1384" i="14"/>
  <c r="C1385" i="14"/>
  <c r="C1386" i="14"/>
  <c r="C1387" i="14"/>
  <c r="C1388" i="14"/>
  <c r="C1389" i="14"/>
  <c r="C1390" i="14"/>
  <c r="C1391" i="14"/>
  <c r="C1392" i="14"/>
  <c r="C1393" i="14"/>
  <c r="C1394" i="14"/>
  <c r="C1395" i="14"/>
  <c r="C1396" i="14"/>
  <c r="C1397" i="14"/>
  <c r="C1398" i="14"/>
  <c r="C1399" i="14"/>
  <c r="C1400" i="14"/>
  <c r="C1401" i="14"/>
  <c r="C1402" i="14"/>
  <c r="C1403" i="14"/>
  <c r="C1404" i="14"/>
  <c r="C1405" i="14"/>
  <c r="C1406" i="14"/>
  <c r="C1407" i="14"/>
  <c r="C1408" i="14"/>
  <c r="C1409" i="14"/>
  <c r="C1410" i="14"/>
  <c r="C1411" i="14"/>
  <c r="C1412" i="14"/>
  <c r="C1413" i="14"/>
  <c r="C1414" i="14"/>
  <c r="C1415" i="14"/>
  <c r="C1416" i="14"/>
  <c r="C958" i="14"/>
  <c r="C896" i="14"/>
  <c r="C897" i="14"/>
  <c r="C898" i="14"/>
  <c r="C899" i="14"/>
  <c r="C900" i="14"/>
  <c r="C901" i="14"/>
  <c r="C902" i="14"/>
  <c r="C903" i="14"/>
  <c r="C904" i="14"/>
  <c r="C905" i="14"/>
  <c r="C906" i="14"/>
  <c r="C907" i="14"/>
  <c r="C908" i="14"/>
  <c r="C909" i="14"/>
  <c r="C910" i="14"/>
  <c r="C911" i="14"/>
  <c r="C912" i="14"/>
  <c r="C913" i="14"/>
  <c r="C914" i="14"/>
  <c r="C915" i="14"/>
  <c r="C916" i="14"/>
  <c r="C917" i="14"/>
  <c r="C918" i="14"/>
  <c r="C919" i="14"/>
  <c r="C920" i="14"/>
  <c r="C921" i="14"/>
  <c r="C922" i="14"/>
  <c r="C923" i="14"/>
  <c r="C924" i="14"/>
  <c r="C925" i="14"/>
  <c r="C926" i="14"/>
  <c r="C927" i="14"/>
  <c r="C928" i="14"/>
  <c r="C929" i="14"/>
  <c r="C930" i="14"/>
  <c r="C931" i="14"/>
  <c r="C932" i="14"/>
  <c r="C933" i="14"/>
  <c r="C934" i="14"/>
  <c r="C935" i="14"/>
  <c r="C936" i="14"/>
  <c r="C937" i="14"/>
  <c r="C938" i="14"/>
  <c r="C939" i="14"/>
  <c r="C940" i="14"/>
  <c r="C941" i="14"/>
  <c r="C942" i="14"/>
  <c r="C943" i="14"/>
  <c r="C944" i="14"/>
  <c r="C945" i="14"/>
  <c r="C946" i="14"/>
  <c r="C947" i="14"/>
  <c r="C948" i="14"/>
  <c r="C949" i="14"/>
  <c r="C950" i="14"/>
  <c r="C951" i="14"/>
  <c r="C952" i="14"/>
  <c r="C953" i="14"/>
  <c r="C954" i="14"/>
  <c r="C955" i="14"/>
  <c r="C956" i="14"/>
  <c r="C957" i="14"/>
  <c r="C895" i="14"/>
  <c r="C866" i="14"/>
  <c r="C867" i="14"/>
  <c r="C868" i="14"/>
  <c r="C869" i="14"/>
  <c r="C870" i="14"/>
  <c r="C871" i="14"/>
  <c r="C872" i="14"/>
  <c r="C873" i="14"/>
  <c r="C874" i="14"/>
  <c r="C875" i="14"/>
  <c r="C876" i="14"/>
  <c r="C877" i="14"/>
  <c r="C878" i="14"/>
  <c r="C879" i="14"/>
  <c r="C880" i="14"/>
  <c r="C881" i="14"/>
  <c r="C882" i="14"/>
  <c r="C883" i="14"/>
  <c r="C884" i="14"/>
  <c r="C885" i="14"/>
  <c r="C886" i="14"/>
  <c r="C887" i="14"/>
  <c r="C888" i="14"/>
  <c r="C889" i="14"/>
  <c r="C890" i="14"/>
  <c r="C891" i="14"/>
  <c r="C892" i="14"/>
  <c r="C893" i="14"/>
  <c r="C894" i="14"/>
  <c r="C846" i="14"/>
  <c r="C847" i="14"/>
  <c r="C848" i="14"/>
  <c r="C849" i="14"/>
  <c r="C850" i="14"/>
  <c r="C851" i="14"/>
  <c r="C852" i="14"/>
  <c r="C853" i="14"/>
  <c r="C854" i="14"/>
  <c r="C855" i="14"/>
  <c r="C856" i="14"/>
  <c r="C857" i="14"/>
  <c r="C858" i="14"/>
  <c r="C859" i="14"/>
  <c r="C860" i="14"/>
  <c r="C861" i="14"/>
  <c r="C862" i="14"/>
  <c r="C863" i="14"/>
  <c r="C864" i="14"/>
  <c r="C865" i="14"/>
  <c r="C840" i="14"/>
  <c r="C841" i="14"/>
  <c r="C842" i="14"/>
  <c r="C843" i="14"/>
  <c r="C844" i="14"/>
  <c r="C845" i="14"/>
  <c r="C748" i="14"/>
  <c r="C749" i="14"/>
  <c r="C750" i="14"/>
  <c r="C751" i="14"/>
  <c r="C752" i="14"/>
  <c r="C753" i="14"/>
  <c r="C754" i="14"/>
  <c r="C755" i="14"/>
  <c r="C756" i="14"/>
  <c r="C757" i="14"/>
  <c r="C758" i="14"/>
  <c r="C759" i="14"/>
  <c r="C760" i="14"/>
  <c r="C761" i="14"/>
  <c r="C762" i="14"/>
  <c r="C763" i="14"/>
  <c r="C764" i="14"/>
  <c r="C765" i="14"/>
  <c r="C766" i="14"/>
  <c r="C767" i="14"/>
  <c r="C768" i="14"/>
  <c r="C769" i="14"/>
  <c r="C770" i="14"/>
  <c r="C771" i="14"/>
  <c r="C772" i="14"/>
  <c r="C773" i="14"/>
  <c r="C774" i="14"/>
  <c r="C775" i="14"/>
  <c r="C776" i="14"/>
  <c r="C777" i="14"/>
  <c r="C778" i="14"/>
  <c r="C779" i="14"/>
  <c r="C780" i="14"/>
  <c r="C781" i="14"/>
  <c r="C782" i="14"/>
  <c r="C783" i="14"/>
  <c r="C784" i="14"/>
  <c r="C785" i="14"/>
  <c r="C786" i="14"/>
  <c r="C787" i="14"/>
  <c r="C788" i="14"/>
  <c r="C789" i="14"/>
  <c r="C790" i="14"/>
  <c r="C791" i="14"/>
  <c r="C792" i="14"/>
  <c r="C793" i="14"/>
  <c r="C794" i="14"/>
  <c r="C795" i="14"/>
  <c r="C796" i="14"/>
  <c r="C797" i="14"/>
  <c r="C798" i="14"/>
  <c r="C799" i="14"/>
  <c r="C800" i="14"/>
  <c r="C801" i="14"/>
  <c r="C802" i="14"/>
  <c r="C803" i="14"/>
  <c r="C804" i="14"/>
  <c r="C805" i="14"/>
  <c r="C806" i="14"/>
  <c r="C807" i="14"/>
  <c r="C808" i="14"/>
  <c r="C809" i="14"/>
  <c r="C810" i="14"/>
  <c r="C811" i="14"/>
  <c r="C812" i="14"/>
  <c r="C813" i="14"/>
  <c r="C814" i="14"/>
  <c r="C815" i="14"/>
  <c r="C816" i="14"/>
  <c r="C817" i="14"/>
  <c r="C818" i="14"/>
  <c r="C819" i="14"/>
  <c r="C820" i="14"/>
  <c r="C821" i="14"/>
  <c r="C822" i="14"/>
  <c r="C823" i="14"/>
  <c r="C824" i="14"/>
  <c r="C825" i="14"/>
  <c r="C826" i="14"/>
  <c r="C827" i="14"/>
  <c r="C828" i="14"/>
  <c r="C829" i="14"/>
  <c r="C830" i="14"/>
  <c r="C831" i="14"/>
  <c r="C832" i="14"/>
  <c r="C833" i="14"/>
  <c r="C834" i="14"/>
  <c r="C835" i="14"/>
  <c r="C836" i="14"/>
  <c r="C837" i="14"/>
  <c r="C838" i="14"/>
  <c r="C839" i="14"/>
  <c r="C747" i="14"/>
  <c r="C746" i="14"/>
  <c r="C745" i="14"/>
  <c r="C526" i="14"/>
  <c r="C527" i="14"/>
  <c r="C528" i="14"/>
  <c r="C529" i="14"/>
  <c r="C530" i="14"/>
  <c r="C531" i="14"/>
  <c r="C532" i="14"/>
  <c r="C533" i="14"/>
  <c r="C534" i="14"/>
  <c r="C535" i="14"/>
  <c r="C536" i="14"/>
  <c r="C537" i="14"/>
  <c r="C538" i="14"/>
  <c r="C539" i="14"/>
  <c r="C540" i="14"/>
  <c r="C541" i="14"/>
  <c r="C542" i="14"/>
  <c r="C543" i="14"/>
  <c r="C544" i="14"/>
  <c r="C545" i="14"/>
  <c r="C546" i="14"/>
  <c r="C547" i="14"/>
  <c r="C548" i="14"/>
  <c r="C549" i="14"/>
  <c r="C550" i="14"/>
  <c r="C551" i="14"/>
  <c r="C552" i="14"/>
  <c r="C553" i="14"/>
  <c r="C554" i="14"/>
  <c r="C555" i="14"/>
  <c r="C556" i="14"/>
  <c r="C557" i="14"/>
  <c r="C558" i="14"/>
  <c r="C559" i="14"/>
  <c r="C560" i="14"/>
  <c r="C561" i="14"/>
  <c r="C562" i="14"/>
  <c r="C563" i="14"/>
  <c r="C564" i="14"/>
  <c r="C565" i="14"/>
  <c r="C566" i="14"/>
  <c r="C567" i="14"/>
  <c r="C568" i="14"/>
  <c r="C569" i="14"/>
  <c r="C570" i="14"/>
  <c r="C571" i="14"/>
  <c r="C572" i="14"/>
  <c r="C573" i="14"/>
  <c r="C574" i="14"/>
  <c r="C575" i="14"/>
  <c r="C576" i="14"/>
  <c r="C577" i="14"/>
  <c r="C578" i="14"/>
  <c r="C579" i="14"/>
  <c r="C580" i="14"/>
  <c r="C581" i="14"/>
  <c r="C582" i="14"/>
  <c r="C583" i="14"/>
  <c r="C584" i="14"/>
  <c r="C585" i="14"/>
  <c r="C586" i="14"/>
  <c r="C587" i="14"/>
  <c r="C588" i="14"/>
  <c r="C589" i="14"/>
  <c r="C590" i="14"/>
  <c r="C591" i="14"/>
  <c r="C592" i="14"/>
  <c r="C593" i="14"/>
  <c r="C594" i="14"/>
  <c r="C595" i="14"/>
  <c r="C596" i="14"/>
  <c r="C597" i="14"/>
  <c r="C598" i="14"/>
  <c r="C599" i="14"/>
  <c r="C600" i="14"/>
  <c r="C601" i="14"/>
  <c r="C602" i="14"/>
  <c r="C603" i="14"/>
  <c r="C604" i="14"/>
  <c r="C605" i="14"/>
  <c r="C606" i="14"/>
  <c r="C607" i="14"/>
  <c r="C608" i="14"/>
  <c r="C609" i="14"/>
  <c r="C610" i="14"/>
  <c r="C611" i="14"/>
  <c r="C612" i="14"/>
  <c r="C613" i="14"/>
  <c r="C614" i="14"/>
  <c r="C615" i="14"/>
  <c r="C616" i="14"/>
  <c r="C617" i="14"/>
  <c r="C618" i="14"/>
  <c r="C619" i="14"/>
  <c r="C620" i="14"/>
  <c r="C621" i="14"/>
  <c r="C622" i="14"/>
  <c r="C623" i="14"/>
  <c r="C624" i="14"/>
  <c r="C625" i="14"/>
  <c r="C626" i="14"/>
  <c r="C627" i="14"/>
  <c r="C628" i="14"/>
  <c r="C629" i="14"/>
  <c r="C630" i="14"/>
  <c r="C631" i="14"/>
  <c r="C632" i="14"/>
  <c r="C633" i="14"/>
  <c r="C634" i="14"/>
  <c r="C635" i="14"/>
  <c r="C636" i="14"/>
  <c r="C637" i="14"/>
  <c r="C638" i="14"/>
  <c r="C639" i="14"/>
  <c r="C640" i="14"/>
  <c r="C641" i="14"/>
  <c r="C642" i="14"/>
  <c r="C643" i="14"/>
  <c r="C644" i="14"/>
  <c r="C645" i="14"/>
  <c r="C646" i="14"/>
  <c r="C647" i="14"/>
  <c r="C648" i="14"/>
  <c r="C649" i="14"/>
  <c r="C650" i="14"/>
  <c r="C651" i="14"/>
  <c r="C652" i="14"/>
  <c r="C653" i="14"/>
  <c r="C654" i="14"/>
  <c r="C655" i="14"/>
  <c r="C656" i="14"/>
  <c r="C657" i="14"/>
  <c r="C658" i="14"/>
  <c r="C659" i="14"/>
  <c r="C660" i="14"/>
  <c r="C661" i="14"/>
  <c r="C662" i="14"/>
  <c r="C663" i="14"/>
  <c r="C664" i="14"/>
  <c r="C665" i="14"/>
  <c r="C666" i="14"/>
  <c r="C667" i="14"/>
  <c r="C668" i="14"/>
  <c r="C669" i="14"/>
  <c r="C670" i="14"/>
  <c r="C671" i="14"/>
  <c r="C672" i="14"/>
  <c r="C673" i="14"/>
  <c r="C674" i="14"/>
  <c r="C675" i="14"/>
  <c r="C676" i="14"/>
  <c r="C677" i="14"/>
  <c r="C678" i="14"/>
  <c r="C679" i="14"/>
  <c r="C680" i="14"/>
  <c r="C681" i="14"/>
  <c r="C682" i="14"/>
  <c r="C683" i="14"/>
  <c r="C684" i="14"/>
  <c r="C685" i="14"/>
  <c r="C686" i="14"/>
  <c r="C687" i="14"/>
  <c r="C688" i="14"/>
  <c r="C689" i="14"/>
  <c r="C690" i="14"/>
  <c r="C691" i="14"/>
  <c r="C692" i="14"/>
  <c r="C693" i="14"/>
  <c r="C694" i="14"/>
  <c r="C695" i="14"/>
  <c r="C696" i="14"/>
  <c r="C697" i="14"/>
  <c r="C698" i="14"/>
  <c r="C699" i="14"/>
  <c r="C700" i="14"/>
  <c r="C701" i="14"/>
  <c r="C702" i="14"/>
  <c r="C703" i="14"/>
  <c r="C704" i="14"/>
  <c r="C705" i="14"/>
  <c r="C706" i="14"/>
  <c r="C707" i="14"/>
  <c r="C708" i="14"/>
  <c r="C709" i="14"/>
  <c r="C710" i="14"/>
  <c r="C711" i="14"/>
  <c r="C712" i="14"/>
  <c r="C713" i="14"/>
  <c r="C714" i="14"/>
  <c r="C715" i="14"/>
  <c r="C716" i="14"/>
  <c r="C717" i="14"/>
  <c r="C718" i="14"/>
  <c r="C719" i="14"/>
  <c r="C720" i="14"/>
  <c r="C721" i="14"/>
  <c r="C722" i="14"/>
  <c r="C723" i="14"/>
  <c r="C724" i="14"/>
  <c r="C725" i="14"/>
  <c r="C726" i="14"/>
  <c r="C727" i="14"/>
  <c r="C728" i="14"/>
  <c r="C729" i="14"/>
  <c r="C730" i="14"/>
  <c r="C731" i="14"/>
  <c r="C732" i="14"/>
  <c r="C733" i="14"/>
  <c r="C734" i="14"/>
  <c r="C735" i="14"/>
  <c r="C736" i="14"/>
  <c r="C737" i="14"/>
  <c r="C738" i="14"/>
  <c r="C739" i="14"/>
  <c r="C740" i="14"/>
  <c r="C741" i="14"/>
  <c r="C742" i="14"/>
  <c r="C743" i="14"/>
  <c r="C744" i="14"/>
  <c r="C487" i="14"/>
  <c r="C488" i="14"/>
  <c r="C489" i="14"/>
  <c r="C490" i="14"/>
  <c r="C491" i="14"/>
  <c r="C492" i="14"/>
  <c r="C493" i="14"/>
  <c r="C494" i="14"/>
  <c r="C495" i="14"/>
  <c r="C496" i="14"/>
  <c r="C497" i="14"/>
  <c r="C498" i="14"/>
  <c r="C499" i="14"/>
  <c r="C500" i="14"/>
  <c r="C501" i="14"/>
  <c r="C502" i="14"/>
  <c r="C503" i="14"/>
  <c r="C504" i="14"/>
  <c r="C505" i="14"/>
  <c r="C506" i="14"/>
  <c r="C507" i="14"/>
  <c r="C508" i="14"/>
  <c r="C509" i="14"/>
  <c r="C510" i="14"/>
  <c r="C511" i="14"/>
  <c r="C512" i="14"/>
  <c r="C513" i="14"/>
  <c r="C514" i="14"/>
  <c r="C515" i="14"/>
  <c r="C516" i="14"/>
  <c r="C517" i="14"/>
  <c r="C518" i="14"/>
  <c r="C519" i="14"/>
  <c r="C520" i="14"/>
  <c r="C521" i="14"/>
  <c r="C522" i="14"/>
  <c r="C523" i="14"/>
  <c r="C524" i="14"/>
  <c r="C525" i="14"/>
  <c r="C486" i="14"/>
  <c r="C485" i="14"/>
  <c r="C484" i="14"/>
  <c r="C483" i="14"/>
  <c r="C482" i="14"/>
  <c r="C481" i="14"/>
  <c r="C480" i="14"/>
  <c r="C479" i="14"/>
  <c r="C439" i="14"/>
  <c r="C440" i="14"/>
  <c r="C441" i="14"/>
  <c r="C442" i="14"/>
  <c r="C443" i="14"/>
  <c r="C444" i="14"/>
  <c r="C445" i="14"/>
  <c r="C446" i="14"/>
  <c r="C447" i="14"/>
  <c r="C448" i="14"/>
  <c r="C449" i="14"/>
  <c r="C450" i="14"/>
  <c r="C451" i="14"/>
  <c r="C452" i="14"/>
  <c r="C453" i="14"/>
  <c r="C454" i="14"/>
  <c r="C455" i="14"/>
  <c r="C456" i="14"/>
  <c r="C457" i="14"/>
  <c r="C458" i="14"/>
  <c r="C459" i="14"/>
  <c r="C460" i="14"/>
  <c r="C461" i="14"/>
  <c r="C462" i="14"/>
  <c r="C463" i="14"/>
  <c r="C464" i="14"/>
  <c r="C465" i="14"/>
  <c r="C466" i="14"/>
  <c r="C467" i="14"/>
  <c r="C468" i="14"/>
  <c r="C469" i="14"/>
  <c r="C470" i="14"/>
  <c r="C471" i="14"/>
  <c r="C472" i="14"/>
  <c r="C473" i="14"/>
  <c r="C474" i="14"/>
  <c r="C475" i="14"/>
  <c r="C476" i="14"/>
  <c r="C477" i="14"/>
  <c r="C478" i="14"/>
  <c r="C438" i="14"/>
  <c r="C437" i="14"/>
  <c r="C436" i="14"/>
  <c r="C435" i="14"/>
  <c r="C434" i="14"/>
  <c r="C433" i="14"/>
  <c r="C432" i="14"/>
  <c r="C431" i="14"/>
  <c r="C430" i="14"/>
  <c r="C429" i="14"/>
  <c r="C428" i="14"/>
  <c r="C427" i="14"/>
  <c r="C426" i="14"/>
  <c r="C425" i="14"/>
  <c r="C424" i="14"/>
  <c r="C422" i="14"/>
  <c r="C423" i="14"/>
  <c r="C395" i="14"/>
  <c r="C396" i="14"/>
  <c r="C397" i="14"/>
  <c r="C398" i="14"/>
  <c r="C399" i="14"/>
  <c r="C400" i="14"/>
  <c r="C401" i="14"/>
  <c r="C402" i="14"/>
  <c r="C403" i="14"/>
  <c r="C404" i="14"/>
  <c r="C405" i="14"/>
  <c r="C406" i="14"/>
  <c r="C407" i="14"/>
  <c r="C408" i="14"/>
  <c r="C409" i="14"/>
  <c r="C410" i="14"/>
  <c r="C411" i="14"/>
  <c r="C412" i="14"/>
  <c r="C413" i="14"/>
  <c r="C414" i="14"/>
  <c r="C415" i="14"/>
  <c r="C416" i="14"/>
  <c r="C417" i="14"/>
  <c r="C418" i="14"/>
  <c r="C419" i="14"/>
  <c r="C420" i="14"/>
  <c r="C421" i="14"/>
  <c r="C266" i="14"/>
  <c r="C267" i="14"/>
  <c r="C268" i="14"/>
  <c r="C269" i="14"/>
  <c r="C270" i="14"/>
  <c r="C271" i="14"/>
  <c r="C272" i="14"/>
  <c r="C273" i="14"/>
  <c r="C274" i="14"/>
  <c r="C275" i="14"/>
  <c r="C276" i="14"/>
  <c r="C277" i="14"/>
  <c r="C278" i="14"/>
  <c r="C279" i="14"/>
  <c r="C280" i="14"/>
  <c r="C281" i="14"/>
  <c r="C282" i="14"/>
  <c r="C283" i="14"/>
  <c r="C284" i="14"/>
  <c r="C285" i="14"/>
  <c r="C286" i="14"/>
  <c r="C287" i="14"/>
  <c r="C288" i="14"/>
  <c r="C289" i="14"/>
  <c r="C290" i="14"/>
  <c r="C291" i="14"/>
  <c r="C292" i="14"/>
  <c r="C293" i="14"/>
  <c r="C294" i="14"/>
  <c r="C295" i="14"/>
  <c r="C296" i="14"/>
  <c r="C297" i="14"/>
  <c r="C298" i="14"/>
  <c r="C299" i="14"/>
  <c r="C300" i="14"/>
  <c r="C301" i="14"/>
  <c r="C302" i="14"/>
  <c r="C303" i="14"/>
  <c r="C304" i="14"/>
  <c r="C305" i="14"/>
  <c r="C306" i="14"/>
  <c r="C307" i="14"/>
  <c r="C308" i="14"/>
  <c r="C309" i="14"/>
  <c r="C310" i="14"/>
  <c r="C311" i="14"/>
  <c r="C312" i="14"/>
  <c r="C313" i="14"/>
  <c r="C314" i="14"/>
  <c r="C315" i="14"/>
  <c r="C316" i="14"/>
  <c r="C317" i="14"/>
  <c r="C318" i="14"/>
  <c r="C319" i="14"/>
  <c r="C320" i="14"/>
  <c r="C321" i="14"/>
  <c r="C322" i="14"/>
  <c r="C323" i="14"/>
  <c r="C324" i="14"/>
  <c r="C325" i="14"/>
  <c r="C326" i="14"/>
  <c r="C327" i="14"/>
  <c r="C328" i="14"/>
  <c r="C329" i="14"/>
  <c r="C330" i="14"/>
  <c r="C331" i="14"/>
  <c r="C332" i="14"/>
  <c r="C333" i="14"/>
  <c r="C334" i="14"/>
  <c r="C335" i="14"/>
  <c r="C336" i="14"/>
  <c r="C337" i="14"/>
  <c r="C338" i="14"/>
  <c r="C339" i="14"/>
  <c r="C340" i="14"/>
  <c r="C341" i="14"/>
  <c r="C342" i="14"/>
  <c r="C343" i="14"/>
  <c r="C344" i="14"/>
  <c r="C345" i="14"/>
  <c r="C346" i="14"/>
  <c r="C347" i="14"/>
  <c r="C348" i="14"/>
  <c r="C349" i="14"/>
  <c r="C350" i="14"/>
  <c r="C351" i="14"/>
  <c r="C352" i="14"/>
  <c r="C353" i="14"/>
  <c r="C354" i="14"/>
  <c r="C355" i="14"/>
  <c r="C356" i="14"/>
  <c r="C357" i="14"/>
  <c r="C358" i="14"/>
  <c r="C359" i="14"/>
  <c r="C360" i="14"/>
  <c r="C361" i="14"/>
  <c r="C362" i="14"/>
  <c r="C363" i="14"/>
  <c r="C364" i="14"/>
  <c r="C365" i="14"/>
  <c r="C366" i="14"/>
  <c r="C367" i="14"/>
  <c r="C368" i="14"/>
  <c r="C369" i="14"/>
  <c r="C370" i="14"/>
  <c r="C371" i="14"/>
  <c r="C372" i="14"/>
  <c r="C373" i="14"/>
  <c r="C374" i="14"/>
  <c r="C375" i="14"/>
  <c r="C376" i="14"/>
  <c r="C377" i="14"/>
  <c r="C378" i="14"/>
  <c r="C379" i="14"/>
  <c r="C380" i="14"/>
  <c r="C381" i="14"/>
  <c r="C382" i="14"/>
  <c r="C383" i="14"/>
  <c r="C384" i="14"/>
  <c r="C385" i="14"/>
  <c r="C386" i="14"/>
  <c r="C387" i="14"/>
  <c r="C388" i="14"/>
  <c r="C389" i="14"/>
  <c r="C390" i="14"/>
  <c r="C391" i="14"/>
  <c r="C392" i="14"/>
  <c r="C393" i="14"/>
  <c r="C394" i="14"/>
  <c r="C258" i="14"/>
  <c r="C259" i="14"/>
  <c r="C260" i="14"/>
  <c r="C261" i="14"/>
  <c r="C262" i="14"/>
  <c r="C263" i="14"/>
  <c r="C264" i="14"/>
  <c r="C265" i="14"/>
  <c r="C251" i="14"/>
  <c r="C252" i="14"/>
  <c r="C253" i="14"/>
  <c r="C254" i="14"/>
  <c r="C255" i="14"/>
  <c r="C256" i="14"/>
  <c r="C257"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142" i="14"/>
  <c r="C143" i="14"/>
  <c r="C144" i="14"/>
  <c r="C145" i="14"/>
  <c r="C146" i="14"/>
  <c r="C147" i="14"/>
  <c r="C148" i="14"/>
  <c r="C149" i="14"/>
  <c r="C150" i="14"/>
  <c r="C151" i="14"/>
  <c r="C152" i="14"/>
  <c r="C153" i="14"/>
  <c r="C154" i="14"/>
  <c r="C155" i="14"/>
  <c r="C156" i="14"/>
  <c r="C157" i="14"/>
  <c r="C158" i="14"/>
  <c r="C159" i="14"/>
  <c r="C160" i="14"/>
  <c r="C161" i="14"/>
  <c r="C162" i="14"/>
  <c r="C163" i="14"/>
  <c r="C164" i="14"/>
  <c r="C165" i="14"/>
  <c r="C166" i="14"/>
  <c r="C167" i="14"/>
  <c r="C168" i="14"/>
  <c r="C169" i="14"/>
  <c r="C170" i="14"/>
  <c r="C171" i="14"/>
  <c r="C172" i="14"/>
  <c r="C173" i="14"/>
  <c r="C174" i="14"/>
  <c r="C175" i="14"/>
  <c r="C176" i="14"/>
  <c r="C177" i="14"/>
  <c r="C178" i="14"/>
  <c r="C179" i="14"/>
  <c r="C180" i="14"/>
  <c r="C181" i="14"/>
  <c r="C182" i="14"/>
  <c r="C183" i="14"/>
  <c r="C184" i="14"/>
  <c r="C185" i="14"/>
  <c r="C186" i="14"/>
  <c r="C187" i="14"/>
  <c r="C188" i="14"/>
  <c r="C189" i="14"/>
  <c r="C190" i="14"/>
  <c r="C191" i="14"/>
  <c r="C192" i="14"/>
  <c r="C193" i="14"/>
  <c r="C194" i="14"/>
  <c r="C195" i="14"/>
  <c r="C196" i="14"/>
  <c r="C197" i="14"/>
  <c r="C198" i="14"/>
  <c r="C199" i="14"/>
  <c r="C200" i="14"/>
  <c r="C201" i="14"/>
  <c r="C202" i="14"/>
  <c r="C203" i="14"/>
  <c r="C204" i="14"/>
  <c r="C205" i="14"/>
  <c r="C206" i="14"/>
  <c r="C207" i="14"/>
  <c r="C208" i="14"/>
  <c r="C209" i="14"/>
  <c r="C210" i="14"/>
  <c r="C211" i="14"/>
  <c r="C212" i="14"/>
  <c r="C213" i="14"/>
  <c r="C214" i="14"/>
  <c r="C215" i="14"/>
  <c r="C216" i="14"/>
  <c r="C217" i="14"/>
  <c r="C218" i="14"/>
  <c r="C219" i="14"/>
  <c r="C220" i="14"/>
  <c r="C221" i="14"/>
  <c r="C222" i="14"/>
  <c r="C223" i="14"/>
  <c r="C224" i="14"/>
  <c r="C225" i="14"/>
  <c r="C226" i="14"/>
  <c r="C227" i="14"/>
  <c r="C228" i="14"/>
  <c r="C229" i="14"/>
  <c r="C230" i="14"/>
  <c r="C231" i="14"/>
  <c r="C232" i="14"/>
  <c r="C233" i="14"/>
  <c r="C234" i="14"/>
  <c r="C235" i="14"/>
  <c r="C236" i="14"/>
  <c r="C237" i="14"/>
  <c r="C238" i="14"/>
  <c r="C239" i="14"/>
  <c r="C240" i="14"/>
  <c r="C241" i="14"/>
  <c r="C242" i="14"/>
  <c r="C243" i="14"/>
  <c r="C244" i="14"/>
  <c r="C245" i="14"/>
  <c r="C246" i="14"/>
  <c r="C247" i="14"/>
  <c r="C248" i="14"/>
  <c r="C249" i="14"/>
  <c r="C250" i="14"/>
  <c r="C73" i="14"/>
  <c r="C74" i="14"/>
  <c r="C75" i="14"/>
  <c r="C76" i="14"/>
  <c r="C77" i="14"/>
  <c r="C78" i="14"/>
  <c r="C79" i="14"/>
  <c r="C80" i="14"/>
  <c r="C81" i="14"/>
  <c r="C82" i="14"/>
  <c r="C83" i="14"/>
  <c r="C84" i="14"/>
  <c r="C85" i="14"/>
  <c r="C86" i="14"/>
  <c r="C72" i="14"/>
  <c r="C71" i="14"/>
  <c r="C63" i="14"/>
  <c r="C64" i="14"/>
  <c r="C65" i="14"/>
  <c r="C66" i="14"/>
  <c r="C67" i="14"/>
  <c r="C68" i="14"/>
  <c r="C69" i="14"/>
  <c r="C70" i="14"/>
  <c r="C62" i="14"/>
  <c r="C61" i="14"/>
  <c r="C58" i="14"/>
  <c r="C59" i="14"/>
  <c r="C60" i="14"/>
  <c r="C45" i="14"/>
  <c r="C46" i="14"/>
  <c r="C47" i="14"/>
  <c r="C48" i="14"/>
  <c r="C49" i="14"/>
  <c r="C50" i="14"/>
  <c r="C51" i="14"/>
  <c r="C52" i="14"/>
  <c r="C53" i="14"/>
  <c r="C54" i="14"/>
  <c r="C55" i="14"/>
  <c r="C56" i="14"/>
  <c r="C57" i="14"/>
  <c r="C44" i="14"/>
  <c r="C43" i="14"/>
  <c r="C42" i="14"/>
  <c r="C41" i="14"/>
  <c r="C40" i="14"/>
  <c r="C39" i="14"/>
  <c r="C38" i="14"/>
  <c r="D21" i="3"/>
  <c r="F21" i="3"/>
  <c r="E21" i="3"/>
  <c r="F20" i="3"/>
  <c r="E20" i="3"/>
  <c r="D20" i="3"/>
  <c r="F19" i="3"/>
  <c r="E19" i="3"/>
  <c r="D19" i="3"/>
  <c r="F17" i="3"/>
  <c r="E17" i="3"/>
  <c r="D17" i="3"/>
  <c r="F18" i="3"/>
  <c r="E18" i="3"/>
  <c r="D18" i="3"/>
  <c r="F13" i="3"/>
  <c r="E13" i="3"/>
  <c r="D13" i="3"/>
  <c r="D12" i="3"/>
  <c r="D9" i="3"/>
  <c r="D7" i="3"/>
  <c r="F7" i="3"/>
  <c r="E7" i="3"/>
  <c r="D6" i="3"/>
  <c r="E6" i="3"/>
  <c r="F6" i="3"/>
  <c r="E9" i="3"/>
  <c r="F9" i="3"/>
  <c r="D10" i="3"/>
  <c r="E10" i="3"/>
  <c r="F10" i="3"/>
  <c r="D11" i="3"/>
  <c r="E11" i="3"/>
  <c r="F11" i="3"/>
  <c r="E12" i="3"/>
  <c r="F12" i="3"/>
</calcChain>
</file>

<file path=xl/sharedStrings.xml><?xml version="1.0" encoding="utf-8"?>
<sst xmlns="http://schemas.openxmlformats.org/spreadsheetml/2006/main" count="28607" uniqueCount="11938">
  <si>
    <t>Chrysene</t>
  </si>
  <si>
    <t>231-901-9</t>
  </si>
  <si>
    <t>231-904-5</t>
  </si>
  <si>
    <t>Poly(2,6-dibromo-phenylene oxide)</t>
  </si>
  <si>
    <t>69882-11-7</t>
  </si>
  <si>
    <t>Tetra-decabromo-diphenoxy-benzene</t>
  </si>
  <si>
    <t>58965-66-5</t>
  </si>
  <si>
    <t>1,2-Bis(2,4,6-tribromo-phenoxy) ethane</t>
  </si>
  <si>
    <r>
      <t xml:space="preserve">Substances which are generally banned / restricted </t>
    </r>
    <r>
      <rPr>
        <b/>
        <u/>
        <sz val="8"/>
        <rFont val="Arial"/>
        <family val="2"/>
      </rPr>
      <t xml:space="preserve">for the use in all Products and production. </t>
    </r>
    <r>
      <rPr>
        <sz val="8"/>
        <rFont val="Arial"/>
        <family val="2"/>
      </rPr>
      <t xml:space="preserve"> These are substances where there are multiple regulations or regulations that have been in effect for many years.  Note that bans are for production uses as well as product presense.</t>
    </r>
  </si>
  <si>
    <t>235-702-8</t>
  </si>
  <si>
    <t>215-235-6</t>
  </si>
  <si>
    <t>257-175-3</t>
  </si>
  <si>
    <t>37853-59-1</t>
  </si>
  <si>
    <t>TBBA, unspecified</t>
  </si>
  <si>
    <t>30496-13-0</t>
  </si>
  <si>
    <t>TBBA-epichlorhydrin oligomer</t>
  </si>
  <si>
    <t>40039-93-8</t>
  </si>
  <si>
    <t>TBBA-TBBA-diglycidyl-ether oligomer</t>
  </si>
  <si>
    <t>70682-74-5</t>
  </si>
  <si>
    <t>TBBA carbonate oligomer</t>
  </si>
  <si>
    <t>28906-13-0</t>
  </si>
  <si>
    <t>TBBA carbonate oligomer, phenoxy end capped</t>
  </si>
  <si>
    <t>94334-64-2</t>
  </si>
  <si>
    <t>TBBA carbonate oligomer, 2,4,6-tribromo-phenol terminated</t>
  </si>
  <si>
    <t>71342-77-3</t>
  </si>
  <si>
    <t>TBBA-bisphenol A-phosgene polymer</t>
  </si>
  <si>
    <t>32844-27-2</t>
  </si>
  <si>
    <t>Brominated epoxy resin end-capped with tribromophenol</t>
  </si>
  <si>
    <t>139638-58-7</t>
  </si>
  <si>
    <t>135229-48-0</t>
  </si>
  <si>
    <t>TBBA-(2,3-dibromo-propyl-ether)</t>
  </si>
  <si>
    <t>21850-44-2</t>
  </si>
  <si>
    <t>TBBA bis-(2-hydroxy-ethyl-ether)</t>
  </si>
  <si>
    <t>4162-45-2</t>
  </si>
  <si>
    <t>TBBA-bis-(allyl-ether)</t>
  </si>
  <si>
    <t>25327-89-3</t>
  </si>
  <si>
    <t>TBBA-dimethyl-ether</t>
  </si>
  <si>
    <t>37853-61-5</t>
  </si>
  <si>
    <t>Tetrabromo-bisphenol S</t>
  </si>
  <si>
    <t>39635-79-5</t>
  </si>
  <si>
    <t>TBBS-bis-(2,3-dibromo-propyl-ether)</t>
  </si>
  <si>
    <t>42757-55-1</t>
  </si>
  <si>
    <t>2,4-Dibromo-phenol</t>
  </si>
  <si>
    <t>615-58-7</t>
  </si>
  <si>
    <t>2,4,6-tribromo-phenol</t>
  </si>
  <si>
    <t>118-79-6</t>
  </si>
  <si>
    <t>Pentabromo-phenol</t>
  </si>
  <si>
    <t>608-71-9</t>
  </si>
  <si>
    <t>2,4,6-Tribromo-phenyl-allyl-ether</t>
  </si>
  <si>
    <t>3278-89-5</t>
  </si>
  <si>
    <t>Tribromo-phenyl-allyl-ether, unspecified</t>
  </si>
  <si>
    <t>26762-91-4</t>
  </si>
  <si>
    <t>Bis(methyl)tetrabromo-phthalate</t>
  </si>
  <si>
    <t>55481-60-2</t>
  </si>
  <si>
    <t>Bis(2-ethylhexyl)tetrabromo-phthalate</t>
  </si>
  <si>
    <t>2-Hydroxy-propyl-2-(2-hydroxy-ethoxy)-ethyl-TBP</t>
  </si>
  <si>
    <t>TBPA, glycol-and propylene-oxide esters</t>
  </si>
  <si>
    <t>75790-69-1</t>
  </si>
  <si>
    <t>N,N’-Ethylene –bis-(tetrabromo-phthalimide)</t>
  </si>
  <si>
    <t>32588-76-4</t>
  </si>
  <si>
    <t>Ethylene-bis(5,6-dibromo-norbornane-2,3-dicarboximide)</t>
  </si>
  <si>
    <t>52907-07-0</t>
  </si>
  <si>
    <t>2,3-Dibromo-2-butene-1,4-diol</t>
  </si>
  <si>
    <t>Dibromo-neopentyl-glycol</t>
  </si>
  <si>
    <t>3296-90-0</t>
  </si>
  <si>
    <t>Dibromo-propanol</t>
  </si>
  <si>
    <t>Tribromo-neopentyl-alcohol</t>
  </si>
  <si>
    <t>36483-57-5</t>
  </si>
  <si>
    <t>Poly tribromo-styrene</t>
  </si>
  <si>
    <t>57137-10-7</t>
  </si>
  <si>
    <t>Tribromo-styrene</t>
  </si>
  <si>
    <t>61368-34-1</t>
  </si>
  <si>
    <t>Dibromo-styrene grafted PP</t>
  </si>
  <si>
    <t>171091-06-8</t>
  </si>
  <si>
    <t>Poly-dibromo-styrene</t>
  </si>
  <si>
    <t>31780-26-4</t>
  </si>
  <si>
    <t>Bromo-/Chloro-paraffins</t>
  </si>
  <si>
    <t>68955-41-9</t>
  </si>
  <si>
    <t>Bromo-/Chloro-alpha-olefin</t>
  </si>
  <si>
    <t>82600-56-4</t>
  </si>
  <si>
    <t>Vinylbromide</t>
  </si>
  <si>
    <t>Tris-(2,3-dibromo-propyl)-isocyanurate</t>
  </si>
  <si>
    <t>52434-90-9</t>
  </si>
  <si>
    <t>Tris(2,4-Dibromo-phenyl) phosphate</t>
  </si>
  <si>
    <t>49690-63-3</t>
  </si>
  <si>
    <t>Tris(tribromo-neopentyl) phosphate</t>
  </si>
  <si>
    <t>19186-97-1</t>
  </si>
  <si>
    <t>Chlorinated and brominated phosphate ester</t>
  </si>
  <si>
    <t>125997-20-8</t>
  </si>
  <si>
    <t>Pentabromo-toluene</t>
  </si>
  <si>
    <t>87-83-2</t>
  </si>
  <si>
    <t>Pentabromo-benzyl bromide</t>
  </si>
  <si>
    <t>38521-51-6</t>
  </si>
  <si>
    <t>1,3-Butadiene homopolymer,brominated</t>
  </si>
  <si>
    <t>68441-46-3</t>
  </si>
  <si>
    <t>Pentabromo-benzyl-acrylate, monomer</t>
  </si>
  <si>
    <t>59447-55-1</t>
  </si>
  <si>
    <t>Pentabromo-benzyl-acrylate, polymer</t>
  </si>
  <si>
    <t>59447-57-3</t>
  </si>
  <si>
    <t>Decabromo-diphenyl-ethane</t>
  </si>
  <si>
    <t>84852-53-9</t>
  </si>
  <si>
    <t>Tribromo-bisphenyl-maleinimide</t>
  </si>
  <si>
    <t>59789-51-4</t>
  </si>
  <si>
    <t>Tetrabromo-cyclo-octane</t>
  </si>
  <si>
    <t>31454-48-5</t>
  </si>
  <si>
    <t>3322-93-8</t>
  </si>
  <si>
    <t>Tetrabromophthalic acid Na salt</t>
  </si>
  <si>
    <t>Tetrabromo phthalic anhydride</t>
  </si>
  <si>
    <t>Hexabromocyclododecane (HBCDD)</t>
  </si>
  <si>
    <t>134237-50-6</t>
  </si>
  <si>
    <t>134237-51-7</t>
  </si>
  <si>
    <t>134237-52-8</t>
  </si>
  <si>
    <t>Other Brominated Flame Retardants</t>
  </si>
  <si>
    <t>12640-89-0</t>
  </si>
  <si>
    <t>593-79-3</t>
  </si>
  <si>
    <t>37211-05-5</t>
  </si>
  <si>
    <t>10102-18-8</t>
  </si>
  <si>
    <t>25915-78-0</t>
  </si>
  <si>
    <t>1842-05-3</t>
  </si>
  <si>
    <t>1330-45-6</t>
  </si>
  <si>
    <t>134237-35-7</t>
  </si>
  <si>
    <t>29470-94-8</t>
  </si>
  <si>
    <t>134237-36-8</t>
  </si>
  <si>
    <t>134237-37-9</t>
  </si>
  <si>
    <t>134237-38-0</t>
  </si>
  <si>
    <t>128903-21-9</t>
  </si>
  <si>
    <t>422-48-0</t>
  </si>
  <si>
    <t>422-44-6</t>
  </si>
  <si>
    <t>422-56-0</t>
  </si>
  <si>
    <t>507-55-1</t>
  </si>
  <si>
    <t>13474-88-9</t>
  </si>
  <si>
    <t>431-86-7</t>
  </si>
  <si>
    <t>136013-79-1</t>
  </si>
  <si>
    <t>111512-56-2</t>
  </si>
  <si>
    <t>2050-72-8</t>
  </si>
  <si>
    <t>2050-73-9</t>
  </si>
  <si>
    <t>2050-74-0</t>
  </si>
  <si>
    <t>2050-75-1</t>
  </si>
  <si>
    <t>2065-70-5</t>
  </si>
  <si>
    <t>2198-77-8</t>
  </si>
  <si>
    <t>1321-65-9</t>
  </si>
  <si>
    <t>50402-52-3</t>
  </si>
  <si>
    <t>50402-51-2</t>
  </si>
  <si>
    <t>55720-33-7</t>
  </si>
  <si>
    <t>51570-44-6</t>
  </si>
  <si>
    <t>55720-34-8</t>
  </si>
  <si>
    <t>55720-35-9</t>
  </si>
  <si>
    <t>51570-43-5</t>
  </si>
  <si>
    <t>55720-36-0</t>
  </si>
  <si>
    <t>55720-37-1</t>
  </si>
  <si>
    <t>55720-38-2</t>
  </si>
  <si>
    <t>2437-55-0</t>
  </si>
  <si>
    <t>55720-39-3</t>
  </si>
  <si>
    <t>55720-40-6</t>
  </si>
  <si>
    <t>1335-88-2</t>
  </si>
  <si>
    <t>20020-02-4</t>
  </si>
  <si>
    <t>53555-63-8</t>
  </si>
  <si>
    <t>55720-41-7</t>
  </si>
  <si>
    <t>51570-45-7</t>
  </si>
  <si>
    <t>67922-21-8</t>
  </si>
  <si>
    <t>67922-22-9</t>
  </si>
  <si>
    <t>67922-23-0</t>
  </si>
  <si>
    <t>67922-24-1</t>
  </si>
  <si>
    <t>53555-64-9</t>
  </si>
  <si>
    <t>31604-28-1</t>
  </si>
  <si>
    <t>55720-42-8</t>
  </si>
  <si>
    <t>3432-57-3</t>
  </si>
  <si>
    <t>55720-43-9</t>
  </si>
  <si>
    <t>67922-25-2</t>
  </si>
  <si>
    <t>67922-26-3</t>
  </si>
  <si>
    <t>53555-65-0</t>
  </si>
  <si>
    <t>1335-87-1</t>
  </si>
  <si>
    <t>58863-15-3</t>
  </si>
  <si>
    <t>2234-13-1</t>
  </si>
  <si>
    <t>Biphenyl-4-ylamine</t>
  </si>
  <si>
    <t>4-chloro-o-toluidine</t>
  </si>
  <si>
    <t>o-aminoazotoluene</t>
  </si>
  <si>
    <t>5-nitro-o-toluidine</t>
  </si>
  <si>
    <t>4-methoxy-m-phenylenediamine</t>
  </si>
  <si>
    <t>4,4'-methylenedianiline</t>
  </si>
  <si>
    <t>3,3'-dichlorobenzidine</t>
  </si>
  <si>
    <t>3,3'-dimethoxybenzidine</t>
  </si>
  <si>
    <t>3,3'-dimethylbenzidine</t>
  </si>
  <si>
    <t>4,4'-methylenedi-o-toluidine</t>
  </si>
  <si>
    <t>6-methoxy-m-toluidine</t>
  </si>
  <si>
    <t>4,4'-methylene-bis(2-chloroaniline)</t>
  </si>
  <si>
    <t>4,4'-oxydianiline</t>
  </si>
  <si>
    <t>4,4'-thiodianiline</t>
  </si>
  <si>
    <t>o-toluidine</t>
  </si>
  <si>
    <t>4-methyl-m-phenylenediamine</t>
  </si>
  <si>
    <t>o-anisidine</t>
  </si>
  <si>
    <t>4-amino azobenzene</t>
  </si>
  <si>
    <t>2420-98-6</t>
  </si>
  <si>
    <t>3108-24-5</t>
  </si>
  <si>
    <t>376-27-2</t>
  </si>
  <si>
    <t>235-067-7</t>
  </si>
  <si>
    <t>232-382-1</t>
  </si>
  <si>
    <t>8012-00-8</t>
  </si>
  <si>
    <t>76-17-5</t>
  </si>
  <si>
    <t>74-96-4</t>
  </si>
  <si>
    <t>2314-97-8</t>
  </si>
  <si>
    <t>1511-62-2</t>
  </si>
  <si>
    <t>306-80-9</t>
  </si>
  <si>
    <t>124-72-1</t>
  </si>
  <si>
    <t>431-78-7</t>
  </si>
  <si>
    <t>460-88-8</t>
  </si>
  <si>
    <t>70192-80-2</t>
  </si>
  <si>
    <t>679-84-5</t>
  </si>
  <si>
    <t>421-46-5</t>
  </si>
  <si>
    <t>51584-26-0</t>
  </si>
  <si>
    <t>1871-72-3</t>
  </si>
  <si>
    <t>134237-32-4</t>
  </si>
  <si>
    <t>41834-16-6</t>
  </si>
  <si>
    <t>273-688-5</t>
  </si>
  <si>
    <t>233-245-9</t>
  </si>
  <si>
    <t>229-335-2</t>
  </si>
  <si>
    <t>215-267-0</t>
  </si>
  <si>
    <t>234-853-7</t>
  </si>
  <si>
    <t>235-038-9</t>
  </si>
  <si>
    <t>235-727-4</t>
  </si>
  <si>
    <t>Triphenyltin hydroxide</t>
  </si>
  <si>
    <t>Tripropyltin chloride</t>
  </si>
  <si>
    <t>79-16-3</t>
  </si>
  <si>
    <t>137-17-7</t>
  </si>
  <si>
    <t>91-59-8</t>
  </si>
  <si>
    <t>91-94-1</t>
  </si>
  <si>
    <t>119-90-4</t>
  </si>
  <si>
    <t>119-93-7</t>
  </si>
  <si>
    <t>101-14-4</t>
  </si>
  <si>
    <t>838-88-0</t>
  </si>
  <si>
    <t>101-80-4</t>
  </si>
  <si>
    <t>139-65-1</t>
  </si>
  <si>
    <t>92-67-1</t>
  </si>
  <si>
    <t>106-47-8</t>
  </si>
  <si>
    <t>95-69-2</t>
  </si>
  <si>
    <t>615-05-4</t>
  </si>
  <si>
    <t>95-80-7</t>
  </si>
  <si>
    <t>99-55-8</t>
  </si>
  <si>
    <t>92-87-5</t>
  </si>
  <si>
    <t>97-56-3</t>
  </si>
  <si>
    <t>90-04-0</t>
  </si>
  <si>
    <t>95-53-4</t>
  </si>
  <si>
    <t>120-71-8</t>
  </si>
  <si>
    <t>60-09-3</t>
  </si>
  <si>
    <t>7790-98-9</t>
  </si>
  <si>
    <t>1309-64-4</t>
  </si>
  <si>
    <t>84282-36-0</t>
  </si>
  <si>
    <t>84304-15-4</t>
  </si>
  <si>
    <t>84304-16-5</t>
  </si>
  <si>
    <t>139-93-5</t>
  </si>
  <si>
    <t>22831-42-1</t>
  </si>
  <si>
    <t>7784-44-3</t>
  </si>
  <si>
    <t>28980-47-4</t>
  </si>
  <si>
    <t>64475-90-7</t>
  </si>
  <si>
    <t>12255-36-6</t>
  </si>
  <si>
    <t>12417-99-1</t>
  </si>
  <si>
    <t>17068-85-8</t>
  </si>
  <si>
    <t>29935-35-1</t>
  </si>
  <si>
    <t>17029-22-0</t>
  </si>
  <si>
    <t>7778-39-4</t>
  </si>
  <si>
    <t>32680-29-8</t>
  </si>
  <si>
    <t>13477-04-8</t>
  </si>
  <si>
    <t>24719-19-5</t>
  </si>
  <si>
    <t>10103-61-4</t>
  </si>
  <si>
    <t>102110-21-4</t>
  </si>
  <si>
    <t>13462-93-6</t>
  </si>
  <si>
    <t>13464-68-1</t>
  </si>
  <si>
    <t>13478-14-3</t>
  </si>
  <si>
    <t>13510-44-6</t>
  </si>
  <si>
    <t>13464-38-5</t>
  </si>
  <si>
    <t>64973-06-4</t>
  </si>
  <si>
    <t>7784-33-0</t>
  </si>
  <si>
    <t>1303-36-2</t>
  </si>
  <si>
    <t>12612-21-4</t>
  </si>
  <si>
    <t>12044-54-1</t>
  </si>
  <si>
    <t>1303-33-9</t>
  </si>
  <si>
    <t>7440-38-2</t>
  </si>
  <si>
    <t>13464-37-4</t>
  </si>
  <si>
    <t>7784-34-1</t>
  </si>
  <si>
    <t>7784-45-4</t>
  </si>
  <si>
    <t>12255-50-4</t>
  </si>
  <si>
    <t>27569-09-1</t>
  </si>
  <si>
    <t>63217-33-4</t>
  </si>
  <si>
    <t>63217-32-3</t>
  </si>
  <si>
    <t>68892-01-3</t>
  </si>
  <si>
    <t>10103-62-5</t>
  </si>
  <si>
    <t>7778-44-1</t>
  </si>
  <si>
    <t>12255-53-7</t>
  </si>
  <si>
    <t>52740-16-6</t>
  </si>
  <si>
    <t>27152-57-4</t>
  </si>
  <si>
    <t>27016-73-5</t>
  </si>
  <si>
    <t>29871-13-4</t>
  </si>
  <si>
    <t>12005-75-3</t>
  </si>
  <si>
    <t>16509-22-1</t>
  </si>
  <si>
    <t>4519-32-8</t>
  </si>
  <si>
    <t>7778-43-0</t>
  </si>
  <si>
    <t>12005-81-1</t>
  </si>
  <si>
    <t>12254-88-5</t>
  </si>
  <si>
    <t>32775-46-5</t>
  </si>
  <si>
    <t>10102-49-5</t>
  </si>
  <si>
    <t>10102-50-8</t>
  </si>
  <si>
    <t>12005-89-9</t>
  </si>
  <si>
    <t>1303-00-0</t>
  </si>
  <si>
    <t>12044-20-1</t>
  </si>
  <si>
    <t>98106-56-0</t>
  </si>
  <si>
    <t>12271-72-6</t>
  </si>
  <si>
    <t>12005-92-4</t>
  </si>
  <si>
    <t>1303-11-3</t>
  </si>
  <si>
    <t>62613-15-4</t>
  </si>
  <si>
    <t>12005-88-8</t>
  </si>
  <si>
    <t>12044-16-5</t>
  </si>
  <si>
    <t>12006-21-2</t>
  </si>
  <si>
    <t>12255-04-8</t>
  </si>
  <si>
    <t>12044-22-3</t>
  </si>
  <si>
    <t>12005-94-6</t>
  </si>
  <si>
    <t>10103-50-1</t>
  </si>
  <si>
    <t>12044-49-4</t>
  </si>
  <si>
    <t>12005-95-7</t>
  </si>
  <si>
    <t>7784-38-5</t>
  </si>
  <si>
    <t>437-15-0</t>
  </si>
  <si>
    <t>21840-08-4</t>
  </si>
  <si>
    <t>12255-09-3</t>
  </si>
  <si>
    <t>27016-75-7</t>
  </si>
  <si>
    <t>12068-61-0</t>
  </si>
  <si>
    <t>12255-08-2</t>
  </si>
  <si>
    <t>7784-41-0</t>
  </si>
  <si>
    <t>12044-21-2</t>
  </si>
  <si>
    <t>13464-35-2</t>
  </si>
  <si>
    <t>12044-28-9</t>
  </si>
  <si>
    <t>12255-39-9</t>
  </si>
  <si>
    <t>67251-38-1</t>
  </si>
  <si>
    <t>70333-07-2</t>
  </si>
  <si>
    <t>7784-08-9</t>
  </si>
  <si>
    <t>292-966-7</t>
  </si>
  <si>
    <t>Ammonium dichromate</t>
  </si>
  <si>
    <t>56307-79-0</t>
  </si>
  <si>
    <t>32534-81-9</t>
  </si>
  <si>
    <t>59080-40-9</t>
  </si>
  <si>
    <t>Heptabromobiphenyl</t>
  </si>
  <si>
    <t>35194-78-6</t>
  </si>
  <si>
    <t>27753-52-2</t>
  </si>
  <si>
    <t>63936-56-1</t>
  </si>
  <si>
    <t>134237-39-1</t>
  </si>
  <si>
    <t>134237-40-4</t>
  </si>
  <si>
    <t>7125-83-9</t>
  </si>
  <si>
    <t>134237-41-5</t>
  </si>
  <si>
    <t>460-92-4</t>
  </si>
  <si>
    <t>134190-49-1</t>
  </si>
  <si>
    <t>134237-42-6</t>
  </si>
  <si>
    <t>134237-43-7</t>
  </si>
  <si>
    <t>7125-99-7</t>
  </si>
  <si>
    <t>338-75-0</t>
  </si>
  <si>
    <t>460-69-5</t>
  </si>
  <si>
    <t>679-85-6</t>
  </si>
  <si>
    <t>134190-51-5</t>
  </si>
  <si>
    <t>818-99-5</t>
  </si>
  <si>
    <t>134237-44-8</t>
  </si>
  <si>
    <t>460-35-5</t>
  </si>
  <si>
    <t>134237-45-9</t>
  </si>
  <si>
    <t>7799-56-6</t>
  </si>
  <si>
    <t>102738-79-4</t>
  </si>
  <si>
    <t>420-44-0</t>
  </si>
  <si>
    <t xml:space="preserve">Uranium </t>
  </si>
  <si>
    <t>--</t>
  </si>
  <si>
    <t>Radon</t>
  </si>
  <si>
    <t>Other radioactive substances</t>
  </si>
  <si>
    <t>7440-61-1</t>
  </si>
  <si>
    <t>10043-92-2</t>
  </si>
  <si>
    <t>14596-10-2</t>
  </si>
  <si>
    <t>25586-43-0</t>
  </si>
  <si>
    <t>2050-69-3</t>
  </si>
  <si>
    <t>2198-75-6</t>
  </si>
  <si>
    <t>1825-31-6</t>
  </si>
  <si>
    <t>1825-30-5</t>
  </si>
  <si>
    <t>4-chloroaniline</t>
  </si>
  <si>
    <t>N,N-dimethylacetamide</t>
  </si>
  <si>
    <t>2,4,5-trimethylaniline</t>
  </si>
  <si>
    <t>3-ethyl-2-methyl-2-(3-methylbutyl)-1,3-oxazolidine</t>
  </si>
  <si>
    <t>Carbonic acid, nickel salt</t>
  </si>
  <si>
    <t>11096-82-5</t>
  </si>
  <si>
    <t>70776-03-3</t>
  </si>
  <si>
    <t>1321-64-8</t>
  </si>
  <si>
    <t>61788-33-8</t>
  </si>
  <si>
    <t>50-32-8</t>
  </si>
  <si>
    <t>192-97-2</t>
  </si>
  <si>
    <t>56-55-3</t>
  </si>
  <si>
    <t>218-01-9</t>
  </si>
  <si>
    <t>205-82-3</t>
  </si>
  <si>
    <t>207-08-9</t>
  </si>
  <si>
    <t>53-70-3</t>
  </si>
  <si>
    <t>205-99-2</t>
  </si>
  <si>
    <t>7440-29-1</t>
  </si>
  <si>
    <t>13718-59-7</t>
  </si>
  <si>
    <t>1310-32-3</t>
  </si>
  <si>
    <t>7782-49-2</t>
  </si>
  <si>
    <t>7446-08-4</t>
  </si>
  <si>
    <t>1315-09-9</t>
  </si>
  <si>
    <t>79-94-7</t>
  </si>
  <si>
    <t>2-naphthylamine</t>
  </si>
  <si>
    <t>1,2,3-trichloropropane</t>
  </si>
  <si>
    <t>76-16-4</t>
  </si>
  <si>
    <t>375-95-1</t>
  </si>
  <si>
    <t>2050-47-7</t>
  </si>
  <si>
    <t>Tribromobiphenyl</t>
  </si>
  <si>
    <t>49690-94-0</t>
  </si>
  <si>
    <t>Tetrabromobiphenyl</t>
  </si>
  <si>
    <t>40088-45-7</t>
  </si>
  <si>
    <t>40088-47-9</t>
  </si>
  <si>
    <t>25357-79-3</t>
  </si>
  <si>
    <t>272-271-5</t>
  </si>
  <si>
    <t>68784-75-8</t>
  </si>
  <si>
    <t>234-363-3</t>
  </si>
  <si>
    <t>263-467-1</t>
  </si>
  <si>
    <t>235-380-9</t>
  </si>
  <si>
    <t>215-290-6</t>
  </si>
  <si>
    <t>222-979-5</t>
  </si>
  <si>
    <t>235-252-2</t>
  </si>
  <si>
    <t>244-073-9</t>
  </si>
  <si>
    <t>87-86-5</t>
  </si>
  <si>
    <t>7791-03-9</t>
  </si>
  <si>
    <t>10034-81-8</t>
  </si>
  <si>
    <t>7778-74-7</t>
  </si>
  <si>
    <t>7601-89-0</t>
  </si>
  <si>
    <t>15596-83-5</t>
  </si>
  <si>
    <t>1763-23-1</t>
  </si>
  <si>
    <t>335-67-1</t>
  </si>
  <si>
    <t>3825-26-1</t>
  </si>
  <si>
    <t>2395-00-8</t>
  </si>
  <si>
    <t>335-93-3</t>
  </si>
  <si>
    <t>3846-71-7</t>
  </si>
  <si>
    <t>3864-99-1</t>
  </si>
  <si>
    <t>3648-20-2</t>
  </si>
  <si>
    <t>131-18-0</t>
  </si>
  <si>
    <t>77910-04-4</t>
  </si>
  <si>
    <t>88700-05-4</t>
  </si>
  <si>
    <t>81397-99-1</t>
  </si>
  <si>
    <t>97038-97-6</t>
  </si>
  <si>
    <t>66115-57-9</t>
  </si>
  <si>
    <t>67888-96-4</t>
  </si>
  <si>
    <t>59080-39-6</t>
  </si>
  <si>
    <t>80274-92-6</t>
  </si>
  <si>
    <t>60044-24-8</t>
  </si>
  <si>
    <t>97063-75-7</t>
  </si>
  <si>
    <t>97038-95-4</t>
  </si>
  <si>
    <t>59080-37-4</t>
  </si>
  <si>
    <t>60044-25-9</t>
  </si>
  <si>
    <t>59080-34-1</t>
  </si>
  <si>
    <t>97038-96-5</t>
  </si>
  <si>
    <t>13029-09-9</t>
  </si>
  <si>
    <t>96551-70-1</t>
  </si>
  <si>
    <t>74114-77-5</t>
  </si>
  <si>
    <t>84303-45-7</t>
  </si>
  <si>
    <t>38421-62-4</t>
  </si>
  <si>
    <t>59080-38-5</t>
  </si>
  <si>
    <t>59080-35-2</t>
  </si>
  <si>
    <t>49602-90-6</t>
  </si>
  <si>
    <t>64258-02-2</t>
  </si>
  <si>
    <t>59080-36-3</t>
  </si>
  <si>
    <t>59080-33-0</t>
  </si>
  <si>
    <t>64258-03-3</t>
  </si>
  <si>
    <t>49602-91-7</t>
  </si>
  <si>
    <t>53592-10-2</t>
  </si>
  <si>
    <t>57422-77-2</t>
  </si>
  <si>
    <t>59080-32-9</t>
  </si>
  <si>
    <t>77102-82-0</t>
  </si>
  <si>
    <t>97038-98-7</t>
  </si>
  <si>
    <t>16400-50-3</t>
  </si>
  <si>
    <t>16400-51-4</t>
  </si>
  <si>
    <t>59589-92-3</t>
  </si>
  <si>
    <t>57186-90-0</t>
  </si>
  <si>
    <t>60108-72-7</t>
  </si>
  <si>
    <t>92-86-4</t>
  </si>
  <si>
    <t>13654-09-6</t>
  </si>
  <si>
    <t>36355-01-8</t>
  </si>
  <si>
    <t>27858-07-7</t>
  </si>
  <si>
    <t>36483-60-0</t>
  </si>
  <si>
    <t>68928-80-3</t>
  </si>
  <si>
    <t>Expanded Polystyrene (EPS)</t>
  </si>
  <si>
    <t>Restricted based on strategic requirements</t>
  </si>
  <si>
    <t>Tributyltin chloride</t>
  </si>
  <si>
    <t>Dibutyltin dichloride</t>
  </si>
  <si>
    <t>7631-89-2</t>
  </si>
  <si>
    <t>12044-25-6</t>
  </si>
  <si>
    <t>7784-46-5</t>
  </si>
  <si>
    <t>15120-17-9</t>
  </si>
  <si>
    <t>39297-24-0</t>
  </si>
  <si>
    <t>100258-44-4</t>
  </si>
  <si>
    <t>10476-82-1</t>
  </si>
  <si>
    <t>57900-42-2</t>
  </si>
  <si>
    <t>12006-08-5</t>
  </si>
  <si>
    <t>12006-09-6</t>
  </si>
  <si>
    <t>84057-85-2</t>
  </si>
  <si>
    <t>12006-10-9</t>
  </si>
  <si>
    <t>24719-13-9</t>
  </si>
  <si>
    <t>3141-12-6</t>
  </si>
  <si>
    <t>61219-26-9</t>
  </si>
  <si>
    <t>13477-70-8</t>
  </si>
  <si>
    <t>94138-87-1</t>
  </si>
  <si>
    <t>549-59-7</t>
  </si>
  <si>
    <t>99035-51-5</t>
  </si>
  <si>
    <t>12006-12-1</t>
  </si>
  <si>
    <t>12255-48-0</t>
  </si>
  <si>
    <t>13464-44-3</t>
  </si>
  <si>
    <t>12006-40-5</t>
  </si>
  <si>
    <t>12044-55-2</t>
  </si>
  <si>
    <t>60909-47-9</t>
  </si>
  <si>
    <t>12014-28-7</t>
  </si>
  <si>
    <t>16986-83-7</t>
  </si>
  <si>
    <t>1306-24-7</t>
  </si>
  <si>
    <t>101357-00-0</t>
  </si>
  <si>
    <t>101357-01-1</t>
  </si>
  <si>
    <t>101357-02-2</t>
  </si>
  <si>
    <t>101357-03-3</t>
  </si>
  <si>
    <t>101357-04-4</t>
  </si>
  <si>
    <t>12626-36-7</t>
  </si>
  <si>
    <t>12214-12-9</t>
  </si>
  <si>
    <t>71243-75-9</t>
  </si>
  <si>
    <t>11112-63-3</t>
  </si>
  <si>
    <t>2223-93-0</t>
  </si>
  <si>
    <t>141-00-4</t>
  </si>
  <si>
    <t>1306-23-6</t>
  </si>
  <si>
    <t>13477-23-1</t>
  </si>
  <si>
    <t>12292-07-8</t>
  </si>
  <si>
    <t>1306-25-8</t>
  </si>
  <si>
    <t>12014-14-1</t>
  </si>
  <si>
    <t>7790-85-4</t>
  </si>
  <si>
    <t>16056-72-7</t>
  </si>
  <si>
    <t>11129-14-9</t>
  </si>
  <si>
    <t>12442-27-2</t>
  </si>
  <si>
    <t>12139-23-0</t>
  </si>
  <si>
    <t>15337-60-7</t>
  </si>
  <si>
    <t>93820-02-1</t>
  </si>
  <si>
    <t>13701-66-1</t>
  </si>
  <si>
    <t>13755-33-4</t>
  </si>
  <si>
    <t>13847-17-1</t>
  </si>
  <si>
    <t>13477-17-3</t>
  </si>
  <si>
    <t>13814-62-5</t>
  </si>
  <si>
    <t>13814-59-0</t>
  </si>
  <si>
    <t>13477-19-5</t>
  </si>
  <si>
    <t>14017-36-8</t>
  </si>
  <si>
    <t>15851-44-2</t>
  </si>
  <si>
    <t>15852-14-9</t>
  </si>
  <si>
    <t>10196-67-5</t>
  </si>
  <si>
    <t>14239-68-0</t>
  </si>
  <si>
    <t>4464-23-7</t>
  </si>
  <si>
    <t>90604-90-3</t>
  </si>
  <si>
    <t>58339-34-7</t>
  </si>
  <si>
    <t>90604-89-0</t>
  </si>
  <si>
    <t>1345-09-1</t>
  </si>
  <si>
    <t>8048-07-5</t>
  </si>
  <si>
    <t>93686-40-9</t>
  </si>
  <si>
    <t>56-23-5</t>
  </si>
  <si>
    <t>79-01-6</t>
  </si>
  <si>
    <t>55728-51-3</t>
  </si>
  <si>
    <t>632-79-1</t>
  </si>
  <si>
    <t>1326-05-2</t>
  </si>
  <si>
    <t>85535-85-9</t>
  </si>
  <si>
    <t>63449-39-8</t>
  </si>
  <si>
    <t>74-83-9</t>
  </si>
  <si>
    <t>373-52-4</t>
  </si>
  <si>
    <t>74-97-5</t>
  </si>
  <si>
    <t>1868-53-7</t>
  </si>
  <si>
    <t>75-63-8</t>
  </si>
  <si>
    <t>71-55-6</t>
  </si>
  <si>
    <t>75-69-4</t>
  </si>
  <si>
    <t>75-72-9</t>
  </si>
  <si>
    <t>762-49-2</t>
  </si>
  <si>
    <t>75-71-8</t>
  </si>
  <si>
    <t>354-56-3</t>
  </si>
  <si>
    <t>353-59-3</t>
  </si>
  <si>
    <t>422-86-6</t>
  </si>
  <si>
    <t>358-97-4</t>
  </si>
  <si>
    <t>76-15-3</t>
  </si>
  <si>
    <t>124-73-2</t>
  </si>
  <si>
    <t>76-12-0</t>
  </si>
  <si>
    <t>421-06-7</t>
  </si>
  <si>
    <t>460-25-3</t>
  </si>
  <si>
    <t>1599-41-3</t>
  </si>
  <si>
    <t>354-04-1</t>
  </si>
  <si>
    <t>431-21-0</t>
  </si>
  <si>
    <t>420-47-3</t>
  </si>
  <si>
    <t>76-13-1</t>
  </si>
  <si>
    <t>2252-78-0</t>
  </si>
  <si>
    <t>75-82-1</t>
  </si>
  <si>
    <t>661-97-2</t>
  </si>
  <si>
    <t>75372-14-4</t>
  </si>
  <si>
    <t>76-14-2</t>
  </si>
  <si>
    <t>134190-52-6</t>
  </si>
  <si>
    <t>127564-92-5</t>
  </si>
  <si>
    <t>127564-83-4</t>
  </si>
  <si>
    <t>354-58-5</t>
  </si>
  <si>
    <t>4259-43-2</t>
  </si>
  <si>
    <t>76-11-9</t>
  </si>
  <si>
    <t>2268-46-4</t>
  </si>
  <si>
    <t>3182-26-1</t>
  </si>
  <si>
    <t>14977-61-8</t>
  </si>
  <si>
    <t>7789-09-5</t>
  </si>
  <si>
    <t>1344-38-3</t>
  </si>
  <si>
    <t>513-79-1</t>
  </si>
  <si>
    <t>68016-03-5</t>
  </si>
  <si>
    <t>58591-45-0</t>
  </si>
  <si>
    <t>20566-35-2</t>
  </si>
  <si>
    <t>26040-51-7</t>
  </si>
  <si>
    <t>26761-40-0</t>
  </si>
  <si>
    <t>28553-12-0</t>
  </si>
  <si>
    <t>117-84-0</t>
  </si>
  <si>
    <t>205-017-9</t>
  </si>
  <si>
    <t>71957-07-8</t>
  </si>
  <si>
    <t>52610-81-8</t>
  </si>
  <si>
    <t>14100-15-3</t>
  </si>
  <si>
    <t>52486-98-3</t>
  </si>
  <si>
    <t>15843-91-1</t>
  </si>
  <si>
    <t>52486-99-4</t>
  </si>
  <si>
    <t>84604-95-5</t>
  </si>
  <si>
    <t>85269-39-2</t>
  </si>
  <si>
    <t>76625-10-0</t>
  </si>
  <si>
    <t>12688-64-1</t>
  </si>
  <si>
    <t>67952-41-4</t>
  </si>
  <si>
    <t>72152-45-5</t>
  </si>
  <si>
    <t>16337-84-1</t>
  </si>
  <si>
    <t>67952-43-6</t>
  </si>
  <si>
    <t>18283-82-4</t>
  </si>
  <si>
    <t>63427-32-7</t>
  </si>
  <si>
    <t>51912-52-8</t>
  </si>
  <si>
    <t>3906-55-6</t>
  </si>
  <si>
    <t>99587-11-8</t>
  </si>
  <si>
    <t>12168-54-6</t>
  </si>
  <si>
    <t>97435-21-7</t>
  </si>
  <si>
    <t>83898-70-8</t>
  </si>
  <si>
    <t>93983-68-7</t>
  </si>
  <si>
    <t>13775-54-7</t>
  </si>
  <si>
    <t>14448-18-1</t>
  </si>
  <si>
    <t>13859-60-4</t>
  </si>
  <si>
    <t>39049-81-5</t>
  </si>
  <si>
    <t>12175-27-8</t>
  </si>
  <si>
    <t>71720-48-4</t>
  </si>
  <si>
    <t>91697-41-5</t>
  </si>
  <si>
    <t>84776-45-4</t>
  </si>
  <si>
    <t>13877-20-8</t>
  </si>
  <si>
    <t>4454-16-4</t>
  </si>
  <si>
    <t>84852-37-9</t>
  </si>
  <si>
    <t>12196-72-4</t>
  </si>
  <si>
    <t>84144-92-3</t>
  </si>
  <si>
    <t>61788-71-4</t>
  </si>
  <si>
    <t>51818-56-5</t>
  </si>
  <si>
    <t>7440-02-0</t>
  </si>
  <si>
    <t>52022-10-3</t>
  </si>
  <si>
    <t>14998-37-9</t>
  </si>
  <si>
    <t>51222-18-5</t>
  </si>
  <si>
    <t>15699-18-0</t>
  </si>
  <si>
    <t>39819-65-3</t>
  </si>
  <si>
    <t>18718-11-1</t>
  </si>
  <si>
    <t>14507-36-9</t>
  </si>
  <si>
    <t>41476-75-9</t>
  </si>
  <si>
    <t>36026-88-7</t>
  </si>
  <si>
    <t>12619-90-8</t>
  </si>
  <si>
    <t>12007-01-1</t>
  </si>
  <si>
    <t>12007-02-2</t>
  </si>
  <si>
    <t>12007-00-0</t>
  </si>
  <si>
    <t>13462-88-9</t>
  </si>
  <si>
    <t>3333-67-3</t>
  </si>
  <si>
    <t>13463-39-3</t>
  </si>
  <si>
    <t>557-19-7</t>
  </si>
  <si>
    <t>553-71-9</t>
  </si>
  <si>
    <t>14550-87-9</t>
  </si>
  <si>
    <t>15521-65-0</t>
  </si>
  <si>
    <t>13842-46-1</t>
  </si>
  <si>
    <t>13689-92-4</t>
  </si>
  <si>
    <t>10028-18-9</t>
  </si>
  <si>
    <t>14332-34-4</t>
  </si>
  <si>
    <t>11113-74-9</t>
  </si>
  <si>
    <t>12054-48-7</t>
  </si>
  <si>
    <t>27637-46-3</t>
  </si>
  <si>
    <t>94275-78-2</t>
  </si>
  <si>
    <t>14216-75-2</t>
  </si>
  <si>
    <t>13138-45-9</t>
  </si>
  <si>
    <t>11099-02-8</t>
  </si>
  <si>
    <t>1313-99-1</t>
  </si>
  <si>
    <t>1314-06-3</t>
  </si>
  <si>
    <t>12035-36-8</t>
  </si>
  <si>
    <t>13637-71-3</t>
  </si>
  <si>
    <t>12035-64-2</t>
  </si>
  <si>
    <t>15060-62-5</t>
  </si>
  <si>
    <t>1314-05-2</t>
  </si>
  <si>
    <t>12059-14-2</t>
  </si>
  <si>
    <t>12201-89-7</t>
  </si>
  <si>
    <t>12035-72-2</t>
  </si>
  <si>
    <t>7786-81-4</t>
  </si>
  <si>
    <t>16812-54-7</t>
  </si>
  <si>
    <t>12142-88-0</t>
  </si>
  <si>
    <t>12035-38-0</t>
  </si>
  <si>
    <t>12035-39-1</t>
  </si>
  <si>
    <t>12653-76-8</t>
  </si>
  <si>
    <t>69011-05-8</t>
  </si>
  <si>
    <t>52502-12-2</t>
  </si>
  <si>
    <t>70692-93-2</t>
  </si>
  <si>
    <t>60700-37-0</t>
  </si>
  <si>
    <t>52496-91-0</t>
  </si>
  <si>
    <t>85508-44-7</t>
  </si>
  <si>
    <t>93920-10-6</t>
  </si>
  <si>
    <t>93920-09-3</t>
  </si>
  <si>
    <t>13001-15-5</t>
  </si>
  <si>
    <t>13654-40-5</t>
  </si>
  <si>
    <t>10101-96-9</t>
  </si>
  <si>
    <t>21784-78-1</t>
  </si>
  <si>
    <t>7757-95-1</t>
  </si>
  <si>
    <t>16083-14-0</t>
  </si>
  <si>
    <t>68958-89-4</t>
  </si>
  <si>
    <t>21264-77-7</t>
  </si>
  <si>
    <t>68309-97-7</t>
  </si>
  <si>
    <t>38780-90-4</t>
  </si>
  <si>
    <t>373-02-4</t>
  </si>
  <si>
    <t>7718-54-9</t>
  </si>
  <si>
    <t>14708-14-6</t>
  </si>
  <si>
    <t>6283-67-6</t>
  </si>
  <si>
    <t>13462-90-3</t>
  </si>
  <si>
    <t>85508-43-6</t>
  </si>
  <si>
    <t>29317-63-3</t>
  </si>
  <si>
    <t>Naphthalene</t>
  </si>
  <si>
    <t>15572-25-5</t>
  </si>
  <si>
    <t>12039-52-0</t>
  </si>
  <si>
    <t>96-18-4</t>
  </si>
  <si>
    <t>26239-64-5</t>
  </si>
  <si>
    <t>1983-10-4</t>
  </si>
  <si>
    <t>688-73-3</t>
  </si>
  <si>
    <t>56-36-0</t>
  </si>
  <si>
    <t>1461-23-0</t>
  </si>
  <si>
    <t>1461-22-9</t>
  </si>
  <si>
    <t>1067-97-6</t>
  </si>
  <si>
    <t>1067-52-3</t>
  </si>
  <si>
    <t>85409-17-2</t>
  </si>
  <si>
    <t>892-20-6</t>
  </si>
  <si>
    <t>-</t>
  </si>
  <si>
    <t>80-05-7</t>
  </si>
  <si>
    <t>201-245-8</t>
  </si>
  <si>
    <t>1163-19-5</t>
  </si>
  <si>
    <t>214-604-9</t>
  </si>
  <si>
    <t>201-075-4</t>
  </si>
  <si>
    <t>287-476-5</t>
  </si>
  <si>
    <t>32536-52-0</t>
  </si>
  <si>
    <t>200-268-0</t>
  </si>
  <si>
    <t>201-329-4</t>
  </si>
  <si>
    <t>233-296-7</t>
  </si>
  <si>
    <t>202-918-9</t>
  </si>
  <si>
    <t>233-331-6</t>
  </si>
  <si>
    <t>233-334-2</t>
  </si>
  <si>
    <t>101-61-1</t>
  </si>
  <si>
    <t>202-959-2</t>
  </si>
  <si>
    <t>202-974-4</t>
  </si>
  <si>
    <t>234-190-3</t>
  </si>
  <si>
    <t>106-94-5</t>
  </si>
  <si>
    <t>203-445-0</t>
  </si>
  <si>
    <t>107-06-2</t>
  </si>
  <si>
    <t>203-458-1</t>
  </si>
  <si>
    <t>203-713-7</t>
  </si>
  <si>
    <t>110-00-9</t>
  </si>
  <si>
    <t>203-727-3</t>
  </si>
  <si>
    <t>110-71-4</t>
  </si>
  <si>
    <t>203-794-9</t>
  </si>
  <si>
    <t>203-804-1</t>
  </si>
  <si>
    <t>203-839-2</t>
  </si>
  <si>
    <t>111-96-6</t>
  </si>
  <si>
    <t>203-924-4</t>
  </si>
  <si>
    <t>1120-71-4</t>
  </si>
  <si>
    <t>214-317-9</t>
  </si>
  <si>
    <t>112-49-2</t>
  </si>
  <si>
    <t>203-977-3</t>
  </si>
  <si>
    <t>204-211-0</t>
  </si>
  <si>
    <t>117-82-8</t>
  </si>
  <si>
    <t>204-212-6</t>
  </si>
  <si>
    <t>204-419-1</t>
  </si>
  <si>
    <t>204-450-0</t>
  </si>
  <si>
    <t>235-759-9</t>
  </si>
  <si>
    <t>127-19-5</t>
  </si>
  <si>
    <t>204-826-4</t>
  </si>
  <si>
    <t>215-116-9</t>
  </si>
  <si>
    <t>215-146-2</t>
  </si>
  <si>
    <t>215-147-8</t>
  </si>
  <si>
    <t>215-481-4</t>
  </si>
  <si>
    <t>215-607-8</t>
  </si>
  <si>
    <t>236-542-1</t>
  </si>
  <si>
    <t>215-693-7</t>
  </si>
  <si>
    <t>143860-04-2</t>
  </si>
  <si>
    <t>421-150-7</t>
  </si>
  <si>
    <t>239-290-0</t>
  </si>
  <si>
    <t>427-700-2</t>
  </si>
  <si>
    <t>401-750-5</t>
  </si>
  <si>
    <t>217-710-3</t>
  </si>
  <si>
    <t>2451-62-9</t>
  </si>
  <si>
    <t>219-514-3</t>
  </si>
  <si>
    <t>246-356-2</t>
  </si>
  <si>
    <t>206-104-4</t>
  </si>
  <si>
    <t>206-114-9</t>
  </si>
  <si>
    <t>200-028-5</t>
  </si>
  <si>
    <t>208-169-4</t>
  </si>
  <si>
    <t>629-14-1</t>
  </si>
  <si>
    <t>211-076-1</t>
  </si>
  <si>
    <t>237-486-0</t>
  </si>
  <si>
    <t>Tributyltin</t>
  </si>
  <si>
    <t>Acetic acid, lead salt, basic</t>
  </si>
  <si>
    <t>13465-95-7</t>
  </si>
  <si>
    <t>1937-37-7</t>
  </si>
  <si>
    <t>573-58-0</t>
  </si>
  <si>
    <t>14874-86-3</t>
  </si>
  <si>
    <t>7440-41-7</t>
  </si>
  <si>
    <t>12536-51-5</t>
  </si>
  <si>
    <t>12536-52-6</t>
  </si>
  <si>
    <t>12228-40-9</t>
  </si>
  <si>
    <t>12429-94-6</t>
  </si>
  <si>
    <t>7787-46-4</t>
  </si>
  <si>
    <t>506-66-1</t>
  </si>
  <si>
    <t>13106-47-3</t>
  </si>
  <si>
    <t>7787-47-5</t>
  </si>
  <si>
    <t>543-81-7</t>
  </si>
  <si>
    <t>7787-49-7</t>
  </si>
  <si>
    <t>13327-32-7</t>
  </si>
  <si>
    <t>7787-53-3</t>
  </si>
  <si>
    <t>1304-54-7</t>
  </si>
  <si>
    <t>1304-56-9</t>
  </si>
  <si>
    <t>58127-61-0</t>
  </si>
  <si>
    <t>12232-25-6</t>
  </si>
  <si>
    <t>13510-49-1</t>
  </si>
  <si>
    <t>13598-22-6</t>
  </si>
  <si>
    <t>12232-27-8</t>
  </si>
  <si>
    <t>25638-88-4</t>
  </si>
  <si>
    <t>10210-64-7</t>
  </si>
  <si>
    <t>542-63-2</t>
  </si>
  <si>
    <t>19049-40-2</t>
  </si>
  <si>
    <t>35089-00-0</t>
  </si>
  <si>
    <t>15191-85-2</t>
  </si>
  <si>
    <t>58500-38-2</t>
  </si>
  <si>
    <t>7440-43-9</t>
  </si>
  <si>
    <t>12014-29-8</t>
  </si>
  <si>
    <t>51222-60-7</t>
  </si>
  <si>
    <t>12656-57-4</t>
  </si>
  <si>
    <t>14402-75-6</t>
  </si>
  <si>
    <t>543-90-8</t>
  </si>
  <si>
    <t>15743-19-8</t>
  </si>
  <si>
    <t>12006-15-4</t>
  </si>
  <si>
    <t>7789-42-6</t>
  </si>
  <si>
    <t>513-78-0</t>
  </si>
  <si>
    <t>10108-64-2</t>
  </si>
  <si>
    <t>12185-64-7</t>
  </si>
  <si>
    <t>100402-53-7</t>
  </si>
  <si>
    <t>14312-00-6</t>
  </si>
  <si>
    <t>542-83-6</t>
  </si>
  <si>
    <t>14923-81-0</t>
  </si>
  <si>
    <t>7790-83-2</t>
  </si>
  <si>
    <t>13832-25-2</t>
  </si>
  <si>
    <t>14486-19-2</t>
  </si>
  <si>
    <t>7790-79-6</t>
  </si>
  <si>
    <t>17010-21-8</t>
  </si>
  <si>
    <t>14067-62-0</t>
  </si>
  <si>
    <t>21041-95-2</t>
  </si>
  <si>
    <t>7790-81-0</t>
  </si>
  <si>
    <t>7790-80-9</t>
  </si>
  <si>
    <t>29870-72-2</t>
  </si>
  <si>
    <t>13972-68-4</t>
  </si>
  <si>
    <t>12187-14-3</t>
  </si>
  <si>
    <t>10325-94-7</t>
  </si>
  <si>
    <t>1306-19-0</t>
  </si>
  <si>
    <t>101356-99-4</t>
  </si>
  <si>
    <t>102110-30-5</t>
  </si>
  <si>
    <t>7738-94-5</t>
  </si>
  <si>
    <t>13530-68-2</t>
  </si>
  <si>
    <t>15586-38-6</t>
  </si>
  <si>
    <t>18540-29-9</t>
  </si>
  <si>
    <t>12254-85-2</t>
  </si>
  <si>
    <t>12018-18-7</t>
  </si>
  <si>
    <t>1333-82-0</t>
  </si>
  <si>
    <t>13548-42-0</t>
  </si>
  <si>
    <t>18454-12-1</t>
  </si>
  <si>
    <t>14721-18-7</t>
  </si>
  <si>
    <t>7789-00-6</t>
  </si>
  <si>
    <t>7778-50-9</t>
  </si>
  <si>
    <t>24613-89-6</t>
  </si>
  <si>
    <t>7775-11-3</t>
  </si>
  <si>
    <t>10588-01-9</t>
  </si>
  <si>
    <t>7789-06-2</t>
  </si>
  <si>
    <t>11103-86-9</t>
  </si>
  <si>
    <t>49663-84-5</t>
  </si>
  <si>
    <t>10124-43-3</t>
  </si>
  <si>
    <t>34262-88-9</t>
  </si>
  <si>
    <t>51084-32-3</t>
  </si>
  <si>
    <t>12052-42-5</t>
  </si>
  <si>
    <t>99749-23-2</t>
  </si>
  <si>
    <t>1307-99-9</t>
  </si>
  <si>
    <t>94232-44-7</t>
  </si>
  <si>
    <t>10026-23-0</t>
  </si>
  <si>
    <t>71-48-7</t>
  </si>
  <si>
    <t>Lead</t>
  </si>
  <si>
    <t>Lead cyanamidate</t>
  </si>
  <si>
    <t>10141-05-6</t>
  </si>
  <si>
    <t>94232-84-5</t>
  </si>
  <si>
    <t>13455-31-7</t>
  </si>
  <si>
    <t>14590-19-3</t>
  </si>
  <si>
    <t>95046-47-2</t>
  </si>
  <si>
    <t>3194-55-6</t>
  </si>
  <si>
    <t>68-12-2</t>
  </si>
  <si>
    <t>683-18-1</t>
  </si>
  <si>
    <t>15571-58-1</t>
  </si>
  <si>
    <t>110-80-5</t>
  </si>
  <si>
    <t>111-15-9</t>
  </si>
  <si>
    <t>50-00-0</t>
  </si>
  <si>
    <t>75-61-6</t>
  </si>
  <si>
    <t>812-04-4</t>
  </si>
  <si>
    <t>354-21-2</t>
  </si>
  <si>
    <t>354-23-4</t>
  </si>
  <si>
    <t>1649-08-7</t>
  </si>
  <si>
    <t>431-06-1</t>
  </si>
  <si>
    <t>430-57-9</t>
  </si>
  <si>
    <t>354-25-6</t>
  </si>
  <si>
    <t>75-68-3</t>
  </si>
  <si>
    <t>25497-29-4</t>
  </si>
  <si>
    <t>75-45-6</t>
  </si>
  <si>
    <t>593-70-4</t>
  </si>
  <si>
    <t>63938-10-3</t>
  </si>
  <si>
    <t>75-43-4</t>
  </si>
  <si>
    <t>34077-87-7</t>
  </si>
  <si>
    <t>2366-36-1</t>
  </si>
  <si>
    <t>811-95-0</t>
  </si>
  <si>
    <t>359-28-4</t>
  </si>
  <si>
    <t>1717-00-6</t>
  </si>
  <si>
    <t>354-15-4</t>
  </si>
  <si>
    <t>338-64-7</t>
  </si>
  <si>
    <t>306-83-2</t>
  </si>
  <si>
    <t>2837-89-0</t>
  </si>
  <si>
    <t>338-65-8</t>
  </si>
  <si>
    <t>27154-33-2</t>
  </si>
  <si>
    <t>134190-53-7</t>
  </si>
  <si>
    <t>110587-14-9</t>
  </si>
  <si>
    <t>134190-54-8</t>
  </si>
  <si>
    <t>134190-50-4</t>
  </si>
  <si>
    <t>75-88-7</t>
  </si>
  <si>
    <t>134190-48-0</t>
  </si>
  <si>
    <t>421-04-5</t>
  </si>
  <si>
    <t>431-07-2</t>
  </si>
  <si>
    <t>430-53-5</t>
  </si>
  <si>
    <t>471-43-2</t>
  </si>
  <si>
    <t>354-11-0</t>
  </si>
  <si>
    <t>354-14-3</t>
  </si>
  <si>
    <t>94246-92-1</t>
  </si>
  <si>
    <t>94246-91-0</t>
  </si>
  <si>
    <t>94246-90-9</t>
  </si>
  <si>
    <t>94246-93-2</t>
  </si>
  <si>
    <t>94246-86-3</t>
  </si>
  <si>
    <t>94246-85-2</t>
  </si>
  <si>
    <t>94246-87-4</t>
  </si>
  <si>
    <t>94246-84-1</t>
  </si>
  <si>
    <t>94481-58-0</t>
  </si>
  <si>
    <t>93894-64-5</t>
  </si>
  <si>
    <t>68901-12-2</t>
  </si>
  <si>
    <t>84837-22-9</t>
  </si>
  <si>
    <t>94015-57-3</t>
  </si>
  <si>
    <t>14450-60-3</t>
  </si>
  <si>
    <t>512-26-5</t>
  </si>
  <si>
    <t>90193-83-2</t>
  </si>
  <si>
    <t>12275-07-9</t>
  </si>
  <si>
    <t>54554-36-8</t>
  </si>
  <si>
    <t>15245-44-0</t>
  </si>
  <si>
    <t>70268-38-1</t>
  </si>
  <si>
    <t>68901-11-1</t>
  </si>
  <si>
    <t>13698-55-0</t>
  </si>
  <si>
    <t>90268-59-0</t>
  </si>
  <si>
    <t>90268-66-9</t>
  </si>
  <si>
    <t>90552-19-5</t>
  </si>
  <si>
    <t>97952-39-1</t>
  </si>
  <si>
    <t>90388-15-1</t>
  </si>
  <si>
    <t>15347-55-4</t>
  </si>
  <si>
    <t>90459-88-4</t>
  </si>
  <si>
    <t>51404-69-4</t>
  </si>
  <si>
    <t>84961-75-1</t>
  </si>
  <si>
    <t>17549-30-3</t>
  </si>
  <si>
    <t>62451-77-8</t>
  </si>
  <si>
    <t>15282-88-9</t>
  </si>
  <si>
    <t>65229-22-3</t>
  </si>
  <si>
    <t>12048-28-1</t>
  </si>
  <si>
    <t>815-84-9</t>
  </si>
  <si>
    <t>93892-65-0</t>
  </si>
  <si>
    <t>25510-11-6</t>
  </si>
  <si>
    <t>62637-99-4</t>
  </si>
  <si>
    <t>90342-24-8</t>
  </si>
  <si>
    <t>20403-42-3</t>
  </si>
  <si>
    <t>16450-50-3</t>
  </si>
  <si>
    <t>56189-09-4</t>
  </si>
  <si>
    <t>11116-83-9</t>
  </si>
  <si>
    <t>12017-86-6</t>
  </si>
  <si>
    <t>37240-96-3</t>
  </si>
  <si>
    <t>2117-69-3</t>
  </si>
  <si>
    <t>3249-61-4</t>
  </si>
  <si>
    <t>90342-56-6</t>
  </si>
  <si>
    <t>15773-55-4</t>
  </si>
  <si>
    <t>68131-60-2</t>
  </si>
  <si>
    <t>93165-26-5</t>
  </si>
  <si>
    <t>91031-62-8</t>
  </si>
  <si>
    <t>201-559-5</t>
  </si>
  <si>
    <t>84-75-3</t>
  </si>
  <si>
    <t>12060-01-4</t>
  </si>
  <si>
    <t>13094-04-7</t>
  </si>
  <si>
    <t>93858-24-3</t>
  </si>
  <si>
    <t>13406-89-8</t>
  </si>
  <si>
    <t>85292-77-9</t>
  </si>
  <si>
    <t>93858-23-2</t>
  </si>
  <si>
    <t>65121-76-8</t>
  </si>
  <si>
    <t>867-47-0</t>
  </si>
  <si>
    <t>15773-52-1</t>
  </si>
  <si>
    <t>63399-94-0</t>
  </si>
  <si>
    <t>95892-13-0</t>
  </si>
  <si>
    <t>70727-02-5</t>
  </si>
  <si>
    <t>71684-29-2</t>
  </si>
  <si>
    <t>93894-48-5</t>
  </si>
  <si>
    <t>93894-49-6</t>
  </si>
  <si>
    <t>7319-86-0</t>
  </si>
  <si>
    <t>7717-46-6</t>
  </si>
  <si>
    <t>71686-03-8</t>
  </si>
  <si>
    <t>84852-34-6</t>
  </si>
  <si>
    <t>93981-67-0</t>
  </si>
  <si>
    <t>17406-54-1</t>
  </si>
  <si>
    <t>7783-59-7</t>
  </si>
  <si>
    <t>17976-43-1</t>
  </si>
  <si>
    <t>69011-06-9</t>
  </si>
  <si>
    <t>57142-78-6</t>
  </si>
  <si>
    <t>90431-30-4</t>
  </si>
  <si>
    <t>90431-31-5</t>
  </si>
  <si>
    <t>90431-32-6</t>
  </si>
  <si>
    <t>90431-33-7</t>
  </si>
  <si>
    <t>90431-34-8</t>
  </si>
  <si>
    <t>90431-35-9</t>
  </si>
  <si>
    <t>68187-37-1</t>
  </si>
  <si>
    <t>70513-89-2</t>
  </si>
  <si>
    <t>69029-51-2</t>
  </si>
  <si>
    <t>15748-73-9</t>
  </si>
  <si>
    <t>36501-84-5</t>
  </si>
  <si>
    <t>12578-12-0</t>
  </si>
  <si>
    <t>97808-88-3</t>
  </si>
  <si>
    <t>84067-00-5</t>
  </si>
  <si>
    <t>92200-92-5</t>
  </si>
  <si>
    <t>84066-98-8</t>
  </si>
  <si>
    <t>83711-45-9</t>
  </si>
  <si>
    <t>83711-46-0</t>
  </si>
  <si>
    <t>83711-47-1</t>
  </si>
  <si>
    <t>84066-99-9</t>
  </si>
  <si>
    <t>70084-67-2</t>
  </si>
  <si>
    <t>90431-28-0</t>
  </si>
  <si>
    <t>90431-27-9</t>
  </si>
  <si>
    <t>70321-55-0</t>
  </si>
  <si>
    <t>12403-82-6</t>
  </si>
  <si>
    <t>69029-52-3</t>
  </si>
  <si>
    <t>69029-45-4</t>
  </si>
  <si>
    <t>69029-46-5</t>
  </si>
  <si>
    <t>69227-11-8</t>
  </si>
  <si>
    <t>100656-49-3</t>
  </si>
  <si>
    <t>90431-36-0</t>
  </si>
  <si>
    <t>90431-37-1</t>
  </si>
  <si>
    <t>90431-38-2</t>
  </si>
  <si>
    <t>101012-92-4</t>
  </si>
  <si>
    <t>90431-39-3</t>
  </si>
  <si>
    <t>84929-94-2</t>
  </si>
  <si>
    <t>84929-97-5</t>
  </si>
  <si>
    <t>90431-40-6</t>
  </si>
  <si>
    <t>90431-41-7</t>
  </si>
  <si>
    <t>68515-80-0</t>
  </si>
  <si>
    <t>90431-42-8</t>
  </si>
  <si>
    <t>101013-06-3</t>
  </si>
  <si>
    <t>84929-95-3</t>
  </si>
  <si>
    <t>90431-43-9</t>
  </si>
  <si>
    <t>84929-96-4</t>
  </si>
  <si>
    <t>90431-44-0</t>
  </si>
  <si>
    <t>94551-60-7</t>
  </si>
  <si>
    <t>17570-76-2</t>
  </si>
  <si>
    <t>63568-30-9</t>
  </si>
  <si>
    <t>91078-81-8</t>
  </si>
  <si>
    <t>61788-52-1</t>
  </si>
  <si>
    <t>92045-67-5</t>
  </si>
  <si>
    <t>90459-25-9</t>
  </si>
  <si>
    <t>90459-26-0</t>
  </si>
  <si>
    <t>90459-28-2</t>
  </si>
  <si>
    <t>97953-08-7</t>
  </si>
  <si>
    <t>13826-65-8</t>
  </si>
  <si>
    <t>90459-51-1</t>
  </si>
  <si>
    <t>90459-52-2</t>
  </si>
  <si>
    <t>52080-60-1</t>
  </si>
  <si>
    <t>15696-43-2</t>
  </si>
  <si>
    <t>35498-15-8</t>
  </si>
  <si>
    <t>99749-31-2</t>
  </si>
  <si>
    <t>67674-14-0</t>
  </si>
  <si>
    <t>68586-21-0</t>
  </si>
  <si>
    <t>16038-76-9</t>
  </si>
  <si>
    <t>53807-64-0</t>
  </si>
  <si>
    <t>15845-52-0</t>
  </si>
  <si>
    <t>93925-27-0</t>
  </si>
  <si>
    <t>20383-42-0</t>
  </si>
  <si>
    <t>91783-10-7</t>
  </si>
  <si>
    <t>12034-30-9</t>
  </si>
  <si>
    <t>12013-69-3</t>
  </si>
  <si>
    <t>102110-49-6</t>
  </si>
  <si>
    <t>100402-96-8</t>
  </si>
  <si>
    <t>10099-76-0</t>
  </si>
  <si>
    <t>15906-71-5</t>
  </si>
  <si>
    <t>102110-36-1</t>
  </si>
  <si>
    <t>70514-37-3</t>
  </si>
  <si>
    <t>93821-72-8</t>
  </si>
  <si>
    <t>1072-35-1</t>
  </si>
  <si>
    <t>42579-89-5</t>
  </si>
  <si>
    <t>99328-54-8</t>
  </si>
  <si>
    <t>52732-72-6</t>
  </si>
  <si>
    <t>90583-07-6</t>
  </si>
  <si>
    <t>52231-92-2</t>
  </si>
  <si>
    <t>62229-08-7</t>
  </si>
  <si>
    <t>90583-37-2</t>
  </si>
  <si>
    <t>7446-10-8</t>
  </si>
  <si>
    <t>15851-47-5</t>
  </si>
  <si>
    <t>90583-65-6</t>
  </si>
  <si>
    <t>78-00-2</t>
  </si>
  <si>
    <t>75-74-1</t>
  </si>
  <si>
    <t>595-89-1</t>
  </si>
  <si>
    <t>26265-65-6</t>
  </si>
  <si>
    <t>51325-28-1</t>
  </si>
  <si>
    <t>68603-83-8</t>
  </si>
  <si>
    <t>52795-88-7</t>
  </si>
  <si>
    <t>14066-61-6</t>
  </si>
  <si>
    <t>109-62-6</t>
  </si>
  <si>
    <t>108-07-6</t>
  </si>
  <si>
    <t>3294-58-4</t>
  </si>
  <si>
    <t>27360-58-3</t>
  </si>
  <si>
    <t>18918-06-4</t>
  </si>
  <si>
    <t>2701-61-3</t>
  </si>
  <si>
    <t>31224-71-2</t>
  </si>
  <si>
    <t>61792-06-1</t>
  </si>
  <si>
    <t>94070-92-5</t>
  </si>
  <si>
    <t>93882-20-3</t>
  </si>
  <si>
    <t>19367-79-4</t>
  </si>
  <si>
    <t>6273-99-0</t>
  </si>
  <si>
    <t>23319-66-6</t>
  </si>
  <si>
    <t>27605-30-7</t>
  </si>
  <si>
    <t>5722-59-8</t>
  </si>
  <si>
    <t>31632-68-5</t>
  </si>
  <si>
    <t>124-08-3</t>
  </si>
  <si>
    <t>124-01-6</t>
  </si>
  <si>
    <t>584-18-9</t>
  </si>
  <si>
    <t>123-88-6</t>
  </si>
  <si>
    <t>94276-38-7</t>
  </si>
  <si>
    <t>94481-62-6</t>
  </si>
  <si>
    <t>84029-43-6</t>
  </si>
  <si>
    <t>18917-83-4</t>
  </si>
  <si>
    <t>6795-81-9</t>
  </si>
  <si>
    <t>33724-17-3</t>
  </si>
  <si>
    <t>13294-23-0</t>
  </si>
  <si>
    <t>18832-83-2</t>
  </si>
  <si>
    <t>107-26-6</t>
  </si>
  <si>
    <t>506-83-2</t>
  </si>
  <si>
    <t>1192-89-8</t>
  </si>
  <si>
    <t>1320-80-5</t>
  </si>
  <si>
    <t>3076-91-3</t>
  </si>
  <si>
    <t>5857-39-6</t>
  </si>
  <si>
    <t>5955-19-1</t>
  </si>
  <si>
    <t>2777-37-9</t>
  </si>
  <si>
    <t>27685-51-4</t>
  </si>
  <si>
    <t>62638-02-2</t>
  </si>
  <si>
    <t>627-44-1</t>
  </si>
  <si>
    <t>93820-20-3</t>
  </si>
  <si>
    <t>1310-88-9</t>
  </si>
  <si>
    <t>13967-25-4</t>
  </si>
  <si>
    <t>15385-57-6</t>
  </si>
  <si>
    <t>2949-11-3</t>
  </si>
  <si>
    <t>3810-81-9</t>
  </si>
  <si>
    <t>593-74-8</t>
  </si>
  <si>
    <t>616-99-9</t>
  </si>
  <si>
    <t>27236-65-3</t>
  </si>
  <si>
    <t>587-85-9</t>
  </si>
  <si>
    <t>584-43-0</t>
  </si>
  <si>
    <t>2440-42-8</t>
  </si>
  <si>
    <t>107-27-7</t>
  </si>
  <si>
    <t>2235-25-8</t>
  </si>
  <si>
    <t>3570-80-7</t>
  </si>
  <si>
    <t>13170-76-8</t>
  </si>
  <si>
    <t>143-36-2</t>
  </si>
  <si>
    <t>122-64-5</t>
  </si>
  <si>
    <t>63325-16-6</t>
  </si>
  <si>
    <t>Benzophenone</t>
  </si>
  <si>
    <t>54295-90-8</t>
  </si>
  <si>
    <t>18211-85-3</t>
  </si>
  <si>
    <t>628-86-4</t>
  </si>
  <si>
    <t>109-86-4</t>
  </si>
  <si>
    <t>872-50-4</t>
  </si>
  <si>
    <t>84852-39-1</t>
  </si>
  <si>
    <t>85508-45-8</t>
  </si>
  <si>
    <t>84852-38-0</t>
  </si>
  <si>
    <t>85135-77-9</t>
  </si>
  <si>
    <t>84852-36-8</t>
  </si>
  <si>
    <t>85166-19-4</t>
  </si>
  <si>
    <t>85508-42-5</t>
  </si>
  <si>
    <t>85508-46-9</t>
  </si>
  <si>
    <t>85551-28-6</t>
  </si>
  <si>
    <t>84852-35-7</t>
  </si>
  <si>
    <t>93920-08-2</t>
  </si>
  <si>
    <t>22484-07-7</t>
  </si>
  <si>
    <t>65405-96-1</t>
  </si>
  <si>
    <t>47726-62-5</t>
  </si>
  <si>
    <t>33882-09-6</t>
  </si>
  <si>
    <t>97404-22-3</t>
  </si>
  <si>
    <t>97404-21-2</t>
  </si>
  <si>
    <t>68025-13-8</t>
  </si>
  <si>
    <t>68391-37-7</t>
  </si>
  <si>
    <t>67952-69-6</t>
  </si>
  <si>
    <t>7580-31-6</t>
  </si>
  <si>
    <t>12004-35-2</t>
  </si>
  <si>
    <t>12003-78-0</t>
  </si>
  <si>
    <t>73892-02-1</t>
  </si>
  <si>
    <t>12035-52-8</t>
  </si>
  <si>
    <t>12503-49-0</t>
  </si>
  <si>
    <t>52625-25-9</t>
  </si>
  <si>
    <t>14949-69-0</t>
  </si>
  <si>
    <t>1295-35-8</t>
  </si>
  <si>
    <t>85586-46-5</t>
  </si>
  <si>
    <t>12794-26-2</t>
  </si>
  <si>
    <t>79121-51-0</t>
  </si>
  <si>
    <t>69524-96-5</t>
  </si>
  <si>
    <t>85026-81-9</t>
  </si>
  <si>
    <t>70824-02-1</t>
  </si>
  <si>
    <t>13478-93-8</t>
  </si>
  <si>
    <t>Arsenic acid</t>
  </si>
  <si>
    <t>Multiple International Bans</t>
  </si>
  <si>
    <t>Strategic Ban, not regulation based</t>
  </si>
  <si>
    <t>Restricted under Montreal and Kyoto Protocols</t>
  </si>
  <si>
    <t>Isobutyl nitrite</t>
  </si>
  <si>
    <t>209-358-4</t>
  </si>
  <si>
    <t>593-60-2</t>
  </si>
  <si>
    <t>59653-74-6</t>
  </si>
  <si>
    <t>423-400-0</t>
  </si>
  <si>
    <t>200-453-6</t>
  </si>
  <si>
    <t>605-50-5</t>
  </si>
  <si>
    <t>210-088-4</t>
  </si>
  <si>
    <t>625-45-6</t>
  </si>
  <si>
    <t>210-894-6</t>
  </si>
  <si>
    <t>64-67-5</t>
  </si>
  <si>
    <t>200-589-6</t>
  </si>
  <si>
    <t>200-679-5</t>
  </si>
  <si>
    <t>68515-42-4</t>
  </si>
  <si>
    <t>271-084-6</t>
  </si>
  <si>
    <t>231-152-8</t>
  </si>
  <si>
    <t>75-12-7</t>
  </si>
  <si>
    <t>200-842-0</t>
  </si>
  <si>
    <t>75-56-9</t>
  </si>
  <si>
    <t>200-879-2</t>
  </si>
  <si>
    <t>231-589-4</t>
  </si>
  <si>
    <t>231-846-0</t>
  </si>
  <si>
    <t>231-889-5</t>
  </si>
  <si>
    <t>77-78-1</t>
  </si>
  <si>
    <t>201-058-1</t>
  </si>
  <si>
    <t>231-906-6</t>
  </si>
  <si>
    <t>232-064-2</t>
  </si>
  <si>
    <t>232-140-5</t>
  </si>
  <si>
    <t>232-142-6</t>
  </si>
  <si>
    <t>232-143-1</t>
  </si>
  <si>
    <t>232-222-0</t>
  </si>
  <si>
    <t>201-167-4</t>
  </si>
  <si>
    <t>201-173-7</t>
  </si>
  <si>
    <t>201-182-6</t>
  </si>
  <si>
    <t>212-658-8</t>
  </si>
  <si>
    <t>201-557-4</t>
  </si>
  <si>
    <t>84777-06-0</t>
  </si>
  <si>
    <t>201-622-7</t>
  </si>
  <si>
    <t>88-85-7</t>
  </si>
  <si>
    <t>201-861-7</t>
  </si>
  <si>
    <t>201-963-1</t>
  </si>
  <si>
    <t>90-94-8</t>
  </si>
  <si>
    <t>202-027-5</t>
  </si>
  <si>
    <t>202-177-1</t>
  </si>
  <si>
    <t>202-429-0</t>
  </si>
  <si>
    <t>202-453-1</t>
  </si>
  <si>
    <t>96-13-9</t>
  </si>
  <si>
    <t>202-486-1</t>
  </si>
  <si>
    <t>96-45-7</t>
  </si>
  <si>
    <t>202-506-9</t>
  </si>
  <si>
    <t>202-591-2</t>
  </si>
  <si>
    <t>233-402-1</t>
  </si>
  <si>
    <t>204-118-5</t>
  </si>
  <si>
    <t>1303-86-2</t>
  </si>
  <si>
    <t>215-125-8</t>
  </si>
  <si>
    <t>Decabromobiphenyl</t>
  </si>
  <si>
    <t>Hexabromobiphenyl</t>
  </si>
  <si>
    <t>Octabromobiphenyl</t>
  </si>
  <si>
    <t>67763-27-3</t>
  </si>
  <si>
    <t>68133-84-6</t>
  </si>
  <si>
    <t>71889-22-0</t>
  </si>
  <si>
    <t>20437-10-9</t>
  </si>
  <si>
    <t>16432-37-4</t>
  </si>
  <si>
    <t>27574-34-1</t>
  </si>
  <si>
    <t>42844-93-9</t>
  </si>
  <si>
    <t>14055-02-8</t>
  </si>
  <si>
    <t>90459-35-1</t>
  </si>
  <si>
    <t>93573-17-2</t>
  </si>
  <si>
    <t>28680-76-4</t>
  </si>
  <si>
    <t>85958-80-1</t>
  </si>
  <si>
    <t>13869-33-5</t>
  </si>
  <si>
    <t>72986-45-9</t>
  </si>
  <si>
    <t>85480-75-7</t>
  </si>
  <si>
    <t>90459-30-6</t>
  </si>
  <si>
    <t>90459-34-0</t>
  </si>
  <si>
    <t>3264-82-2</t>
  </si>
  <si>
    <t>68912-08-3</t>
  </si>
  <si>
    <t>70833-37-3</t>
  </si>
  <si>
    <t>13927-77-0</t>
  </si>
  <si>
    <t>14267-17-5</t>
  </si>
  <si>
    <t>36259-37-7</t>
  </si>
  <si>
    <t>38951-97-2</t>
  </si>
  <si>
    <t>28984-20-5</t>
  </si>
  <si>
    <t>38465-55-3</t>
  </si>
  <si>
    <t>42739-61-7</t>
  </si>
  <si>
    <t>29204-84-0</t>
  </si>
  <si>
    <t>56557-00-7</t>
  </si>
  <si>
    <t>38951-94-9</t>
  </si>
  <si>
    <t>51931-46-5</t>
  </si>
  <si>
    <t>15317-78-9</t>
  </si>
  <si>
    <t>90459-31-7</t>
  </si>
  <si>
    <t>92502-55-1</t>
  </si>
  <si>
    <t>93573-15-0</t>
  </si>
  <si>
    <t>93573-16-1</t>
  </si>
  <si>
    <t>93762-59-5</t>
  </si>
  <si>
    <t>93573-14-9</t>
  </si>
  <si>
    <t>92200-98-1</t>
  </si>
  <si>
    <t>92200-99-2</t>
  </si>
  <si>
    <t>90459-32-8</t>
  </si>
  <si>
    <t>12034-55-8</t>
  </si>
  <si>
    <t>12059-23-3</t>
  </si>
  <si>
    <t>12142-92-6</t>
  </si>
  <si>
    <t>85585-97-3</t>
  </si>
  <si>
    <t>85585-98-4</t>
  </si>
  <si>
    <t>90459-33-9</t>
  </si>
  <si>
    <t>85585-99-5</t>
  </si>
  <si>
    <t>67906-12-1</t>
  </si>
  <si>
    <t>61300-98-9</t>
  </si>
  <si>
    <t>34831-03-3</t>
  </si>
  <si>
    <t>24640-21-9</t>
  </si>
  <si>
    <t>25481-21-4</t>
  </si>
  <si>
    <t>71243-96-4</t>
  </si>
  <si>
    <t>79817-91-7</t>
  </si>
  <si>
    <t>72229-81-3</t>
  </si>
  <si>
    <t>68025-40-1</t>
  </si>
  <si>
    <t>63597-34-2</t>
  </si>
  <si>
    <t>68025-41-2</t>
  </si>
  <si>
    <t>63588-33-0</t>
  </si>
  <si>
    <t>68052-00-6</t>
  </si>
  <si>
    <t>67968-22-3</t>
  </si>
  <si>
    <t>90459-36-2</t>
  </si>
  <si>
    <t>93891-86-2</t>
  </si>
  <si>
    <t>68698-80-6</t>
  </si>
  <si>
    <t>68958-86-1</t>
  </si>
  <si>
    <t>68958-87-2</t>
  </si>
  <si>
    <t>68958-88-3</t>
  </si>
  <si>
    <t>72139-08-3</t>
  </si>
  <si>
    <t>1271-28-9</t>
  </si>
  <si>
    <t>2223-95-2</t>
  </si>
  <si>
    <t>4995-91-9</t>
  </si>
  <si>
    <t>20543-06-0</t>
  </si>
  <si>
    <t>30947-30-9</t>
  </si>
  <si>
    <t>10381-36-9</t>
  </si>
  <si>
    <t>63640-18-6</t>
  </si>
  <si>
    <t>31748-25-1</t>
  </si>
  <si>
    <t>13770-89-3</t>
  </si>
  <si>
    <t>15851-52-2</t>
  </si>
  <si>
    <t>15852-21-8</t>
  </si>
  <si>
    <t>79102-62-8</t>
  </si>
  <si>
    <t>93939-76-5</t>
  </si>
  <si>
    <t>97280-68-7</t>
  </si>
  <si>
    <t>8007-18-9</t>
  </si>
  <si>
    <t>68511-62-6</t>
  </si>
  <si>
    <t>71631-15-7</t>
  </si>
  <si>
    <t>68611-43-8</t>
  </si>
  <si>
    <t>11113-75-0</t>
  </si>
  <si>
    <t xml:space="preserve">       </t>
  </si>
  <si>
    <t>Banned</t>
  </si>
  <si>
    <t>Cadmium, Mercury, Lead, Chromium VI</t>
  </si>
  <si>
    <t>Chlorofluorocarbons (CFCs)</t>
  </si>
  <si>
    <t>Hydrochlorofluorocarbons (HCFCs)</t>
  </si>
  <si>
    <t>Hydrofluorocarbons (HFCs)</t>
  </si>
  <si>
    <t>Mercury and compounds</t>
  </si>
  <si>
    <t>Cadmium and compounds</t>
  </si>
  <si>
    <t>Lead and compounds</t>
  </si>
  <si>
    <t>7784-40-9</t>
  </si>
  <si>
    <t>Anthracene oil, anthracene-low</t>
  </si>
  <si>
    <t>90640-82-7</t>
  </si>
  <si>
    <t>1303-28-2</t>
  </si>
  <si>
    <t>65996-93-2</t>
  </si>
  <si>
    <t>Lead sulfochromate yellow</t>
  </si>
  <si>
    <t>1344-37-2</t>
  </si>
  <si>
    <t>Anthracene oil, anthracene paste, distn. lights</t>
  </si>
  <si>
    <t>91995-17-4</t>
  </si>
  <si>
    <t>81-15-2</t>
  </si>
  <si>
    <t>56-35-9</t>
  </si>
  <si>
    <t>2,4-Dinitrotoluene</t>
  </si>
  <si>
    <t>121-14-2</t>
  </si>
  <si>
    <t>Anthracene oil, anthracene paste, anthracene fraction</t>
  </si>
  <si>
    <t>91995-15-2</t>
  </si>
  <si>
    <t>Diisobutyl phthalate</t>
  </si>
  <si>
    <t>84-69-5</t>
  </si>
  <si>
    <t>115-96-8</t>
  </si>
  <si>
    <t>Lead chromate molybdate sulphate red</t>
  </si>
  <si>
    <t>12656-85-8</t>
  </si>
  <si>
    <t>25637-99-4</t>
  </si>
  <si>
    <t>Anthracene oil, anthracene paste</t>
  </si>
  <si>
    <t>90640-81-6</t>
  </si>
  <si>
    <t>85-68-7</t>
  </si>
  <si>
    <t>85535-84-8</t>
  </si>
  <si>
    <t>7646-79-9</t>
  </si>
  <si>
    <t>7789-12-0</t>
  </si>
  <si>
    <t>15606-95-8</t>
  </si>
  <si>
    <t>1327-53-3</t>
  </si>
  <si>
    <t>117-81-7</t>
  </si>
  <si>
    <t>Acrylamide</t>
  </si>
  <si>
    <t>79-06-1</t>
  </si>
  <si>
    <t>84-74-2</t>
  </si>
  <si>
    <t>90640-80-5</t>
  </si>
  <si>
    <t>Lead chromate</t>
  </si>
  <si>
    <t>7758-97-6</t>
  </si>
  <si>
    <t>101-77-9</t>
  </si>
  <si>
    <t>120-12-7</t>
  </si>
  <si>
    <t>Mandatory</t>
  </si>
  <si>
    <t>Optional</t>
  </si>
  <si>
    <t>Benzidine acetate</t>
  </si>
  <si>
    <t>Benzidine sulphate</t>
  </si>
  <si>
    <t>Benzene</t>
  </si>
  <si>
    <t>Beryllium</t>
  </si>
  <si>
    <t>Beryllium oxide</t>
  </si>
  <si>
    <t>Cadmium</t>
  </si>
  <si>
    <t>Cadmium chloride</t>
  </si>
  <si>
    <t>Cadmium oxide</t>
  </si>
  <si>
    <t>Fatty acids, C16-18, lead salts</t>
  </si>
  <si>
    <t>Lead dipicrate</t>
  </si>
  <si>
    <t>Lead hexafluorosilicate</t>
  </si>
  <si>
    <t>Lead oxide sulfate</t>
  </si>
  <si>
    <t>Lead styphnate</t>
  </si>
  <si>
    <t>84776-54-5</t>
  </si>
  <si>
    <t>91002-20-9</t>
  </si>
  <si>
    <t>91031-61-7</t>
  </si>
  <si>
    <t>85049-42-9</t>
  </si>
  <si>
    <t>68409-79-0</t>
  </si>
  <si>
    <t>84776-53-4</t>
  </si>
  <si>
    <t>84776-36-3</t>
  </si>
  <si>
    <t>91031-60-6</t>
  </si>
  <si>
    <t>81412-57-9</t>
  </si>
  <si>
    <t>91697-36-8</t>
  </si>
  <si>
    <t>92044-89-8</t>
  </si>
  <si>
    <t>61788-53-2</t>
  </si>
  <si>
    <t>61788-54-3</t>
  </si>
  <si>
    <t>94349-78-7</t>
  </si>
  <si>
    <t>70514-05-5</t>
  </si>
  <si>
    <t>7056-83-9</t>
  </si>
  <si>
    <t>22904-40-1</t>
  </si>
  <si>
    <t>12029-23-1</t>
  </si>
  <si>
    <t>94006-20-9</t>
  </si>
  <si>
    <t>90388-09-3</t>
  </si>
  <si>
    <t>90388-10-6</t>
  </si>
  <si>
    <t>301-08-6</t>
  </si>
  <si>
    <t>23621-79-6</t>
  </si>
  <si>
    <t>71753-04-3</t>
  </si>
  <si>
    <t>12023-90-4</t>
  </si>
  <si>
    <t>90431-14-4</t>
  </si>
  <si>
    <t>91671-82-8</t>
  </si>
  <si>
    <t>27253-41-4</t>
  </si>
  <si>
    <t>90431-21-3</t>
  </si>
  <si>
    <t>64504-12-7</t>
  </si>
  <si>
    <t>90431-26-8</t>
  </si>
  <si>
    <t>91671-83-9</t>
  </si>
  <si>
    <t>91671-84-0</t>
  </si>
  <si>
    <t>15306-30-6</t>
  </si>
  <si>
    <t>69029-71-6</t>
  </si>
  <si>
    <t>7439-92-1</t>
  </si>
  <si>
    <t>35029-96-0</t>
  </si>
  <si>
    <t>546-67-8</t>
  </si>
  <si>
    <t>65127-78-8</t>
  </si>
  <si>
    <t>20936-32-7</t>
  </si>
  <si>
    <t>16996-40-0</t>
  </si>
  <si>
    <t>93839-98-6</t>
  </si>
  <si>
    <t>60580-60-1</t>
  </si>
  <si>
    <t>15347-57-6</t>
  </si>
  <si>
    <t>301-04-2</t>
  </si>
  <si>
    <t>14466-01-4</t>
  </si>
  <si>
    <t>69011-59-2</t>
  </si>
  <si>
    <t>69011-60-5</t>
  </si>
  <si>
    <t>13510-89-9</t>
  </si>
  <si>
    <t>12266-38-5</t>
  </si>
  <si>
    <t>3687-31-8</t>
  </si>
  <si>
    <t>10031-13-7</t>
  </si>
  <si>
    <t>13424-46-9</t>
  </si>
  <si>
    <t>15907-04-7</t>
  </si>
  <si>
    <t>58405-97-3</t>
  </si>
  <si>
    <t>93840-04-1</t>
  </si>
  <si>
    <t>35837-70-8</t>
  </si>
  <si>
    <t>85392-78-5</t>
  </si>
  <si>
    <t>85392-77-4</t>
  </si>
  <si>
    <t>52847-85-5</t>
  </si>
  <si>
    <t>93965-29-8</t>
  </si>
  <si>
    <t>72586-00-6</t>
  </si>
  <si>
    <t>41556-46-1</t>
  </si>
  <si>
    <t>84394-98-9</t>
  </si>
  <si>
    <t>85865-91-4</t>
  </si>
  <si>
    <t>93966-37-1</t>
  </si>
  <si>
    <t>85865-92-5</t>
  </si>
  <si>
    <t>14720-53-7</t>
  </si>
  <si>
    <t>41453-50-3</t>
  </si>
  <si>
    <t>10031-22-8</t>
  </si>
  <si>
    <t>598-63-0</t>
  </si>
  <si>
    <t>1319-46-6</t>
  </si>
  <si>
    <t>7758-95-4</t>
  </si>
  <si>
    <t>12205-72-0</t>
  </si>
  <si>
    <t>11113-70-5</t>
  </si>
  <si>
    <t>69011-07-0</t>
  </si>
  <si>
    <t>20890-10-2</t>
  </si>
  <si>
    <t>20837-86-9</t>
  </si>
  <si>
    <t>35112-70-0</t>
  </si>
  <si>
    <t>592-05-2</t>
  </si>
  <si>
    <t>873-54-1</t>
  </si>
  <si>
    <t>34018-28-5</t>
  </si>
  <si>
    <t>65119-94-0</t>
  </si>
  <si>
    <t>819-73-8</t>
  </si>
  <si>
    <t>29597-84-0</t>
  </si>
  <si>
    <t>15773-53-2</t>
  </si>
  <si>
    <t>18917-82-3</t>
  </si>
  <si>
    <t>33627-12-2</t>
  </si>
  <si>
    <t>19010-66-3</t>
  </si>
  <si>
    <t>32112-52-0</t>
  </si>
  <si>
    <t>15773-56-5</t>
  </si>
  <si>
    <t>10294-58-3</t>
  </si>
  <si>
    <t>6477-64-1</t>
  </si>
  <si>
    <t>814-70-0</t>
  </si>
  <si>
    <t>13767-78-7</t>
  </si>
  <si>
    <t>12137-74-5</t>
  </si>
  <si>
    <t>94232-40-3</t>
  </si>
  <si>
    <t>13814-96-5</t>
  </si>
  <si>
    <t>7783-46-2</t>
  </si>
  <si>
    <t>97889-90-2</t>
  </si>
  <si>
    <t>25808-74-6</t>
  </si>
  <si>
    <t>811-54-1</t>
  </si>
  <si>
    <t>12435-47-1</t>
  </si>
  <si>
    <t>19783-14-3</t>
  </si>
  <si>
    <t>12268-84-7</t>
  </si>
  <si>
    <t>94266-32-7</t>
  </si>
  <si>
    <t>94266-31-6</t>
  </si>
  <si>
    <t>25659-31-8</t>
  </si>
  <si>
    <t>10101-63-0</t>
  </si>
  <si>
    <t>38787-87-0</t>
  </si>
  <si>
    <t>16996-51-3</t>
  </si>
  <si>
    <t>816-68-2</t>
  </si>
  <si>
    <t>19136-34-6</t>
  </si>
  <si>
    <t>1068-61-7</t>
  </si>
  <si>
    <t>52609-46-8</t>
  </si>
  <si>
    <t>10190-55-3</t>
  </si>
  <si>
    <t>1317-36-8</t>
  </si>
  <si>
    <t>20403-41-2</t>
  </si>
  <si>
    <t>50825-29-1</t>
  </si>
  <si>
    <t>61790-14-5</t>
  </si>
  <si>
    <t>12034-88-7</t>
  </si>
  <si>
    <t>27253-28-7</t>
  </si>
  <si>
    <t>10099-74-8</t>
  </si>
  <si>
    <t>51317-24-9</t>
  </si>
  <si>
    <t>1120-46-3</t>
  </si>
  <si>
    <t>814-93-7</t>
  </si>
  <si>
    <t>1335-25-7</t>
  </si>
  <si>
    <t>12059-89-1</t>
  </si>
  <si>
    <t>68411-78-9</t>
  </si>
  <si>
    <t>69029-53-4</t>
  </si>
  <si>
    <t>12141-20-7</t>
  </si>
  <si>
    <t>12765-51-4</t>
  </si>
  <si>
    <t>12036-76-9</t>
  </si>
  <si>
    <t>12202-17-4</t>
  </si>
  <si>
    <t>12065-90-6</t>
  </si>
  <si>
    <t>19528-55-3</t>
  </si>
  <si>
    <t>93966-74-6</t>
  </si>
  <si>
    <t>13637-76-8</t>
  </si>
  <si>
    <t>1309-60-0</t>
  </si>
  <si>
    <t>68610-24-2</t>
  </si>
  <si>
    <t>200-755-8</t>
  </si>
  <si>
    <t>71888-89-6</t>
  </si>
  <si>
    <t>276-158-1</t>
  </si>
  <si>
    <t>77-09-8</t>
  </si>
  <si>
    <t>201-004-7</t>
  </si>
  <si>
    <t>201-553-2</t>
  </si>
  <si>
    <t>212-828-1</t>
  </si>
  <si>
    <t>7446-27-7</t>
  </si>
  <si>
    <t>16183-12-3</t>
  </si>
  <si>
    <t>6838-85-3</t>
  </si>
  <si>
    <t>42558-73-6</t>
  </si>
  <si>
    <t>13453-66-2</t>
  </si>
  <si>
    <t>37194-88-0</t>
  </si>
  <si>
    <t>29473-77-6</t>
  </si>
  <si>
    <t>7446-15-3</t>
  </si>
  <si>
    <t>12069-00-0</t>
  </si>
  <si>
    <t>7488-51-9</t>
  </si>
  <si>
    <t>11120-22-2</t>
  </si>
  <si>
    <t>22569-74-0</t>
  </si>
  <si>
    <t>67711-86-8</t>
  </si>
  <si>
    <t>7428-48-0</t>
  </si>
  <si>
    <t>1335-32-6</t>
  </si>
  <si>
    <t>1191-18-0</t>
  </si>
  <si>
    <t>15739-80-7</t>
  </si>
  <si>
    <t>7446-14-2</t>
  </si>
  <si>
    <t>1314-87-0</t>
  </si>
  <si>
    <t>12065-68-8</t>
  </si>
  <si>
    <t>1314-91-6</t>
  </si>
  <si>
    <t>13845-35-7</t>
  </si>
  <si>
    <t>93966-38-2</t>
  </si>
  <si>
    <t>1314-41-6</t>
  </si>
  <si>
    <t>592-87-0</t>
  </si>
  <si>
    <t>13478-50-7</t>
  </si>
  <si>
    <t>12036-31-6</t>
  </si>
  <si>
    <t>12060-00-3</t>
  </si>
  <si>
    <t>12626-81-2</t>
  </si>
  <si>
    <t>7759-01-5</t>
  </si>
  <si>
    <t>12737-98-3</t>
  </si>
  <si>
    <t>10099-79-3</t>
  </si>
  <si>
    <t>1600-27-7</t>
  </si>
  <si>
    <t>7784-37-4</t>
  </si>
  <si>
    <t>583-15-3</t>
  </si>
  <si>
    <t>7789-47-1</t>
  </si>
  <si>
    <t>7487-94-7</t>
  </si>
  <si>
    <t>592-04-1</t>
  </si>
  <si>
    <t>7774-29-0</t>
  </si>
  <si>
    <t>10045-94-0</t>
  </si>
  <si>
    <t>21908-53-2</t>
  </si>
  <si>
    <t>1335-31-5</t>
  </si>
  <si>
    <t>1312-03-4</t>
  </si>
  <si>
    <t>7783-35-9</t>
  </si>
  <si>
    <t>592-85-8</t>
  </si>
  <si>
    <t>631-60-7</t>
  </si>
  <si>
    <t>7546-30-7</t>
  </si>
  <si>
    <t>7783-30-4</t>
  </si>
  <si>
    <t>10415-75-5</t>
  </si>
  <si>
    <t>7783-36-0</t>
  </si>
  <si>
    <t>7439-97-6</t>
  </si>
  <si>
    <t>592-63-2</t>
  </si>
  <si>
    <t>10124-48-8</t>
  </si>
  <si>
    <t>15516-76-4</t>
  </si>
  <si>
    <t>13257-51-7</t>
  </si>
  <si>
    <t>10112-91-1</t>
  </si>
  <si>
    <t>7789-10-8</t>
  </si>
  <si>
    <t>7783-32-6</t>
  </si>
  <si>
    <t>14099-12-8</t>
  </si>
  <si>
    <t>7784-03-4</t>
  </si>
  <si>
    <t>645-99-8</t>
  </si>
  <si>
    <t>27575-47-9</t>
  </si>
  <si>
    <t>7783-39-3</t>
  </si>
  <si>
    <t>1191-80-6</t>
  </si>
  <si>
    <t>5970-32-1</t>
  </si>
  <si>
    <t>20601-83-6</t>
  </si>
  <si>
    <t>12344-40-0</t>
  </si>
  <si>
    <t>589-65-1</t>
  </si>
  <si>
    <t>1344-48-5</t>
  </si>
  <si>
    <t>12068-90-5</t>
  </si>
  <si>
    <t>94022-47-6</t>
  </si>
  <si>
    <t>13465-33-3</t>
  </si>
  <si>
    <t>71720-55-3</t>
  </si>
  <si>
    <t>2923-15-1</t>
  </si>
  <si>
    <t>22450-90-4</t>
  </si>
  <si>
    <t>7756-49-2</t>
  </si>
  <si>
    <t>26719-07-3</t>
  </si>
  <si>
    <t>3444-13-1</t>
  </si>
  <si>
    <t>13302-00-6</t>
  </si>
  <si>
    <t>104-60-9</t>
  </si>
  <si>
    <t>6283-24-5</t>
  </si>
  <si>
    <t>5954-14-3</t>
  </si>
  <si>
    <t>68201-97-8</t>
  </si>
  <si>
    <t>26545-49-3</t>
  </si>
  <si>
    <t>33770-60-4</t>
  </si>
  <si>
    <t>537-64-4</t>
  </si>
  <si>
    <t>63549-47-3</t>
  </si>
  <si>
    <t>539-43-5</t>
  </si>
  <si>
    <t>11083-41-3</t>
  </si>
  <si>
    <t>141-51-5</t>
  </si>
  <si>
    <t>103-27-5</t>
  </si>
  <si>
    <t>3294-57-3</t>
  </si>
  <si>
    <t>115-09-3</t>
  </si>
  <si>
    <t>151-38-2</t>
  </si>
  <si>
    <t>5902-76-1</t>
  </si>
  <si>
    <t>3626-13-9</t>
  </si>
  <si>
    <t>1184-57-2</t>
  </si>
  <si>
    <t>1336-96-5</t>
  </si>
  <si>
    <t>7616-83-3</t>
  </si>
  <si>
    <t>14354-56-4</t>
  </si>
  <si>
    <t>3294-60-8</t>
  </si>
  <si>
    <t>62-38-4</t>
  </si>
  <si>
    <t>100-57-2</t>
  </si>
  <si>
    <t>55-68-5</t>
  </si>
  <si>
    <t>94-43-9</t>
  </si>
  <si>
    <t>100-56-1</t>
  </si>
  <si>
    <t>32407-99-1</t>
  </si>
  <si>
    <t>28086-13-7</t>
  </si>
  <si>
    <t>104-59-6</t>
  </si>
  <si>
    <t>10451-12-4</t>
  </si>
  <si>
    <t>Note:  Banned indicates no detectable amounts using measurements with MDL &lt; 10 PPM</t>
  </si>
  <si>
    <t>Formaldehyde</t>
  </si>
  <si>
    <t>204-371-1</t>
  </si>
  <si>
    <t>Anthracene oil</t>
  </si>
  <si>
    <t>292-602-7</t>
  </si>
  <si>
    <t>292-603-2</t>
  </si>
  <si>
    <t>295-275-9</t>
  </si>
  <si>
    <t>295-278-5</t>
  </si>
  <si>
    <t>292-604-8</t>
  </si>
  <si>
    <t>Boric acid</t>
  </si>
  <si>
    <t>Chromium trioxide</t>
  </si>
  <si>
    <t>Cobalt(II) carbonate</t>
  </si>
  <si>
    <t>Cobalt(II) diacetate</t>
  </si>
  <si>
    <t>Cobalt(II) dinitrate</t>
  </si>
  <si>
    <t>Cobalt(II) sulphate</t>
  </si>
  <si>
    <t>Disodium tetraborate, anhydrous</t>
  </si>
  <si>
    <t>215-540-4</t>
  </si>
  <si>
    <t>Lead chromate molybdate sulphate red (C.I. Pigment Red 104)</t>
  </si>
  <si>
    <t>Lead sulfochromate yellow (C.I. Pigment Yellow 34)</t>
  </si>
  <si>
    <t>266-028-2</t>
  </si>
  <si>
    <t>Tetraboron disodium heptaoxide, hydrate</t>
  </si>
  <si>
    <t>235-541-3</t>
  </si>
  <si>
    <t>12267-73-1</t>
  </si>
  <si>
    <t>Trichloroethylene</t>
  </si>
  <si>
    <t>1,2-Benzenedicarboxylic acid, di-C6-8-branched alkyl esters, C7-rich</t>
  </si>
  <si>
    <t>1,2-Benzenedicarboxylic acid, di-C7-11-branched and linear alkyl esters</t>
  </si>
  <si>
    <t>4,4'- Diaminodiphenylmethane (MDA)</t>
  </si>
  <si>
    <t>Asbestos</t>
  </si>
  <si>
    <t>Actinolite</t>
  </si>
  <si>
    <t>Tremolite</t>
  </si>
  <si>
    <t>Anthophyllite</t>
  </si>
  <si>
    <t>Chrysotile</t>
  </si>
  <si>
    <t>Crocidolite</t>
  </si>
  <si>
    <t>Specification of Banned and Restricted Substances for Use</t>
  </si>
  <si>
    <t>Contents</t>
  </si>
  <si>
    <t>Worksheet Tab</t>
  </si>
  <si>
    <t>Tab content</t>
  </si>
  <si>
    <t xml:space="preserve">Threshold levels are based on: </t>
  </si>
  <si>
    <t>Banned for All Applications</t>
  </si>
  <si>
    <t>If international law establishes a new threshold for ban / restriction purpose or there is an update from customer’s requirements, the threshold levels will be revised accordingly.</t>
  </si>
  <si>
    <t>Product Packaging</t>
  </si>
  <si>
    <t>Batteries</t>
  </si>
  <si>
    <t>REACH</t>
  </si>
  <si>
    <t>Halogen Free (Standard)</t>
  </si>
  <si>
    <t>Customer and industry requirements</t>
  </si>
  <si>
    <t>Halogen Free (Enhanced)</t>
  </si>
  <si>
    <t>GADSL</t>
  </si>
  <si>
    <t>Industry Requirements</t>
  </si>
  <si>
    <t>Future specs planned for addition to Flextronics processes</t>
  </si>
  <si>
    <t>Go back to the list</t>
  </si>
  <si>
    <t>Industry certifications</t>
  </si>
  <si>
    <t>Various Legal and Customer Requirements</t>
  </si>
  <si>
    <r>
      <t>Note:</t>
    </r>
    <r>
      <rPr>
        <sz val="10"/>
        <rFont val="Calibri"/>
        <family val="2"/>
      </rPr>
      <t xml:space="preserve">  Banned indicates no detectable amounts using measurements with MDL &lt; 10 PPM</t>
    </r>
  </si>
  <si>
    <r>
      <t>Note:</t>
    </r>
    <r>
      <rPr>
        <sz val="10"/>
        <rFont val="Calibri"/>
        <family val="2"/>
      </rPr>
      <t xml:space="preserve">  If legal limits were too close to reasonable measurement limits, the threshold was set to Banned instead of a numerical value.</t>
    </r>
  </si>
  <si>
    <t>These are basic Halogen Free requirements.</t>
  </si>
  <si>
    <t>To maintain the relevancy and usefullness of Flextronics Environmental processes, new specifications will be added when appropriate</t>
  </si>
  <si>
    <t>Substance or Category</t>
  </si>
  <si>
    <t>PPM Threshold</t>
  </si>
  <si>
    <t>Comments</t>
  </si>
  <si>
    <t>OZONE DEPLETING SUBSTANCES (BOTH CLASS I AND II); INCLUDING CFCS, HCFCS, AND HALONS</t>
  </si>
  <si>
    <t>RADIOACTIVE SUBSTANCES</t>
  </si>
  <si>
    <t>BERYLLIUM OXIDE COMPOUND</t>
  </si>
  <si>
    <t>ANTIMONY TRIOXIDE COMPOUND</t>
  </si>
  <si>
    <t>ASBESTOS MATERIALS</t>
  </si>
  <si>
    <t>TRIBUTYL TIN (TBT), TRIPHENYL TIN (TPT), AND TRIBUTYL TIN OXIDE (TBTO)</t>
  </si>
  <si>
    <t xml:space="preserve"> </t>
  </si>
  <si>
    <r>
      <t>1.0</t>
    </r>
    <r>
      <rPr>
        <b/>
        <sz val="7"/>
        <rFont val="Times New Roman"/>
        <family val="1"/>
      </rPr>
      <t xml:space="preserve">        </t>
    </r>
    <r>
      <rPr>
        <b/>
        <sz val="10"/>
        <rFont val="Arial"/>
        <family val="2"/>
      </rPr>
      <t>BACKGROUND/INTRODUCTION</t>
    </r>
  </si>
  <si>
    <r>
      <t>2.0</t>
    </r>
    <r>
      <rPr>
        <b/>
        <sz val="7"/>
        <rFont val="Times New Roman"/>
        <family val="1"/>
      </rPr>
      <t xml:space="preserve">        </t>
    </r>
    <r>
      <rPr>
        <b/>
        <sz val="10"/>
        <rFont val="Arial"/>
        <family val="2"/>
      </rPr>
      <t xml:space="preserve">PURPOSE </t>
    </r>
  </si>
  <si>
    <r>
      <t>3.0</t>
    </r>
    <r>
      <rPr>
        <b/>
        <sz val="7"/>
        <rFont val="Times New Roman"/>
        <family val="1"/>
      </rPr>
      <t xml:space="preserve">        </t>
    </r>
    <r>
      <rPr>
        <b/>
        <sz val="10"/>
        <rFont val="Arial"/>
        <family val="2"/>
      </rPr>
      <t>SCOPE</t>
    </r>
  </si>
  <si>
    <t>Pentachlorophenol</t>
  </si>
  <si>
    <t>Phenol</t>
  </si>
  <si>
    <t>Anthracene</t>
  </si>
  <si>
    <t>Plutonium</t>
  </si>
  <si>
    <t>Thorium</t>
  </si>
  <si>
    <t>Benzidine</t>
  </si>
  <si>
    <t>Aniline</t>
  </si>
  <si>
    <t>Calcium chromate</t>
  </si>
  <si>
    <t>Chromic acid</t>
  </si>
  <si>
    <t>Copper chromate</t>
  </si>
  <si>
    <t>Potassium chromate</t>
  </si>
  <si>
    <t>Potassium dichromate</t>
  </si>
  <si>
    <t>Sodium dichromate dihydrate</t>
  </si>
  <si>
    <t>Sodium chromate</t>
  </si>
  <si>
    <t>Sodium dichromate</t>
  </si>
  <si>
    <t>Strontium chromate</t>
  </si>
  <si>
    <t>Zinc chromate</t>
  </si>
  <si>
    <t>Pentazinc chromate octahydroxide</t>
  </si>
  <si>
    <t>Mercury</t>
  </si>
  <si>
    <t>Hexachlorobenzene</t>
  </si>
  <si>
    <t>Hydrazine</t>
  </si>
  <si>
    <t>1,1-Dichloro-1,2,2-trifluoroethane (HCFC-123b)</t>
  </si>
  <si>
    <t>1,2-Dichloro-1,1,2-trifluoroethane (HCFC-123a)</t>
  </si>
  <si>
    <t>Calcium arsenate</t>
  </si>
  <si>
    <t>67772-01-4</t>
  </si>
  <si>
    <t>Cobalt carbonate</t>
  </si>
  <si>
    <t>Cobalt nitrate</t>
  </si>
  <si>
    <t>Acrylonitrile</t>
  </si>
  <si>
    <t>Sulfurous acid, lead salt, dibasic</t>
  </si>
  <si>
    <t>Tetraethyllead</t>
  </si>
  <si>
    <t>Date of inclusion</t>
  </si>
  <si>
    <t>Bis (2-ethylhexyl)phthalate (DEHP)</t>
  </si>
  <si>
    <t>2-(2H-benzotriazol-2-yl)-4,6-ditertpentylphenol (UV-328)</t>
  </si>
  <si>
    <t>247-384-8</t>
  </si>
  <si>
    <t>25973-55-1</t>
  </si>
  <si>
    <t>2-benzotriazol-2-yl-4,6-di-tert-butylphenol (UV-320)</t>
  </si>
  <si>
    <t>223-346-6</t>
  </si>
  <si>
    <t>2-ethylhexyl 10-ethyl-4,4-dioctyl-7-oxo-8-oxa-3,5-dithia-4-stannatetradecanoate (DOTE)</t>
  </si>
  <si>
    <t>239-622-4</t>
  </si>
  <si>
    <t>Cadmium fluoride</t>
  </si>
  <si>
    <t>Cadmium sulphate</t>
  </si>
  <si>
    <t>10124-36-4, 31119-53-6</t>
  </si>
  <si>
    <t>271-093-5</t>
  </si>
  <si>
    <t>68515-50-4</t>
  </si>
  <si>
    <t>Sodium peroxometaborate</t>
  </si>
  <si>
    <t>231-556-4</t>
  </si>
  <si>
    <t>Cadmium sulphide</t>
  </si>
  <si>
    <t>Dihexyl phthalate</t>
  </si>
  <si>
    <t>Disodium 3,3'-[[1,1'-biphenyl]-4,4'-diylbis(azo)]bis(4-aminonaphthalene-1-sulphonate) (C.I. Direct Red 28)</t>
  </si>
  <si>
    <t>Disodium 4-amino-3-[[4'-[(2,4-diaminophenyl)azo][1,1'-biphenyl]-4-yl]azo] -5-hydroxy-6-(phenylazo)naphthalene-2,7-disulphonate (C.I. Direct Black 38)</t>
  </si>
  <si>
    <t>Imidazolidine-2-thione (2-imidazoline-2-thiol)</t>
  </si>
  <si>
    <t>Lead di(acetate)</t>
  </si>
  <si>
    <t>Trixylyl phosphate</t>
  </si>
  <si>
    <t>246-677-8</t>
  </si>
  <si>
    <t>25155-23-1</t>
  </si>
  <si>
    <t>Ammonium pentadecafluorooctanoate (APFO)</t>
  </si>
  <si>
    <t>223-320-4</t>
  </si>
  <si>
    <t>Dipentyl phthalate (DPP)</t>
  </si>
  <si>
    <t>Pentadecafluorooctanoic acid (PFOA)</t>
  </si>
  <si>
    <t>206-397-9</t>
  </si>
  <si>
    <t>284-032-2</t>
  </si>
  <si>
    <t>1-bromopropane (n-propyl bromide)</t>
  </si>
  <si>
    <t>4,4'-oxydianiline and its salts</t>
  </si>
  <si>
    <t>4-methyl-m-phenylenediamine (toluene-2,4-diamine)</t>
  </si>
  <si>
    <t>6-methoxy-m-toluidine (p-cresidine)</t>
  </si>
  <si>
    <t>[Phthalato(2-)]dioxotrilead</t>
  </si>
  <si>
    <t>Bis(pentabromophenyl) ether (decabromodiphenyl ether) (DecaBDE)</t>
  </si>
  <si>
    <t>204-650-8</t>
  </si>
  <si>
    <t>123-77-3</t>
  </si>
  <si>
    <t>Dibutyltin dichloride (DBTC)</t>
  </si>
  <si>
    <t>211-670-0</t>
  </si>
  <si>
    <t>Diethyl sulphate</t>
  </si>
  <si>
    <t>Dimethyl sulphate</t>
  </si>
  <si>
    <t>Dinoseb (6-sec-butyl-2,4-dinitrophenol)</t>
  </si>
  <si>
    <t>Dioxobis(stearato)trilead</t>
  </si>
  <si>
    <t>Furan</t>
  </si>
  <si>
    <t>Henicosafluoroundecanoic acid</t>
  </si>
  <si>
    <t>218-165-4</t>
  </si>
  <si>
    <t>2058-94-8</t>
  </si>
  <si>
    <t>Heptacosafluorotetradecanoic acid</t>
  </si>
  <si>
    <t>206-803-4</t>
  </si>
  <si>
    <t>376-06-7</t>
  </si>
  <si>
    <t>Lead bis(tetrafluoroborate)</t>
  </si>
  <si>
    <t>Lead dinitrate</t>
  </si>
  <si>
    <t>Lead monoxide (lead oxide)</t>
  </si>
  <si>
    <t>Lead titanium trioxide</t>
  </si>
  <si>
    <t>Lead titanium zirconium oxide</t>
  </si>
  <si>
    <t>Methoxyacetic acid</t>
  </si>
  <si>
    <t>Methyloxirane (Propylene oxide)</t>
  </si>
  <si>
    <t>N,N-dimethylformamide</t>
  </si>
  <si>
    <t>N-methylacetamide</t>
  </si>
  <si>
    <t>N-pentyl-isopentylphthalate</t>
  </si>
  <si>
    <t>776297-69-9</t>
  </si>
  <si>
    <t>Orange lead (lead tetroxide)</t>
  </si>
  <si>
    <t>Pentacosafluorotridecanoic acid</t>
  </si>
  <si>
    <t>276-745-2</t>
  </si>
  <si>
    <t>72629-94-8</t>
  </si>
  <si>
    <t>Pentalead tetraoxide sulphate</t>
  </si>
  <si>
    <t>Pyrochlore, antimony lead yellow</t>
  </si>
  <si>
    <t>Silicic acid, lead salt</t>
  </si>
  <si>
    <t>Tetralead trioxide sulphate</t>
  </si>
  <si>
    <t>Tricosafluorododecanoic acid</t>
  </si>
  <si>
    <t>206-203-2</t>
  </si>
  <si>
    <t>307-55-1</t>
  </si>
  <si>
    <t>Trilead bis(carbonate) dihydroxide</t>
  </si>
  <si>
    <t>Trilead dioxide phosphonate</t>
  </si>
  <si>
    <t>1,3,5-Tris(oxiran-2-ylmethyl)-1,3,5-triazinane-2,4,6-trione (TGIC)</t>
  </si>
  <si>
    <t>1,3,5-tris[(2S and 2R)-2,3-epoxypropyl]-1,3,5-triazine-2,4,6-(1H,3H,5H)-trione (β-TGIC)</t>
  </si>
  <si>
    <t>209-218-2</t>
  </si>
  <si>
    <t>561-41-1</t>
  </si>
  <si>
    <t>4,4'-bis(dimethylamino)benzophenone (Michler’s ketone)</t>
  </si>
  <si>
    <t>208-953-6</t>
  </si>
  <si>
    <t>548-62-9</t>
  </si>
  <si>
    <t>219-943-6</t>
  </si>
  <si>
    <t>2580-56-5</t>
  </si>
  <si>
    <t>Diboron trioxide</t>
  </si>
  <si>
    <t>Formamide</t>
  </si>
  <si>
    <t>Lead(II) bis(methanesulfonate)</t>
  </si>
  <si>
    <t>N,N,N',N'-tetramethyl-4,4'-methylenedianiline (Michler’s base)</t>
  </si>
  <si>
    <t>229-851-8</t>
  </si>
  <si>
    <t>6786-83-0</t>
  </si>
  <si>
    <t>2,2'-dichloro-4,4'-methylenedianiline</t>
  </si>
  <si>
    <t>4-(1,1,3,3-tetramethylbutyl)phenol</t>
  </si>
  <si>
    <t>205-426-2</t>
  </si>
  <si>
    <t>140-66-9</t>
  </si>
  <si>
    <t>Bis(2-methoxyethyl) ether</t>
  </si>
  <si>
    <t>Bis(2-methoxyethyl) phthalate</t>
  </si>
  <si>
    <t>Dichromium tris(chromate)</t>
  </si>
  <si>
    <t>Formaldehyde, oligomeric reaction products with aniline</t>
  </si>
  <si>
    <t>500-036-1</t>
  </si>
  <si>
    <t>25214-70-4</t>
  </si>
  <si>
    <t>Lead diazide, Lead azide</t>
  </si>
  <si>
    <t>256-418-0</t>
  </si>
  <si>
    <t>Phenolphthalein</t>
  </si>
  <si>
    <t>Potassium hydroxyoctaoxodizincatedichromate</t>
  </si>
  <si>
    <t>234-329-8</t>
  </si>
  <si>
    <t>Trilead diarsenate</t>
  </si>
  <si>
    <t>Cobalt dichloride</t>
  </si>
  <si>
    <t>1-Methyl-2-pyrrolidone (NMP)</t>
  </si>
  <si>
    <t>5-tert-butyl-2,4,6-trinitro-m-xylene (Musk xylene)</t>
  </si>
  <si>
    <t>Alkanes, C10-13, chloro (Short Chain Chlorinated Paraffins)</t>
  </si>
  <si>
    <t>Benzyl butyl phthalate (BBP)</t>
  </si>
  <si>
    <t>Bis(tributyltin) oxide (TBTO)</t>
  </si>
  <si>
    <t>Diarsenic pentaoxide</t>
  </si>
  <si>
    <t>Diarsenic trioxide</t>
  </si>
  <si>
    <t>Dibutyl phthalate (DBP)</t>
  </si>
  <si>
    <t>Lead hydrogen arsenate</t>
  </si>
  <si>
    <t>Triethyl arsenate</t>
  </si>
  <si>
    <t>Note:  Key battery regulations - Directive 2006/66/EC</t>
  </si>
  <si>
    <t>Batteries, accumulators and button cells</t>
  </si>
  <si>
    <t>1,3-propanesultone</t>
  </si>
  <si>
    <t>2,4-di-tert-butyl-6-(5-chlorobenzotriazol-2-yl)phenol (UV-327)</t>
  </si>
  <si>
    <t>223-383-8</t>
  </si>
  <si>
    <t>2-(2H-benzotriazol-2-yl)-4-(tert-butyl)-6-(sec-butyl)phenol (UV-350)</t>
  </si>
  <si>
    <t>253-037-1</t>
  </si>
  <si>
    <t>36437-37-3</t>
  </si>
  <si>
    <t>Nitrobenzene</t>
  </si>
  <si>
    <t>202-716-0</t>
  </si>
  <si>
    <t>98-95-3</t>
  </si>
  <si>
    <t>Perfluorononan-1-oic-acid and its sodium and ammonium salts</t>
  </si>
  <si>
    <r>
      <t>·</t>
    </r>
    <r>
      <rPr>
        <sz val="7"/>
        <color indexed="10"/>
        <rFont val="Times New Roman"/>
        <family val="1"/>
      </rPr>
      <t xml:space="preserve">          </t>
    </r>
    <r>
      <rPr>
        <sz val="10"/>
        <rFont val="Arial"/>
      </rPr>
      <t>To reduce the impact of hazardous substances to the environment and preserve nature.</t>
    </r>
  </si>
  <si>
    <t>Reason for inclusion</t>
  </si>
  <si>
    <t>4,4'-isopropylidenediphenol</t>
  </si>
  <si>
    <t>Bisphenol A; BPA</t>
  </si>
  <si>
    <t>Toxic for reproduction (Article 57c)</t>
  </si>
  <si>
    <t>4-heptylphenol, branched and linear</t>
  </si>
  <si>
    <t>substances with a linear and/or branched alkyl chain with a carbon number of 7 covalently bound predominantly in position 4 to phenol, covering also UVCB- and well-defined substances which include any of the individual isomers or a combination thereof</t>
  </si>
  <si>
    <t>Nonadecafluorodecanoic acid (PFDA) and its sodium and ammonium salts</t>
  </si>
  <si>
    <t/>
  </si>
  <si>
    <t>Nonadecafluorodecanoic acid</t>
  </si>
  <si>
    <t>335-76-2</t>
  </si>
  <si>
    <t>Ammonium nonadecafluorodecanoate</t>
  </si>
  <si>
    <t>3108-42-7</t>
  </si>
  <si>
    <t>Decanoic acid, nonadecafluoro-, sodium salt</t>
  </si>
  <si>
    <t>3830-45-3</t>
  </si>
  <si>
    <t>p-(1,1-dimethylpropyl)phenol</t>
  </si>
  <si>
    <t>201-280-9</t>
  </si>
  <si>
    <t>80-46-6</t>
  </si>
  <si>
    <t>Benzo[def]chrysene (Benzo[a]pyrene)</t>
  </si>
  <si>
    <t>Carcinogenic (Article 57a)</t>
  </si>
  <si>
    <t>Perfluorononan-1-oic-acid</t>
  </si>
  <si>
    <t>1,2-benzenedicarboxylic acid, di-C6-10-alkyl esters or mixed decyl and hexyl and octyl diesters</t>
  </si>
  <si>
    <t>with ≥ 0.3% of dihexyl phthalate (EC No. 201-559-5)</t>
  </si>
  <si>
    <t>68648-93-1</t>
  </si>
  <si>
    <t>68515-51-5</t>
  </si>
  <si>
    <t>5-sec-butyl-2-(2,4-dimethylcyclohex-3-en-1-yl)-5-methyl-1,3-dioxane [1], 5-sec-butyl-2-(4,6-dimethylcyclohex-3-en-1-yl)-5-methyl-1,3-dioxane [2]</t>
  </si>
  <si>
    <t>covering any of the individual stereoisomers of [1] and [2] or any combination thereof</t>
  </si>
  <si>
    <t>Reaction mass of 2-ethylhexyl 10-ethyl-4,4-dioctyl-7-oxo-8-oxa-3,5-dithia-4-stannatetradecanoate and 2-ethylhexyl 10-ethyl-4-[[2-[(2-ethylhexyl)oxy]-2-oxoethyl]thio]-4-octyl-7-oxo-8-oxa-3,5-dithia-4-stannatetradecanoate (reaction mass of DOTE and MOTE)</t>
  </si>
  <si>
    <t>1,2-Benzenedicarboxylic acid, dihexyl ester, branched and linear</t>
  </si>
  <si>
    <t>Sodium perborate, perboric acid, sodium salt</t>
  </si>
  <si>
    <t>4-Nonylphenol, branched and linear, ethoxylated</t>
  </si>
  <si>
    <t>substances with a linear and/or branched alkyl chain with a carbon number of 9 covalently bound in position 4 to phenol, ethoxylated covering UVCB- and well-defined substances, polymers and homologues, which include any of the individual isomers and/or combinations thereof</t>
  </si>
  <si>
    <t>1,2-Benzenedicarboxylic acid, dipentyl ester, branched and linear</t>
  </si>
  <si>
    <t>1,2-diethoxyethane</t>
  </si>
  <si>
    <t>4-(1,1,3,3-tetramethylbutyl)phenol, ethoxylated</t>
  </si>
  <si>
    <t>covering well-defined substances and UVCB substances, polymers and homologues</t>
  </si>
  <si>
    <t>4-aminoazobenzene</t>
  </si>
  <si>
    <t>4-Nonylphenol, branched and linear</t>
  </si>
  <si>
    <t>substances with a linear and/or branched alkyl chain with a carbon number of 9 covalently bound in position 4 to phenol, covering also UVCB- and well-defined substances which include any of the individual isomers or a combination thereof</t>
  </si>
  <si>
    <t>Cyclohexane-1,2-dicarboxylic anhydride</t>
  </si>
  <si>
    <t>all possible combinations of the cis- and trans-isomers</t>
  </si>
  <si>
    <t>Diazene-1,2-dicarboxamide (C,C'-azodi(formamide)) (ADCA)</t>
  </si>
  <si>
    <t>Diisopentyl phthalate</t>
  </si>
  <si>
    <t>Hexahydromethylphthalic anhydride</t>
  </si>
  <si>
    <t>including cis- and trans- stereo isomeric forms and all possible combinations of the isomers</t>
  </si>
  <si>
    <t>Hexahydro-1-methylphthalic anhydride</t>
  </si>
  <si>
    <t>48122-14-1</t>
  </si>
  <si>
    <t>25550-51-0</t>
  </si>
  <si>
    <t>Hexahydro-4-methylphthalic anhydride</t>
  </si>
  <si>
    <t>19438-60-9</t>
  </si>
  <si>
    <t>Hexahydro-3-methylphthalic anhydride</t>
  </si>
  <si>
    <t>57110-29-9</t>
  </si>
  <si>
    <t>Silicic acid (H2Si2O5), barium salt (1:1), lead-doped</t>
  </si>
  <si>
    <t>with lead (Pb) content above the applicable generic concentration limit for ’toxicity for reproduction’ Repr. 1A (CLP) or category 1 (DSD),the substance is a member of the group entry of lead compounds, with index number 082-001-00-6 in Regulation (EC) No 1272/2008</t>
  </si>
  <si>
    <t>Mutagenic (Article 57b)</t>
  </si>
  <si>
    <t>4,4'-bis(dimethylamino)-4''-(methylamino)trityl alcohol</t>
  </si>
  <si>
    <t>with ≥ 0.1% of Michler's ketone (EC No. 202-027-5) or Michler's base (EC No. 202-959-2)</t>
  </si>
  <si>
    <t>[4-[4,4'-bis(dimethylamino) benzhydrylidene]cyclohexa-2,5-dien-1-ylidene]dimethylammonium chloride (C.I. Basic Violet 3)</t>
  </si>
  <si>
    <t>[4-[[4-anilino-1-naphthyl][4-(dimethylamino)phenyl]methylene]cyclohexa-2,5-dien-1-ylidene] dimethylammonium chloride (C.I. Basic Blue 26)</t>
  </si>
  <si>
    <t>α,α-Bis[4-(dimethylamino)phenyl]-4 (phenylamino)naphthalene-1-methanol (C.I. Solvent Blue 4)</t>
  </si>
  <si>
    <t>1,2-dichloroethane</t>
  </si>
  <si>
    <t>2-Methoxyaniline, o-Anisidine</t>
  </si>
  <si>
    <t>Aluminosilicate Refractory Ceramic Fibres</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</si>
  <si>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</si>
  <si>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Zirconia Aluminosilicate Refractory Ceramic Fibres</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</si>
  <si>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</si>
  <si>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2-ethoxyethyl acetate</t>
  </si>
  <si>
    <t>302-01-2, 7803-57-8</t>
  </si>
  <si>
    <t>2-ethoxyethanol</t>
  </si>
  <si>
    <t>2-methoxyethanol</t>
  </si>
  <si>
    <t>Acids generated from chromium trioxide and their oligomers</t>
  </si>
  <si>
    <t>EC No. 233-139-2 and EC No. 234-343-4</t>
  </si>
  <si>
    <t>11113-50-1</t>
  </si>
  <si>
    <t>10043-35-3</t>
  </si>
  <si>
    <t>12179-04-3, 1303-96-4, 1330-43-4</t>
  </si>
  <si>
    <t>2,4-dinitrotoluene</t>
  </si>
  <si>
    <t>Pitch, coal tar, high-temp.</t>
  </si>
  <si>
    <t>Tris(2-chloroethyl) phosphate</t>
  </si>
  <si>
    <t>and all major diastereoisomers identified</t>
  </si>
  <si>
    <t>gamma-hexabromocyclododecane</t>
  </si>
  <si>
    <t>beta-hexabromocyclododecane</t>
  </si>
  <si>
    <t>1,2,5,6,9,10-hexabromocyclodecane</t>
  </si>
  <si>
    <t>alpha-hexabromocyclododecane</t>
  </si>
  <si>
    <t>10588-01-9, 7789-12-0</t>
  </si>
  <si>
    <t>EU directive- &lt; 0.1% (1000 ppm)  weight/ weight at article level.</t>
  </si>
  <si>
    <t xml:space="preserve">Substances which are generally banned / restricted by general Halogen Free requirements.  These are the standard Halogen free requirements for most customers.  There are no regulatory requirements for Halogens and these are usually specified in customer contracts or industry standards.IPC does have a standard for guidance, IEC 61249-2-21.
</t>
  </si>
  <si>
    <t>Substances which are generally banned / restricted for the use in Batteries.</t>
  </si>
  <si>
    <t xml:space="preserve">Exceptions - </t>
  </si>
  <si>
    <t>Fuel cells.</t>
  </si>
  <si>
    <r>
      <t xml:space="preserve">Batteries, accumulators and button cells
</t>
    </r>
    <r>
      <rPr>
        <b/>
        <sz val="10"/>
        <color indexed="8"/>
        <rFont val="Calibri"/>
        <family val="2"/>
      </rPr>
      <t>Excemption of Cadmium in portable batteries, and those used in cordless power tools until 1/Jan/2017. Exemptions under Article 4.</t>
    </r>
  </si>
  <si>
    <t>Article 4 exceptions.... Emergency and alarm system, including emergency lighting. Medical equipment.</t>
  </si>
  <si>
    <t>Batteries, accumulators and button cells.
All button cells have to comply since Oct 2015. This includes those used for hearing aids and those under the 2% by weight category.</t>
  </si>
  <si>
    <t>Nickel compounds</t>
  </si>
  <si>
    <t>Styrene</t>
  </si>
  <si>
    <t>Azobenzene</t>
  </si>
  <si>
    <t>Flame retardant</t>
  </si>
  <si>
    <t>Amosite (Grunerite)</t>
  </si>
  <si>
    <t>Erionite</t>
  </si>
  <si>
    <t>Ziram</t>
  </si>
  <si>
    <t>Benzo[e]pyrene</t>
  </si>
  <si>
    <t>Benzo[j]fluoranthene</t>
  </si>
  <si>
    <t>UV-328</t>
  </si>
  <si>
    <t>Plasticizer</t>
  </si>
  <si>
    <t>PFDA</t>
  </si>
  <si>
    <t>UV-350</t>
  </si>
  <si>
    <t>UV-327</t>
  </si>
  <si>
    <t>Benzo[def]chrysene</t>
  </si>
  <si>
    <t>Dibenz[a,h]anthracene</t>
  </si>
  <si>
    <t>Benz[a]anthracene</t>
  </si>
  <si>
    <t>Thioacetamide</t>
  </si>
  <si>
    <t>Carbon monoxide</t>
  </si>
  <si>
    <t>1,2-Benzenedicarboxylic acid, di-C7-11-branched and linear alkyl esters (DHNUP)</t>
  </si>
  <si>
    <t>1,2-benzenedicarboxylic acid, di-C6-10-alkyl esters</t>
  </si>
  <si>
    <t>Ethylene oxide</t>
  </si>
  <si>
    <t>Potassium bromate</t>
  </si>
  <si>
    <t>Isoprene</t>
  </si>
  <si>
    <t>Dimethylcarbamoyl chloride</t>
  </si>
  <si>
    <t>Warfarin</t>
  </si>
  <si>
    <t>Dinoseb</t>
  </si>
  <si>
    <t>Ethylene thiourea</t>
  </si>
  <si>
    <t>Global automotive requirements.</t>
  </si>
  <si>
    <t>GADSL #</t>
  </si>
  <si>
    <t>Substance</t>
  </si>
  <si>
    <t>Classification</t>
  </si>
  <si>
    <t>Reason Code</t>
  </si>
  <si>
    <t>Source
(Legal requirements, regulations)</t>
  </si>
  <si>
    <r>
      <rPr>
        <b/>
        <u/>
        <sz val="10"/>
        <rFont val="Arial"/>
        <family val="2"/>
      </rPr>
      <t xml:space="preserve">Effective date (Legal requirements, regulations) </t>
    </r>
    <r>
      <rPr>
        <b/>
        <sz val="10"/>
        <rFont val="Arial"/>
        <family val="2"/>
      </rPr>
      <t xml:space="preserve">               Date                Action required</t>
    </r>
  </si>
  <si>
    <t>Generic examples</t>
  </si>
  <si>
    <t>Reporting threshold
(0.1% unless otherwise stated)</t>
  </si>
  <si>
    <t>First added</t>
  </si>
  <si>
    <t>Last revised</t>
  </si>
  <si>
    <t>Acetaldehyde</t>
  </si>
  <si>
    <t>75-07-0</t>
  </si>
  <si>
    <t>D</t>
  </si>
  <si>
    <t>FI</t>
  </si>
  <si>
    <t>Reg. (EC) No 1272/2008</t>
  </si>
  <si>
    <t>Emitted substance from polymer components</t>
  </si>
  <si>
    <t>Acetamide, N-methyl-</t>
  </si>
  <si>
    <t>LR</t>
  </si>
  <si>
    <t>Present in capacitors, used in automobile parts</t>
  </si>
  <si>
    <t>Acetonitrile</t>
  </si>
  <si>
    <t>75-05-8</t>
  </si>
  <si>
    <t>component in high-capacity capacitors</t>
  </si>
  <si>
    <t>Reg. (EC) No 1272/2008 Reg. (EC) No 1907/2006 (REACH Candidate List)</t>
  </si>
  <si>
    <t xml:space="preserve">  Production of polyacrylamide (residual monomer)</t>
  </si>
  <si>
    <t>107-13-1</t>
  </si>
  <si>
    <t>Production  of plastics,
resins and rubbers eg. ABS (residual monomer)</t>
  </si>
  <si>
    <t>Amines, which can form carcinogenic Nitrosamines, selected</t>
  </si>
  <si>
    <t>polyurethane foams, corrosion inhibitors, lubricants, rubber, colourants, herbicides</t>
  </si>
  <si>
    <t>N,N-Diethanolamine
(Ethanol, 2,2'-iminobis-)</t>
  </si>
  <si>
    <t>111-42-2</t>
  </si>
  <si>
    <t xml:space="preserve">N,N-Diethylamine
(Ethanamine, N-ethyl-) </t>
  </si>
  <si>
    <t>109-89-7</t>
  </si>
  <si>
    <t>N,N-Di-i-propylamine
(2-Propanamine, N-(1-methylethyl)-)</t>
  </si>
  <si>
    <t>108-18-9</t>
  </si>
  <si>
    <t>N,N-Dimethylamine
(Methanamine, N-methyl- )</t>
  </si>
  <si>
    <t>124-40-3</t>
  </si>
  <si>
    <t>N,N-Di-n-propylamine
(1-Propanamine, N-propyl- )</t>
  </si>
  <si>
    <t>142-84-7</t>
  </si>
  <si>
    <t>N,N-Di-n-butylamine
(1-Butanamine, N-butyl- )</t>
  </si>
  <si>
    <t>111-92-2</t>
  </si>
  <si>
    <t>N,N-Ethylphenylamine
(Benzenamine, N-ethyl- )</t>
  </si>
  <si>
    <t>103-69-5</t>
  </si>
  <si>
    <t>N,N-Methylethylamine
(Ethanamine, N-methyl- )</t>
  </si>
  <si>
    <t>624-78-2</t>
  </si>
  <si>
    <t>N-Methyl-N-phenylamine
(Benzenamine, N-methyl- )</t>
  </si>
  <si>
    <t>100-61-8</t>
  </si>
  <si>
    <t>Morpholine</t>
  </si>
  <si>
    <t>110-91-8</t>
  </si>
  <si>
    <t>Piperidine</t>
  </si>
  <si>
    <t>110-89-4</t>
  </si>
  <si>
    <t>Pyrrolidine</t>
  </si>
  <si>
    <t>123-75-1</t>
  </si>
  <si>
    <t>4-Aminobiphenyl and its salts, all members</t>
  </si>
  <si>
    <t>P</t>
  </si>
  <si>
    <t>Impurities in textile and leather paints, antioxidants in lubricants, rubber/latex, plastics</t>
  </si>
  <si>
    <t>0.01%</t>
  </si>
  <si>
    <t>4-Aminobiphenyl</t>
  </si>
  <si>
    <t>Reg. (EC) No 1907/2006  (REACH Candidate List)</t>
  </si>
  <si>
    <t>p-aminobiphenyl hydrochloride</t>
  </si>
  <si>
    <t>2113-61-3</t>
  </si>
  <si>
    <t>Ammonium perchlorate</t>
  </si>
  <si>
    <t>FA</t>
  </si>
  <si>
    <t>Pyrotechnical compound</t>
  </si>
  <si>
    <t>Aniline and its salts, all members</t>
  </si>
  <si>
    <t>Pigments, sulfonamides, isocyanate - plastics</t>
  </si>
  <si>
    <t>62-53-3</t>
  </si>
  <si>
    <t>Aniline chloride</t>
  </si>
  <si>
    <t>142-04-1</t>
  </si>
  <si>
    <t>Anilinetrifluoroboron</t>
  </si>
  <si>
    <t>660-53-7</t>
  </si>
  <si>
    <t>Benzenamine sulfate (2:1)</t>
  </si>
  <si>
    <t>542-16-5</t>
  </si>
  <si>
    <t>Salts from 2,2'-Dichloro-4,4'-methylendianiline</t>
  </si>
  <si>
    <t>3,5-Dichloro-4-(1,1,2,2-Tetrafluroethoxy)Aniline</t>
  </si>
  <si>
    <t>104147-32-2</t>
  </si>
  <si>
    <t>Salts from 4,4'-Carbonimidoylbis[N,N-dimethylanilin]</t>
  </si>
  <si>
    <t>9,10-Anthracenedione, 1-[(5,7-dichloro-1,9-dihydro-2-methyl-9-oxopyrazolo[5,1-b]quinazolin-3-yl)azo]- (Pigment Red 251)</t>
  </si>
  <si>
    <t>74336-60-0</t>
  </si>
  <si>
    <t>Azo dye</t>
  </si>
  <si>
    <t>0.1%, Report any intentionally added content. No testing required.</t>
  </si>
  <si>
    <t>Antimonytrioxide  (Diantimonytrioxide)</t>
  </si>
  <si>
    <t>Flame retardant synergist for plastics and rubber/latex, opacifier, friction material component</t>
  </si>
  <si>
    <t>Aromatic amines, selected</t>
  </si>
  <si>
    <t>FI/LR</t>
  </si>
  <si>
    <t>Reg. (EC) No 1272/2008                                                                         Reg. (EC) No 1907/2006 (REACH)</t>
  </si>
  <si>
    <t>N-Phenyl-2-naphthylamine</t>
  </si>
  <si>
    <t>135-88-6</t>
  </si>
  <si>
    <t>Reg. (EC) No 1272/2008, toxic to aquatic organisms (R51)</t>
  </si>
  <si>
    <t xml:space="preserve">Diethylmethylbenzenediamine  </t>
  </si>
  <si>
    <t>68479-98-1</t>
  </si>
  <si>
    <t>Reg. (EC) No 1272/2008, very toxic to aquatic organisms (R50)</t>
  </si>
  <si>
    <t xml:space="preserve">Bis(methylthio)toluenediamine </t>
  </si>
  <si>
    <t>106264-79-3</t>
  </si>
  <si>
    <t xml:space="preserve">Diphenylamine     </t>
  </si>
  <si>
    <t>122-39-4</t>
  </si>
  <si>
    <t xml:space="preserve">1,3-benzenediamine, 4,6-diethyl-2-methyl-      </t>
  </si>
  <si>
    <t>2095-01-4</t>
  </si>
  <si>
    <t xml:space="preserve">1,3-benzenediamine, 2,4-diethyl-6-methyl-      </t>
  </si>
  <si>
    <t>2095-02-5</t>
  </si>
  <si>
    <t>O-toluidine, 4-chloro-, hydrochloride   </t>
  </si>
  <si>
    <t>3165-93-3</t>
  </si>
  <si>
    <t>Reg. (EC) No 1272/2008, may cause cancer (class 2), possible risks of irreversible effects (class 3), very toxic to aquatic organisms (R50)
Reg. (EC) No 552/2009</t>
  </si>
  <si>
    <t>2,4-Diaminoanisole sulphate
(1,3-Benzenediamine, 4-methoxy-, sulfate (1:1))</t>
  </si>
  <si>
    <t>39156-41-7</t>
  </si>
  <si>
    <t>Reg. (EC) No 1272/2008, may cause cancer (class 2), possible risks of irreversible effects (class 3), toxic to aquatic organisms (R51)
Reg. (EC) No 552/2009</t>
  </si>
  <si>
    <t xml:space="preserve">Benzenamine, 2-methyl-5-nitro-, monohydrochloride    </t>
  </si>
  <si>
    <t>51085-52-0</t>
  </si>
  <si>
    <t>Reg. (EC) No 1272/2008, may cause cancer (class 2), possible risks of irreversible effects (class 3)
Reg. (EC) No 552/2009</t>
  </si>
  <si>
    <t>3,5-Dichlor-4-(1,1,2,2-tetrafluorethoxy)anilin</t>
  </si>
  <si>
    <t xml:space="preserve">[4-[[4-anilino-1-naphthyl][4-(dimethylamino)phenyl]methylene]cyclohexa-2,5-dien-1-ylidene] dimethylammonium chloride (C.I. Basic Blue 26) </t>
  </si>
  <si>
    <t>Reg. (EC) No 1907/2006                     (REACH Candidate List)</t>
  </si>
  <si>
    <t xml:space="preserve"> Possible ink component for labels</t>
  </si>
  <si>
    <t>Methanaminium, n-[4-[bis[4-(dimethylamino)phenyl]methylene]-2,5-cyclohexadien-1-ylidene]-n-methyl-, chloride: C.I. Basic Violet 3</t>
  </si>
  <si>
    <t>EU No 1272/2008 (CLP): Classification:Suspected of causing cancer, Carc. 2; H351; Harmful if swallowed, Acute Tox. 4*; H302          Reg. (EC) No 1907/2006                     (REACH Candidate List)</t>
  </si>
  <si>
    <t>Ink component on labels. </t>
  </si>
  <si>
    <t>Benzenamine, 4-[(4-aminophenyl)(4-imino-2,5-cyclohexadien-1-ylidene)methyl]-, monohydrochloride</t>
  </si>
  <si>
    <t>569-61-9</t>
  </si>
  <si>
    <t>Substance is listed on the RoI List for REACH Annex XIV</t>
  </si>
  <si>
    <t>Arsenic and its compounds, all members</t>
  </si>
  <si>
    <t>D/P</t>
  </si>
  <si>
    <t>FA/LR</t>
  </si>
  <si>
    <t>Reg. (EC) No 1272/2008
Reg. (EC) No 552/2009                                                                           Reg. (EC) No 1907/2006 (REACH)</t>
  </si>
  <si>
    <t xml:space="preserve">selected, see list below </t>
  </si>
  <si>
    <t>REACH Authorisation Sunset Date</t>
  </si>
  <si>
    <t>Paints, smelted materials, biocides (including wood treatment), leather and textile finishes, glasses, pyrotechnic objects, metal finishes, electronics</t>
  </si>
  <si>
    <t xml:space="preserve">0.01% (unless present in metals &amp; alloys, then the declaration limit is 0.05%).                                                                  </t>
  </si>
  <si>
    <t>Cadmium arsenide (Cd3As2)</t>
  </si>
  <si>
    <t>Chromium arsenide (Cr2As)</t>
  </si>
  <si>
    <t>Lead arsenate</t>
  </si>
  <si>
    <t>Lead arsenate (Pb3(AsO4)2)</t>
  </si>
  <si>
    <t>10102-48-4</t>
  </si>
  <si>
    <t>Lead arsenate, unspecified</t>
  </si>
  <si>
    <t>7645-25-2</t>
  </si>
  <si>
    <t>Lead arsenite</t>
  </si>
  <si>
    <t>Mercuric arsenate</t>
  </si>
  <si>
    <t>2,6-Dimethyl-4-(1-naphthyl)pyrylium hexafluoroarsenate</t>
  </si>
  <si>
    <t>2,6-Dimethyl-4-phenylpyrylium hexafluoroarsenate</t>
  </si>
  <si>
    <t>4-Cyclohexyl-2,6-dimethylpyrylium hexafluoroarsenate</t>
  </si>
  <si>
    <t>6,6'-Dihydroxy-3,3'-diarsene-1,2-diyldianilinium dichloride</t>
  </si>
  <si>
    <t>Aluminum arsenide (AlAs)</t>
  </si>
  <si>
    <t>Aluminum gallium arsenide ((Al,Ga)As)</t>
  </si>
  <si>
    <t>37382-15-3</t>
  </si>
  <si>
    <t>Ammonium arsenate</t>
  </si>
  <si>
    <t>Ammonium-magnesium-arsenat</t>
  </si>
  <si>
    <t>14644-70-3</t>
  </si>
  <si>
    <t>Antimony arsenate</t>
  </si>
  <si>
    <t>Antimony arsenic oxide</t>
  </si>
  <si>
    <t>Antimony arsenide (Sb3As)</t>
  </si>
  <si>
    <t>Arsenargentite (Ag3As)</t>
  </si>
  <si>
    <t>Arsenate(1-), hexafluoro-, hydrogen</t>
  </si>
  <si>
    <t>Arsenate(1-), hexafluoro-, lithium</t>
  </si>
  <si>
    <t>Arsenate(1-), hexafluoro-, potassium</t>
  </si>
  <si>
    <t>Arsenenous acid, lithium salt</t>
  </si>
  <si>
    <t>72845-34-2</t>
  </si>
  <si>
    <t>1327-52-2</t>
  </si>
  <si>
    <t>Reg. (EC) No 1907/2006 (REACH Candidate List)</t>
  </si>
  <si>
    <t>Arsenic acid (H3AsO4), ammonium copper(2+) salt (1:1:1)</t>
  </si>
  <si>
    <t>Arsenic acid (H3AsO4), barium salt (2:3)</t>
  </si>
  <si>
    <t>Arsenic acid (H3AsO4), bismuth salt (1:1)</t>
  </si>
  <si>
    <t>13702-38-0</t>
  </si>
  <si>
    <t>Arsenic acid (H3AsO4), cobalt(2+) salt (2:3)</t>
  </si>
  <si>
    <t>Arsenic acid (H3AsO4), copper salt</t>
  </si>
  <si>
    <t>Arsenic acid (H3AsO4), copper(2+) salt (2:3)</t>
  </si>
  <si>
    <t>7778-41-8</t>
  </si>
  <si>
    <t>Arsenic acid (H3AsO4), dipotassium salt</t>
  </si>
  <si>
    <t>21093-83-4</t>
  </si>
  <si>
    <t>Arsenic acid (H3AsO4), magnesium salt, manganese-doped</t>
  </si>
  <si>
    <t>Arsenic acid (H3AsO4), monoammonium salt</t>
  </si>
  <si>
    <t>Arsenic acid (H3AsO4), strontium salt (2:3)</t>
  </si>
  <si>
    <t>Arsenic acid (H3AsO4), trilithium salt</t>
  </si>
  <si>
    <t>Arsenic acid (H3AsO4), trisilver(1+) salt</t>
  </si>
  <si>
    <t>Arsenic acid, lead (4+) salt</t>
  </si>
  <si>
    <t>53404-12-9</t>
  </si>
  <si>
    <t>Dir. 2000/53/EC</t>
  </si>
  <si>
    <t>Arsenic acid, trisodium salt</t>
  </si>
  <si>
    <t>Arsenic bromide</t>
  </si>
  <si>
    <t>Arsenic chloride</t>
  </si>
  <si>
    <t>37226-49-6</t>
  </si>
  <si>
    <t>Arsino thioxo</t>
  </si>
  <si>
    <t>12044-79-0</t>
  </si>
  <si>
    <t>Arsenic sulfide (AsS2)</t>
  </si>
  <si>
    <t>56320-22-0</t>
  </si>
  <si>
    <t>Arsenic pentoxide</t>
  </si>
  <si>
    <t>Reg. (EC) No 1907/2006 (REACH Annex XIV)
Reg. (EU) No 528/2012</t>
  </si>
  <si>
    <t>Arsenic selenide (As2Se3)</t>
  </si>
  <si>
    <t>Arsenic sulfide</t>
  </si>
  <si>
    <t>Arsenic sulfide (As2S4)</t>
  </si>
  <si>
    <t>12344-68-2</t>
  </si>
  <si>
    <t>Arsenic telluride (As2Te3)</t>
  </si>
  <si>
    <t>Arsenic trichloride</t>
  </si>
  <si>
    <t>60646-36-8</t>
  </si>
  <si>
    <t>Arsenic trioxide</t>
  </si>
  <si>
    <t>Reg. (EC) No 1907/2006 (REACH Annex XIV)</t>
  </si>
  <si>
    <t>Arsenic trisulfide</t>
  </si>
  <si>
    <t>Arsenic, elemental</t>
  </si>
  <si>
    <t>Arsenopyrite, cobaltoan</t>
  </si>
  <si>
    <t>12414-94-7</t>
  </si>
  <si>
    <t>Arsenous acid, trisodium salt</t>
  </si>
  <si>
    <t>Arsenous trichloride</t>
  </si>
  <si>
    <t>Arsenous triiodide</t>
  </si>
  <si>
    <t>Barium arsenide (Ba3As2)</t>
  </si>
  <si>
    <t>Benzenediazonium, 3-methyl-4-(1-pyrrolidinyl)-, hexafluoroarsenate(1-)</t>
  </si>
  <si>
    <t>Benzenediazonium, 4-(diethylamino)-2-ethoxy-, hexafluoroarsenate(1-)</t>
  </si>
  <si>
    <t>Benzenediazonium, 4-(ethylamino)-2-methyl-, hexafluoroarsenate(1-)</t>
  </si>
  <si>
    <t>Benzenesulfonic acid, 4-arsenoso-</t>
  </si>
  <si>
    <t>71130-51-3</t>
  </si>
  <si>
    <t>Benzenesulfonic acid, 4-arsenoso-, sodium salt</t>
  </si>
  <si>
    <t>71130-50-2</t>
  </si>
  <si>
    <t>Boron(1+), bis(2,4-pentanedionato-O,O')-, (T-4)-, hexafluoroarsenate(1-)</t>
  </si>
  <si>
    <t>Calcium arsenide (Ca3As2)</t>
  </si>
  <si>
    <t>Calcium arsenite</t>
  </si>
  <si>
    <t>Calcium arsenite (2:1)</t>
  </si>
  <si>
    <t>15194-98-6</t>
  </si>
  <si>
    <t>Calcium arsenite (2:3)</t>
  </si>
  <si>
    <t>Cobalt arsenide (CoAs)</t>
  </si>
  <si>
    <t>Cobalt arsenide (CoAs2)</t>
  </si>
  <si>
    <t>12044-42-7</t>
  </si>
  <si>
    <t>Cobalt arsenide (CoAs3)</t>
  </si>
  <si>
    <t>12256-04-1</t>
  </si>
  <si>
    <t>Copper acetoarsenite</t>
  </si>
  <si>
    <t>12002-03-8</t>
  </si>
  <si>
    <t>Copper arsenate</t>
  </si>
  <si>
    <t>Copper arsenate hydroxide (Cu2(AsO4)(OH))</t>
  </si>
  <si>
    <t>12774-48-0</t>
  </si>
  <si>
    <t>Copper arsenide (Cu3As)</t>
  </si>
  <si>
    <t>Copper arsenite</t>
  </si>
  <si>
    <t>10290-12-7</t>
  </si>
  <si>
    <t>33382-64-8</t>
  </si>
  <si>
    <t>Copper diarsenite</t>
  </si>
  <si>
    <t>Diarsenic acid</t>
  </si>
  <si>
    <t>13453-15-1</t>
  </si>
  <si>
    <t>Diphenyldiarsenic acid</t>
  </si>
  <si>
    <t>Disodium hydrogen arsenate (Arsenic acid (H3AsO4), disodium salt, heptahydrate)</t>
  </si>
  <si>
    <t>10048-95-0</t>
  </si>
  <si>
    <t>Disodium hydrogen arsenate (Arsenic acid (H3AsO4), sodium salt (1:2))</t>
  </si>
  <si>
    <t>Dysprosium arsenide (DyAs)</t>
  </si>
  <si>
    <t>Erbium arsenide (ErAs)</t>
  </si>
  <si>
    <t>Europium arsenide (EuAs)</t>
  </si>
  <si>
    <t>Ferric arsenate</t>
  </si>
  <si>
    <t>Ferric arsenite</t>
  </si>
  <si>
    <t>63989-69-5</t>
  </si>
  <si>
    <t>Ferrous arsenate</t>
  </si>
  <si>
    <t>Gadolinium arsenide (GdAs)</t>
  </si>
  <si>
    <t>Gallium arsenide</t>
  </si>
  <si>
    <t xml:space="preserve">Gallium arsenide phosphide </t>
  </si>
  <si>
    <t>106097-61-4</t>
  </si>
  <si>
    <t xml:space="preserve">Digallium arsenide phosphide  </t>
  </si>
  <si>
    <t>Gallium zinc triarsenide</t>
  </si>
  <si>
    <t>Germanium arsenide (GeAs)</t>
  </si>
  <si>
    <t>Holmium arsenide (HoAs)</t>
  </si>
  <si>
    <t>Indium arsenide (InAs)</t>
  </si>
  <si>
    <t>Iodonium, diphenyl-, hexafluoroarsenate(1-)</t>
  </si>
  <si>
    <t>Iron arsenide (Fe2As)</t>
  </si>
  <si>
    <t>Iron arsenide (FeAs)</t>
  </si>
  <si>
    <t>Iron arsenide (FeAs2)</t>
  </si>
  <si>
    <t>Lanthanum arsenide (LaAs)</t>
  </si>
  <si>
    <t>Lithium arsenide (Li3As)</t>
  </si>
  <si>
    <t>Lutetium arsenide (LuAs)</t>
  </si>
  <si>
    <t>Magnesium arsenate</t>
  </si>
  <si>
    <t>Magnesium arsenide (Mg3As2)</t>
  </si>
  <si>
    <t>Manganese arsenide (Mn2As)</t>
  </si>
  <si>
    <t>12005-96-8</t>
  </si>
  <si>
    <t>Manganese arsenide (MnAs)</t>
  </si>
  <si>
    <t>Manganese hydrogenarsenate</t>
  </si>
  <si>
    <t>Metaarsenic acid</t>
  </si>
  <si>
    <t>10102-53-1</t>
  </si>
  <si>
    <t>Methylium, triphenyl-, hexafluoroarsenate(1-)</t>
  </si>
  <si>
    <t>N-(p-Arsenosophenyl)-1,3,5-triazine-2,4,6-triamine</t>
  </si>
  <si>
    <t>Neodymium arsenide (NdAs)</t>
  </si>
  <si>
    <t>Nickel arsenide (NiAs)</t>
  </si>
  <si>
    <t>Nickel diarsenide</t>
  </si>
  <si>
    <t>Niobium arsenide (NbAs)</t>
  </si>
  <si>
    <t>Platinum arsenide (PtAs2)</t>
  </si>
  <si>
    <t>12044-52-9</t>
  </si>
  <si>
    <t>Potassium arsenate</t>
  </si>
  <si>
    <t>Potassium arsenide (K3As)</t>
  </si>
  <si>
    <t>Potassium arsenite</t>
  </si>
  <si>
    <t>10124-50-2</t>
  </si>
  <si>
    <t>Praseodymium arsenide (PrAs)</t>
  </si>
  <si>
    <t>Rammelsbergite (NiAs2)</t>
  </si>
  <si>
    <t>1303-22-6</t>
  </si>
  <si>
    <t>Samarium arsenide (SmAs)</t>
  </si>
  <si>
    <t>Silicic acid (H4SiO4), tetraethyl ester, polymer with arsenic oxide(As2O3)</t>
  </si>
  <si>
    <t>68957-75-5</t>
  </si>
  <si>
    <t>Silicon(1+), tris(2,4-pentanedionato-O,O')-, (OC-6-11)-, hexafluoroarsenate(1-)</t>
  </si>
  <si>
    <t>Silver arsenide (Ag2As)</t>
  </si>
  <si>
    <t>Sodium arsenate</t>
  </si>
  <si>
    <t>Sodium arsenide (Na3As)</t>
  </si>
  <si>
    <t>Sodium arsenite</t>
  </si>
  <si>
    <t>Sodium metaarsenate</t>
  </si>
  <si>
    <t>Strontium arsenide (Sr3As2)</t>
  </si>
  <si>
    <t>Strontium arsenite</t>
  </si>
  <si>
    <t>15195-06-9</t>
  </si>
  <si>
    <t>91724-16-2</t>
  </si>
  <si>
    <t>Strychnidin-10-one, arsenite (1:1)</t>
  </si>
  <si>
    <t>Strychnine arsenate</t>
  </si>
  <si>
    <t>Sulfonium, triphenyl-, hexafluoroarsenate(1-)</t>
  </si>
  <si>
    <t>Terbium arsenide (TbAs)</t>
  </si>
  <si>
    <t>Thallium arsenide (TlAs)</t>
  </si>
  <si>
    <t>Thallium triarsenide</t>
  </si>
  <si>
    <t>Thulium arsenide (TmAs)</t>
  </si>
  <si>
    <t>Triammonium arsenate</t>
  </si>
  <si>
    <t>Triethyl arsenite</t>
  </si>
  <si>
    <t>Trimanganese arsenide</t>
  </si>
  <si>
    <t>Trinickel bis(arsenate)</t>
  </si>
  <si>
    <t>Tris[(8a)-6'-methoxycinchonan-9(R)-ol] arsenite</t>
  </si>
  <si>
    <t>Tris[(8a,9R)-6'-methoxycinchonan-9-ol] bis(arsenate)</t>
  </si>
  <si>
    <t>Vanadium(4+) diarsenate (1:1)</t>
  </si>
  <si>
    <t>Ytterbium arsenide (YbAs)</t>
  </si>
  <si>
    <t>Yttrium arsenide (YAs)</t>
  </si>
  <si>
    <t>Zinc arsenenate oxide (Zn5(AsO3)4O3), tetrahydrate</t>
  </si>
  <si>
    <t>1303-39-5</t>
  </si>
  <si>
    <t>Arsenic acid (H3AsO4), zinc salt (2:3)</t>
  </si>
  <si>
    <t>Zinc arsenide (Zn3As2)</t>
  </si>
  <si>
    <t>Zinc arsenide (ZnAs2)</t>
  </si>
  <si>
    <t>Zinc arsenite</t>
  </si>
  <si>
    <t>10326-24-6</t>
  </si>
  <si>
    <t>Zirconium arsenide (ZrAs)</t>
  </si>
  <si>
    <t>Arsorous acid</t>
  </si>
  <si>
    <t>13464-58-9</t>
  </si>
  <si>
    <t>Arsin</t>
  </si>
  <si>
    <t>7784-42-1</t>
  </si>
  <si>
    <t>Diphenoxarsin-10-yloxid</t>
  </si>
  <si>
    <t>58-36-6</t>
  </si>
  <si>
    <t>Reg. (EU) No 528/2012</t>
  </si>
  <si>
    <t>Trisilverarsenite</t>
  </si>
  <si>
    <t>Asbestos fibers, all members</t>
  </si>
  <si>
    <t>Reg. (EC) No 552/2009
Definition of asbestos fiber for counting purpose by OSHA in 1992； Particle with a length &gt;5 μm, a diameter of &lt;3µm and aspect ratio(length：width)&gt;3：1</t>
  </si>
  <si>
    <t>Friction pads, gaskets, insulations</t>
  </si>
  <si>
    <t>Any intentionally added content</t>
  </si>
  <si>
    <t>Asbestos, actinolite</t>
  </si>
  <si>
    <t>77536-66-4</t>
  </si>
  <si>
    <t>Asbestos, amosite</t>
  </si>
  <si>
    <t>12172-73-5</t>
  </si>
  <si>
    <t>Asbestos, anthophylite</t>
  </si>
  <si>
    <t>77536-67-5</t>
  </si>
  <si>
    <t>Asbestos, chrysotile</t>
  </si>
  <si>
    <t>12001-29-5</t>
  </si>
  <si>
    <t>Asbestos, crocidolite</t>
  </si>
  <si>
    <t>12001-28-4</t>
  </si>
  <si>
    <t>Asbestos, Tremolite</t>
  </si>
  <si>
    <t>77536-68-6</t>
  </si>
  <si>
    <t>Asbestos minerals, all members</t>
  </si>
  <si>
    <t>Potential to form Asbetos fibers (see entry Asbestos fibers)</t>
  </si>
  <si>
    <t>1332-21-4</t>
  </si>
  <si>
    <t>13768-00-8</t>
  </si>
  <si>
    <t>14567-73-8</t>
  </si>
  <si>
    <t>17068-78-9</t>
  </si>
  <si>
    <t>12172-67-7</t>
  </si>
  <si>
    <t>132207-32-0</t>
  </si>
  <si>
    <t>Reg. (EC) No 552/2009</t>
  </si>
  <si>
    <t>132207-33-1</t>
  </si>
  <si>
    <t>Azodyes that can form carcinogenic amines, selected</t>
  </si>
  <si>
    <t>Reg. (EC) No 552/2009,  Reg. (EC) No 1907/2006 (REACH),  TRGS 614    
A list of affected azo dyes has been prepared by an industrial association (TEGEWA), see List A in
http://www.tegewa.de/uploads/media/2001_Azofarbstoffe_gemaess_TRGS_614.pdf</t>
  </si>
  <si>
    <t>In dyes for textiles and leather articles</t>
  </si>
  <si>
    <t>C.I. Acid Black 29</t>
  </si>
  <si>
    <t>12217-14-0</t>
  </si>
  <si>
    <t>TRGS 614</t>
  </si>
  <si>
    <t>C.I. Acid Black 94, C.I.30336</t>
  </si>
  <si>
    <t>6358-80-1</t>
  </si>
  <si>
    <t>C.I. Acid Black 131</t>
  </si>
  <si>
    <t>12219-01-1</t>
  </si>
  <si>
    <t>C.I. Acid  Black 132</t>
  </si>
  <si>
    <t>12219-02-2</t>
  </si>
  <si>
    <t>C.I. Acid  Black 209</t>
  </si>
  <si>
    <t>72827-68-0</t>
  </si>
  <si>
    <t>C.I. Acid Brown 415</t>
  </si>
  <si>
    <t>97199-27-4</t>
  </si>
  <si>
    <t>C.I. Acid Orange 45, C.I.22195</t>
  </si>
  <si>
    <t>2429-80-3</t>
  </si>
  <si>
    <t>C.I. Acid Red 4, C.I.14710</t>
  </si>
  <si>
    <t>5858-39-9</t>
  </si>
  <si>
    <t>C.I. Acid Red 5, C.I.14905</t>
  </si>
  <si>
    <t>5858-63-9</t>
  </si>
  <si>
    <t>C.I. Acid Red 24, C.I.16140</t>
  </si>
  <si>
    <t>5858-30-0</t>
  </si>
  <si>
    <t>C.I. Acid Red 35, C.I.18065</t>
  </si>
  <si>
    <t>6441-93-6</t>
  </si>
  <si>
    <t>C.I. Acid Red 85, C.I.22245</t>
  </si>
  <si>
    <t>3567-65-5</t>
  </si>
  <si>
    <t>C.I. Acid Red 104, C.I.26420</t>
  </si>
  <si>
    <t>8006-06-2</t>
  </si>
  <si>
    <t>C.I. Acid Red 114, C.I.23635</t>
  </si>
  <si>
    <t>6459-94-5</t>
  </si>
  <si>
    <t>C.I. Acid Red 115, C.I.27200</t>
  </si>
  <si>
    <t>8005-61-6</t>
  </si>
  <si>
    <t>C.I. Acid Red 116, C.I.26660</t>
  </si>
  <si>
    <t>6245-62-1</t>
  </si>
  <si>
    <t>C.I. Acid Red 119:1</t>
  </si>
  <si>
    <t>90880-75-4</t>
  </si>
  <si>
    <t>C.I. Acid Red 128, C.I.24125</t>
  </si>
  <si>
    <t>6548-30-7</t>
  </si>
  <si>
    <t>C.I. Acid Red 148, C.I.26665</t>
  </si>
  <si>
    <t>6300-53-4</t>
  </si>
  <si>
    <t>C.I. Acid Red 150, C.I.27190</t>
  </si>
  <si>
    <t>6226-78-4</t>
  </si>
  <si>
    <t>C.I. Acid Red 158, C.I.20530</t>
  </si>
  <si>
    <t>8004-55-5</t>
  </si>
  <si>
    <t>C.I. Acid Red 167</t>
  </si>
  <si>
    <t>61901-41-5</t>
  </si>
  <si>
    <t>C.I. Acid Red 264, C.I.18133</t>
  </si>
  <si>
    <t>6505-96-0</t>
  </si>
  <si>
    <t>C.I. Acid Red 265, C.I.18129</t>
  </si>
  <si>
    <t>6358-43-6</t>
  </si>
  <si>
    <t>C.I. Acid Violet 12, C.I.18075</t>
  </si>
  <si>
    <t>6625-46-3</t>
  </si>
  <si>
    <t>C.I. Basic Brown 4, C.I.21010</t>
  </si>
  <si>
    <t>5421-66-9</t>
  </si>
  <si>
    <t>C.I. Basic Red 42</t>
  </si>
  <si>
    <t>12221-66-8</t>
  </si>
  <si>
    <t>C.I. Basic Red 76, C.I.12245</t>
  </si>
  <si>
    <t>68391-30-0</t>
  </si>
  <si>
    <t>C.I. Basic Red 111</t>
  </si>
  <si>
    <t>118658-98-3</t>
  </si>
  <si>
    <t>C.I. Basic Yellow 82</t>
  </si>
  <si>
    <t>12227-67-7</t>
  </si>
  <si>
    <t>C.I. Direct Black 4, C.I.30245</t>
  </si>
  <si>
    <t>2429-83-6</t>
  </si>
  <si>
    <t>C.I. Direct Black 29, C.I.22580</t>
  </si>
  <si>
    <t>3626-23-1</t>
  </si>
  <si>
    <t>C.I. Direct Black 38, C.I.30235</t>
  </si>
  <si>
    <t xml:space="preserve">C.I. Direct Black 154 </t>
  </si>
  <si>
    <t>37372-50-2</t>
  </si>
  <si>
    <t>C.I. Direct Blue 1, C.I.24410</t>
  </si>
  <si>
    <t>2610-05-1</t>
  </si>
  <si>
    <t>C.I. Direct Blue 2, C.I.22590</t>
  </si>
  <si>
    <t>2429-73-4</t>
  </si>
  <si>
    <t>C.I. Direct Blue 3, C.I.23705</t>
  </si>
  <si>
    <t>2429-72-3</t>
  </si>
  <si>
    <t>C.I. Direct Blue 6, C.I.22610</t>
  </si>
  <si>
    <t>2602-46-2</t>
  </si>
  <si>
    <t>C.I. Direct Blue 8, C.I.24140</t>
  </si>
  <si>
    <t>2429-71-2</t>
  </si>
  <si>
    <t>C.I. Direct Blue 9, C.I.24155</t>
  </si>
  <si>
    <t>6428-98-4</t>
  </si>
  <si>
    <t>C.I. Direct Blue 10, C.I.24340</t>
  </si>
  <si>
    <t>4198-19-0</t>
  </si>
  <si>
    <t>C.I. Direct Blue 14, C.I.23850</t>
  </si>
  <si>
    <t>72-57-1</t>
  </si>
  <si>
    <t>C.I. Direct Blue 15, C.I.24400</t>
  </si>
  <si>
    <t>2429-74-5</t>
  </si>
  <si>
    <t>C.I. Direct Blue 21, C.I.23710</t>
  </si>
  <si>
    <t>6420-09-3</t>
  </si>
  <si>
    <t>C.I. Direct Blue 22, C.I.24280</t>
  </si>
  <si>
    <t>2586-57-4</t>
  </si>
  <si>
    <t>C.I. Direct Blue 25, C.I.23790</t>
  </si>
  <si>
    <t>2150-54-1</t>
  </si>
  <si>
    <t>C.I. Direct Blue 35, C.I.24145</t>
  </si>
  <si>
    <t>6473-33-2</t>
  </si>
  <si>
    <t>C.I. Direct Blue 151, C.I.24175</t>
  </si>
  <si>
    <t>110735-25-6</t>
  </si>
  <si>
    <t>C.I. Direct Blue 160</t>
  </si>
  <si>
    <t>12222-02-5</t>
  </si>
  <si>
    <t>C.I. Direct Blue 173</t>
  </si>
  <si>
    <t>12235-72-2</t>
  </si>
  <si>
    <t>C.I. Direct Blue 192</t>
  </si>
  <si>
    <t>71838-51-2</t>
  </si>
  <si>
    <t>C.I. Direct Blue 215, C.I.24415</t>
  </si>
  <si>
    <t>6771-80-8</t>
  </si>
  <si>
    <t>C.I. Direct Blue 295, C.I.23820</t>
  </si>
  <si>
    <t>6420-22-0</t>
  </si>
  <si>
    <t>C.I. Direct Brown 1, C.I.30045</t>
  </si>
  <si>
    <t>3811-71-0</t>
  </si>
  <si>
    <t>C.I. Direct Brown 1:2, C.I.30110</t>
  </si>
  <si>
    <t>2586-58-5</t>
  </si>
  <si>
    <t>C.I. Direct Brown 2, C.I.22311</t>
  </si>
  <si>
    <t>2429-82-5</t>
  </si>
  <si>
    <t>C.I. Direct Brown 6, C.I.30140</t>
  </si>
  <si>
    <t>2893-80-3</t>
  </si>
  <si>
    <t>C.I. Direct Brown 25, C.I.36030</t>
  </si>
  <si>
    <t>33363-87-0</t>
  </si>
  <si>
    <t>C.I. Direct Brown 27, C.I.31725</t>
  </si>
  <si>
    <t>6360-29-8</t>
  </si>
  <si>
    <t>C.I. Direct Brown 31, C.I.35660</t>
  </si>
  <si>
    <t>2429-81-4</t>
  </si>
  <si>
    <t>C.I. Direct Brown 33, C.I.35520</t>
  </si>
  <si>
    <t>1324-87-4</t>
  </si>
  <si>
    <t>C.I. Direct Brown 51, C.I.31710</t>
  </si>
  <si>
    <t>4623-91-0</t>
  </si>
  <si>
    <t>C.I. Direct Brown 59, C.I.22345</t>
  </si>
  <si>
    <t>3476-90-2</t>
  </si>
  <si>
    <t>C.I. Direct Brown 74, C.I.36300</t>
  </si>
  <si>
    <t>8014-91-3</t>
  </si>
  <si>
    <t>C.I. Direct Brown 79, C.I.30050</t>
  </si>
  <si>
    <t>6483-77-8</t>
  </si>
  <si>
    <t>C.I. Direct Brown 95, C.I.30145</t>
  </si>
  <si>
    <t>16071-86-6</t>
  </si>
  <si>
    <t>C.I. Direct Brown 101, C.I.31740</t>
  </si>
  <si>
    <t>3626-29-7</t>
  </si>
  <si>
    <t>C.I. Direct Brown 154, C.I.30120</t>
  </si>
  <si>
    <t>6360-54-9</t>
  </si>
  <si>
    <t>C.I. Direct Brown 222, C.I.30368</t>
  </si>
  <si>
    <t>64743-15-3</t>
  </si>
  <si>
    <t>C.I. Direct Brown 223</t>
  </si>
  <si>
    <t>76930-14-8</t>
  </si>
  <si>
    <t>C.I. Direct Green 1, C.I.30280</t>
  </si>
  <si>
    <t>3626-28-6</t>
  </si>
  <si>
    <t>C.I. Direct Green 6, C.I.30295</t>
  </si>
  <si>
    <t>4335-09-5</t>
  </si>
  <si>
    <t>C.I. Direct Green 8, C.I.30315</t>
  </si>
  <si>
    <t>5422-17-3</t>
  </si>
  <si>
    <t>C.I. Direct Green 8:1</t>
  </si>
  <si>
    <t>76012-70-9</t>
  </si>
  <si>
    <t>C.I. Direct Green 85, C.I.30387</t>
  </si>
  <si>
    <t>72390-60-4</t>
  </si>
  <si>
    <t>C.I. Direct Orange 1, C.I.22370</t>
  </si>
  <si>
    <t>54579-28-1</t>
  </si>
  <si>
    <t>C.I. Direct Orange 6</t>
  </si>
  <si>
    <t>6637-88-3</t>
  </si>
  <si>
    <t>C.I. Direct Orange 7, C.I.23380</t>
  </si>
  <si>
    <t>2868-76-0</t>
  </si>
  <si>
    <t>C.I. Direct Orange 8, C.I.22130</t>
  </si>
  <si>
    <t>2429-79-0</t>
  </si>
  <si>
    <t>C.I. Direct Orange 10, C.I.23370</t>
  </si>
  <si>
    <t>6405-94-3</t>
  </si>
  <si>
    <t>C.I. Direct Orange 108, C.I.29173</t>
  </si>
  <si>
    <t>6358-79-8</t>
  </si>
  <si>
    <t>C.I. Direct Red 1, C.I.22310</t>
  </si>
  <si>
    <t>2429-84-7</t>
  </si>
  <si>
    <t>C.I. Direct Red 2, C.I.23500</t>
  </si>
  <si>
    <t>992-59-6</t>
  </si>
  <si>
    <t>C.I. Direct Red 7, C.I.24100</t>
  </si>
  <si>
    <t>2868-75-9</t>
  </si>
  <si>
    <t>C.I. Direct Red 10, C.I.22145</t>
  </si>
  <si>
    <t>2429-70-1</t>
  </si>
  <si>
    <t>C.I. Direct Red 13, C.I.22155</t>
  </si>
  <si>
    <t>1937-35-5</t>
  </si>
  <si>
    <t>C.I. Direct Red 17, C.I.22150</t>
  </si>
  <si>
    <t>2769-07-5</t>
  </si>
  <si>
    <t>C.I. Direct Red 21, C.I.23560</t>
  </si>
  <si>
    <t>6406-01-5</t>
  </si>
  <si>
    <t>C.I. Direct Red 22, C.I.23565</t>
  </si>
  <si>
    <t>6448-80-2</t>
  </si>
  <si>
    <t>C.I. Direct Red 24, C.I.29185</t>
  </si>
  <si>
    <t>6420-44-6</t>
  </si>
  <si>
    <t>C.I. Direct Red 26, C.I.29190</t>
  </si>
  <si>
    <t>3687-80-7</t>
  </si>
  <si>
    <t>C.I. Direct Red 28, C.I.22120</t>
  </si>
  <si>
    <t>C.I. Direct Red 37, C.I.22240</t>
  </si>
  <si>
    <t>3530-19-6</t>
  </si>
  <si>
    <t>C.I. Direct Red 39, C.I.23630</t>
  </si>
  <si>
    <t>6358-29-8</t>
  </si>
  <si>
    <t>C.I. Direct Red 44, C.I.22500</t>
  </si>
  <si>
    <t>2302-97-8</t>
  </si>
  <si>
    <t>C.I. Direct Red 46, C.I.23050</t>
  </si>
  <si>
    <t>6548-29-4</t>
  </si>
  <si>
    <t>C.I. Direct Red 62, C.I.29175</t>
  </si>
  <si>
    <t>6420-43-5</t>
  </si>
  <si>
    <t>C.I. Direct Red 67, C.I.23505</t>
  </si>
  <si>
    <t>6598-56-7</t>
  </si>
  <si>
    <t>C.I. Direct Red 72, C.I.29200</t>
  </si>
  <si>
    <t>8005-64-9</t>
  </si>
  <si>
    <t>C.I. Direct Violet 1, C.I.22570</t>
  </si>
  <si>
    <t>2586-60-9</t>
  </si>
  <si>
    <t>C.I. Direct Violet 4, C.I.22555</t>
  </si>
  <si>
    <t>6472-95-3</t>
  </si>
  <si>
    <t>C.I. Direct Violet 12, C.I.22550</t>
  </si>
  <si>
    <t>2429-75-6</t>
  </si>
  <si>
    <t>C.I. Direct Violet 13, C.I.2480</t>
  </si>
  <si>
    <t>13478-92-7</t>
  </si>
  <si>
    <t>C.I. Direct Violet 21, C.I.23520</t>
  </si>
  <si>
    <t>6470-45-7</t>
  </si>
  <si>
    <t>C.I. Direct Violet 22, C.I.22480</t>
  </si>
  <si>
    <t>6426-67-1</t>
  </si>
  <si>
    <t>C.I. Direct Yellow 1, C.I.22250</t>
  </si>
  <si>
    <t>6472-91-9</t>
  </si>
  <si>
    <t>C.I. Direct Yellow 24, C.I.22010</t>
  </si>
  <si>
    <t>6486-29-9</t>
  </si>
  <si>
    <t>C.I. Direct Yellow 48, C.I.23660</t>
  </si>
  <si>
    <t>6459-97-8</t>
  </si>
  <si>
    <t>C.I. Disperse Orange 60</t>
  </si>
  <si>
    <t>12270-44-9</t>
  </si>
  <si>
    <t>C.I. Disperse Orange 149</t>
  </si>
  <si>
    <t>151126-94-2</t>
  </si>
  <si>
    <t>C.I. Disperse Red 151, C.I.26130</t>
  </si>
  <si>
    <t>61968-47-6</t>
  </si>
  <si>
    <t>C.I. Disperse Red 221</t>
  </si>
  <si>
    <t>64426-35-3</t>
  </si>
  <si>
    <t>C.I. Disperse Yellow 7, C.I.26090</t>
  </si>
  <si>
    <t>6300-37-4</t>
  </si>
  <si>
    <t>C.I. Disperse Yellow 23, C.I.26070</t>
  </si>
  <si>
    <t>6250-23-3</t>
  </si>
  <si>
    <t>C.I. Disperse Yellow 56</t>
  </si>
  <si>
    <t>54077-16-6</t>
  </si>
  <si>
    <t>C.I. Disperse Yellow 218</t>
  </si>
  <si>
    <t>83929-90-2</t>
  </si>
  <si>
    <t>C.I. Mordant Yellow 16</t>
  </si>
  <si>
    <t>8003-87-0</t>
  </si>
  <si>
    <t>C.I. Solvent Red 1, C.I.12150</t>
  </si>
  <si>
    <t>1229-55-6</t>
  </si>
  <si>
    <t>C.I. Solvent Red 19, C.I.26050</t>
  </si>
  <si>
    <t>6368-72-5</t>
  </si>
  <si>
    <t>C.I. Solvent Red 23, C.I.26100</t>
  </si>
  <si>
    <t>85-86-9</t>
  </si>
  <si>
    <t>C.I. Solvent Red 24, C.I.26105</t>
  </si>
  <si>
    <t>85-83-6</t>
  </si>
  <si>
    <t>C.I. Solvent Red 26, C.I.26120</t>
  </si>
  <si>
    <t>4477-79-6</t>
  </si>
  <si>
    <t>C.I. Solvent Red 68</t>
  </si>
  <si>
    <t>61813-90-9</t>
  </si>
  <si>
    <t>C.I. Solvent Red 69, C.I.27290</t>
  </si>
  <si>
    <t>5413-75-2</t>
  </si>
  <si>
    <t>C.I. Solvent Red 164</t>
  </si>
  <si>
    <t>71819-51-7</t>
  </si>
  <si>
    <t>C.I. Solvent Red 215</t>
  </si>
  <si>
    <t>85203-90-3</t>
  </si>
  <si>
    <t>C.I. Solvent Yellow 72</t>
  </si>
  <si>
    <t>4645-07-2</t>
  </si>
  <si>
    <t>Trisodium bis(6-(4-anisidino)-3-sulfonato-2-(3,5-dinitro-2-oxidophenylazo)-1-naphtholato)chromate(1-)</t>
  </si>
  <si>
    <t>118685-33-9</t>
  </si>
  <si>
    <t>Reg. (EC) No 1907/2006 (REACH)</t>
  </si>
  <si>
    <t>Barium compounds (organic or water soluble), selected</t>
  </si>
  <si>
    <t>FI/FA</t>
  </si>
  <si>
    <t>Colour pigments, stabilizers for PVC,
lubricant additives</t>
  </si>
  <si>
    <t>Barium</t>
  </si>
  <si>
    <t>7440-39-3</t>
  </si>
  <si>
    <t>Barium 2-(2-hydroxy-3,6-disulphonato-1-naphthyl)azo benzoate (3:2)</t>
  </si>
  <si>
    <t>15782-06-6</t>
  </si>
  <si>
    <t>Barium 4- (5-chloro-4-methyl-2-sulphonatophenyl)azo -3-hydroxy-2-naphthoate</t>
  </si>
  <si>
    <t>7585-41-3</t>
  </si>
  <si>
    <t>Barium 4-(1,1-dimethylethyl)benzoate</t>
  </si>
  <si>
    <t>10196-68-6</t>
  </si>
  <si>
    <t>Barium bis 5-chloro-4-ethyl-2- (2-hydroxy-1-naphthyl)azo benzenesulp...</t>
  </si>
  <si>
    <t>67801-01-8</t>
  </si>
  <si>
    <t>Barium bis(2-ethylhexanoate)</t>
  </si>
  <si>
    <t>2457-01-4</t>
  </si>
  <si>
    <t>Barium bis(dinonylnaphthalenesulphonate)</t>
  </si>
  <si>
    <t>25619-56-1</t>
  </si>
  <si>
    <t>Barium bis(nonylphenolate)</t>
  </si>
  <si>
    <t>28987-17-9</t>
  </si>
  <si>
    <t>Barium distearate</t>
  </si>
  <si>
    <t>6865-35-6</t>
  </si>
  <si>
    <t>Barium oxide, obtained by calcining witherite</t>
  </si>
  <si>
    <t>1304-28-5</t>
  </si>
  <si>
    <t>Barium(2+) hydrogen 2- (2-hydroxy-3,6-disulphonato-1-naphthyl)azo benzoate</t>
  </si>
  <si>
    <t>1325-16-2</t>
  </si>
  <si>
    <t>Barium-chlorate</t>
  </si>
  <si>
    <t>13477-00-4</t>
  </si>
  <si>
    <t>Barium-chloride</t>
  </si>
  <si>
    <t>10361-37-2</t>
  </si>
  <si>
    <t>Barium-cyanide</t>
  </si>
  <si>
    <t>542-62-1</t>
  </si>
  <si>
    <t>Barium-dilaurate</t>
  </si>
  <si>
    <t>4696-57-5</t>
  </si>
  <si>
    <t>Barium-dioleate</t>
  </si>
  <si>
    <t>591-65-1</t>
  </si>
  <si>
    <t>Barium-fluoride</t>
  </si>
  <si>
    <t>7787-32-8</t>
  </si>
  <si>
    <t>Barium-hydroxide</t>
  </si>
  <si>
    <t>17194-00-2</t>
  </si>
  <si>
    <t>Barium-hydroxide-octahydrate</t>
  </si>
  <si>
    <t>12230-71-6</t>
  </si>
  <si>
    <t>Barium-neodecanoate</t>
  </si>
  <si>
    <t>55172-98-0</t>
  </si>
  <si>
    <t>Barium-nitrate</t>
  </si>
  <si>
    <t>10022-31-8</t>
  </si>
  <si>
    <t>Barium-perchlorate</t>
  </si>
  <si>
    <t>Barium-permanganate</t>
  </si>
  <si>
    <t>7787-36-2</t>
  </si>
  <si>
    <t>Barium-peroxide</t>
  </si>
  <si>
    <t>1304-29-6</t>
  </si>
  <si>
    <t>Barium-sebacate</t>
  </si>
  <si>
    <t>19856-32-7</t>
  </si>
  <si>
    <t>Naphthenic acid, Barium salts</t>
  </si>
  <si>
    <t>61789-67-1</t>
  </si>
  <si>
    <t>EU-R 1272/2008/EEC, classified as toxic</t>
  </si>
  <si>
    <t>71-43-2</t>
  </si>
  <si>
    <t xml:space="preserve"> Raw material/contaminant in other chemicals</t>
  </si>
  <si>
    <t>0.1% for physical solid state parts</t>
  </si>
  <si>
    <t>Directive 98/70/EC</t>
  </si>
  <si>
    <t>Fuel constituent</t>
  </si>
  <si>
    <t>1% in fuels</t>
  </si>
  <si>
    <t>Benzenamine, N-phenyl-, reaction products with styrene and 2,4,4-trimethylpentene (BNST)</t>
  </si>
  <si>
    <t>68921-45-9</t>
  </si>
  <si>
    <t>68953-84-4</t>
  </si>
  <si>
    <t>Canada Gazette Vol. 140, No. 49 - December 9, 2006 (Canadian Challenge). The Canadian Challenge is regulated under the Part 5, Section 71, of the Canadian Environmental Protection Act, 1999 (CEPA, 1999).</t>
  </si>
  <si>
    <t>Rubber tires; elastomers in butyl rubber; anti aging agent; sealants</t>
  </si>
  <si>
    <t>1,4 Benzenediol (Hydroquinone)</t>
  </si>
  <si>
    <t>123-31-9</t>
  </si>
  <si>
    <t xml:space="preserve">Canada SNAC http://www.gazette.gc.ca/rp-pr/p2/2011/2011-12-21/html/sor-dors293-eng.html </t>
  </si>
  <si>
    <t>Benzidine and its salts, all members</t>
  </si>
  <si>
    <t>0.01%, see details for Canada specific</t>
  </si>
  <si>
    <t xml:space="preserve">Benzidine                  </t>
  </si>
  <si>
    <t>Prohibition of Certain Toxic Substances Regulations, 2005 (SOR/SOR/2005-41.  Published in Canada Gazette Part II, 2006-11-29 Vol. 140, No. 25</t>
  </si>
  <si>
    <t>Benzidine was used to produce dyes for cloth, paper, and leather.</t>
  </si>
  <si>
    <t>36341-27-2</t>
  </si>
  <si>
    <t>Benzidine salt</t>
  </si>
  <si>
    <t>531-86-2</t>
  </si>
  <si>
    <t>21136-70-9</t>
  </si>
  <si>
    <t>Benzidine, Ni(2+) salt</t>
  </si>
  <si>
    <t>67632-50-2</t>
  </si>
  <si>
    <t>[1,1'-Biphenyl]-4,4'-diamine, dihydrochloride</t>
  </si>
  <si>
    <t>531-85-1</t>
  </si>
  <si>
    <t>0.01%, intentional addition is prohibited in Canada</t>
  </si>
  <si>
    <t>[1,1'-Biphenyl]-4,4'-diamine, 2,2'-dichloro-, sulfate (1:1)</t>
  </si>
  <si>
    <t>70146-07-5</t>
  </si>
  <si>
    <t>3,3'-Dichlorobenzidine dihydrochloride</t>
  </si>
  <si>
    <t>612-83-9</t>
  </si>
  <si>
    <t>3,3'-Dimethylbenzidine dihydrochloride</t>
  </si>
  <si>
    <t>612-82-8</t>
  </si>
  <si>
    <t>4,4'-Diaminodiphenyl-2,2'-disulfonic acid disodium salt</t>
  </si>
  <si>
    <t>27336-24-9</t>
  </si>
  <si>
    <t>Acid Black 7</t>
  </si>
  <si>
    <t>8004-59-9</t>
  </si>
  <si>
    <t>C.I. Acid red 85</t>
  </si>
  <si>
    <t>C.I. Direct black 38</t>
  </si>
  <si>
    <t>C.I. Direct black 4, disodium salt</t>
  </si>
  <si>
    <t>C.I. Direct blue 6</t>
  </si>
  <si>
    <t>C.I. Direct blue 2, trisodium salt</t>
  </si>
  <si>
    <t>C.I. Direct brown 1</t>
  </si>
  <si>
    <t>C.I. Direct brown 2, disodium salt</t>
  </si>
  <si>
    <t>C.I. Direct brown 154</t>
  </si>
  <si>
    <t>C.I. Direct brown 31, tetrasodium salt</t>
  </si>
  <si>
    <t>C.I. Direct brown 59, disodium salt</t>
  </si>
  <si>
    <t>C.I. Direct brown 6, disodium salt</t>
  </si>
  <si>
    <t>C.I. Direct brown 95</t>
  </si>
  <si>
    <t>C.I. Direct green 1, disodium salt</t>
  </si>
  <si>
    <t>C.I. Direct green 6, disodium salt</t>
  </si>
  <si>
    <t>C.I. Direct green 8, trisodium salt</t>
  </si>
  <si>
    <t>C.I. Direct red 1, disodium salt</t>
  </si>
  <si>
    <t>C.I. Direct red 28</t>
  </si>
  <si>
    <t>C.I. Direct red 37</t>
  </si>
  <si>
    <t>C.I. Direct violet 22, trisodium salt</t>
  </si>
  <si>
    <t>Direct Orange 1</t>
  </si>
  <si>
    <t>13164-93-7</t>
  </si>
  <si>
    <t>Benzoic acid, 5-[[4'-[(1-amino-4-sulfo-2-naphthalenyl)azo][1,1'-biphenyl]-4-yl]azo]-2-hydroxy-, disodium salt</t>
  </si>
  <si>
    <t>Trypan blue (C.I. Direct Blue 14)</t>
  </si>
  <si>
    <t>Benzoic acid, 3,3'-[(3,7-disulfo-1,5-naphthalenediyl)bis[azo(6-hydroxy-3,1-phenylene)azo[6(or 7)-sulfo-4,1-naphthalenediyl]azo[1,1'-biphenyl]-4,4'-diylazo]]bis[6-hydroxy-, hexasodium salt</t>
  </si>
  <si>
    <t>3,3'-Dichlorbenzidine</t>
  </si>
  <si>
    <t>3,3'-Dimethoxybenzidine</t>
  </si>
  <si>
    <t>3,3'-Dimethylbenzidine</t>
  </si>
  <si>
    <t>Salts from 3,3'-Dimethoxybenzidine</t>
  </si>
  <si>
    <t>Dipotassium O,O'-(4,4'-diaminobiphenyl-3,3'-ylene)diglycollate</t>
  </si>
  <si>
    <t>74220-10-3</t>
  </si>
  <si>
    <t>2-Benzothiazolesulphenamide, N, N-dicyclohexyl-</t>
    <phoneticPr fontId="0" type="noConversion"/>
  </si>
  <si>
    <t>4979-32-2</t>
  </si>
  <si>
    <t>Vulcanization accelerator for tires and rubber products</t>
  </si>
  <si>
    <t>Any intentionally added content must be reported</t>
  </si>
  <si>
    <t xml:space="preserve">2-(2H-benzotriazol-2-yl)-4,6-ditertpentylphenol (UV-328) </t>
  </si>
  <si>
    <t>UV stabilizer</t>
  </si>
  <si>
    <t>Beryllium and its compounds, all members</t>
  </si>
  <si>
    <t>Electric contacts, relays and switches; electronics</t>
  </si>
  <si>
    <t>Beryl ore</t>
  </si>
  <si>
    <t>1302-52-9</t>
  </si>
  <si>
    <t>Beryllate(2-), tetrafluoro-, diammonium</t>
  </si>
  <si>
    <t>Beryllium aluminum alloy</t>
  </si>
  <si>
    <t>12770-50-2</t>
  </si>
  <si>
    <t>Beryllium boride (Be2B)</t>
  </si>
  <si>
    <t>Beryllium boride (Be4B)</t>
  </si>
  <si>
    <t>Beryllium boride (BeB2)</t>
  </si>
  <si>
    <t>Beryllium boride (BeB6)</t>
  </si>
  <si>
    <t>Beryllium bromide (BeBr2)</t>
  </si>
  <si>
    <t>Beryllium carbide (Be2C)</t>
  </si>
  <si>
    <t>Beryllium carbonate</t>
  </si>
  <si>
    <t>66104-24-3</t>
  </si>
  <si>
    <t>Beryllium chloride</t>
  </si>
  <si>
    <t>Beryllium di(acetate)</t>
  </si>
  <si>
    <t>Beryllium fluoride</t>
  </si>
  <si>
    <t>12323-05-6</t>
  </si>
  <si>
    <t>Beryllium hydroxide</t>
  </si>
  <si>
    <t>Beryllium iodide (BeI2)</t>
  </si>
  <si>
    <t>Beryllium nitride (Be3N2)</t>
  </si>
  <si>
    <t>Beryllium phosphate</t>
  </si>
  <si>
    <t>13598-15-7</t>
  </si>
  <si>
    <t>Beryllium phosphide</t>
  </si>
  <si>
    <t>Beryllium phosphide (BeP2)</t>
  </si>
  <si>
    <t>57620-29-8</t>
  </si>
  <si>
    <t>Beryllium selenide (BeSe)</t>
  </si>
  <si>
    <t>Beryllium sulfate</t>
  </si>
  <si>
    <t>Beryllium sulfate tetrahydrate</t>
  </si>
  <si>
    <t>7787-56-6</t>
  </si>
  <si>
    <t>Beryllium sulfide (BeS)</t>
  </si>
  <si>
    <t>Beryllium telluride (BeTe)</t>
  </si>
  <si>
    <t>Beryllium zinc silicate</t>
  </si>
  <si>
    <t>39413-47-3</t>
  </si>
  <si>
    <t>Bis(pentane-2,4-dionato-O,O')beryllium</t>
  </si>
  <si>
    <t>Diethylberyllium</t>
  </si>
  <si>
    <t>Disodium tetrafluoroberyllate</t>
  </si>
  <si>
    <t>13871-27-7</t>
  </si>
  <si>
    <t>Hexakis[.mu.-(acetato-O:O')]-.mu.4-oxotetraberyllium</t>
  </si>
  <si>
    <t>Phosphoric acid, beryllium salt</t>
  </si>
  <si>
    <t>Phosphoric acid, beryllium salt (2:3)</t>
  </si>
  <si>
    <t>13598-26-0</t>
  </si>
  <si>
    <t>Silicic acid (H4SiO4), beryllium salt (1:2)</t>
  </si>
  <si>
    <t>Silicic acid, beryllium salt</t>
  </si>
  <si>
    <t>Biocidal coatings / biocidal additives, selected</t>
  </si>
  <si>
    <t xml:space="preserve">Reg. (EU) No 528/2012 This list is derived from the following product-types believed to be relevant to the GADSL criteria:  product-type 7: Film preservatives; product-type 8: Wood preservatives and product-type 9: Fibre, leather, rubber and polymerised materials preservatives.  These requirements apply only to intended use as a biocide.
</t>
  </si>
  <si>
    <t>Biocidal and biostatic treatments of polymers, textiles, and other components susceptible to microbiological attack (e.g. mobile air conditioning systems)</t>
  </si>
  <si>
    <t>(+/-)-1-(.beta.-allyloxy-2,4-dichlorophenylethyl)imidazole; Technical grade imazalil</t>
  </si>
  <si>
    <t>73790-28-0</t>
  </si>
  <si>
    <t>Authorisation as biocide needed for product-type 7
P: Forbidden use as biocide in product-type : 8
Authorisation as biocide needed for product-type 9</t>
  </si>
  <si>
    <t>.alpha.,.alpha.',.alpha.'-trimethyl-1,3,5-triazine-1,3,5(2H,4H,6H)-triethanol</t>
  </si>
  <si>
    <t>25254-50-6</t>
  </si>
  <si>
    <t>Authorisation as biocide needed for product-type 7
Authorisation as biocide needed for product-type 8
P: Forbidden use as biocide in product-type : 9</t>
  </si>
  <si>
    <t>1,2-benzisothiazol-3(2H)-one; 1,2-benzisothiazolin-3-one</t>
  </si>
  <si>
    <t>2634-33-5</t>
  </si>
  <si>
    <t>P: Forbidden use as biocide in product-type : 7
Authorisation as biocide needed for product-type 8
D: Allowed use as biocide in product-type : 9</t>
  </si>
  <si>
    <t>1,3-bis(hydroxymethyl)urea</t>
  </si>
  <si>
    <t>140-95-4</t>
  </si>
  <si>
    <t>1,3-didecyl-2-methyl-1H-imidazolium chloride</t>
  </si>
  <si>
    <t>70862-65-6</t>
  </si>
  <si>
    <t>P: Forbidden use as biocide in product-type : 7
Authorisation as biocide needed for product-type 8
Authorisation as biocide needed for product-type 9</t>
  </si>
  <si>
    <t>1-[1,3-bis(hydroxymethyl)-2,5-dioxoimidazolidin-4-yl]-1,3-bis(hydroxymethyl)urea; Diazolidinylurea</t>
  </si>
  <si>
    <t>78491-02-8</t>
  </si>
  <si>
    <t>2,2',2''-(Hexahydro-1,3,5-triazine-1,3,5-triyl)triethanol</t>
  </si>
  <si>
    <t>4719-04-4</t>
  </si>
  <si>
    <t>Authorisation as biocide needed for product-type 7
Authorisation as biocide needed for product-type 8
P: Forbidden use as biocide in product-type 9</t>
  </si>
  <si>
    <t xml:space="preserve">2,2-Dibromo-2-cyanoacetamide (DBNPA)
</t>
  </si>
  <si>
    <t>10222-01-2</t>
  </si>
  <si>
    <t>P: Forbidden use as biocide in product-type 7
Authorisation as biocide needed for product-type 8
P: Forbidden use as biocide in product-type 9</t>
  </si>
  <si>
    <t>1-Mar-2017
1-Mar-2017</t>
  </si>
  <si>
    <t>2,2'-dithiobis[N-methylbenzamide]</t>
  </si>
  <si>
    <t>2527-58-4</t>
  </si>
  <si>
    <t>P: Forbidden use as biocide in product-type : 7
Authorisation as biocide needed for product-type 8
P: Forbidden use as biocide in product-type : 9</t>
  </si>
  <si>
    <t xml:space="preserve">
15-Sep-2014</t>
  </si>
  <si>
    <t>2,4-dichlorobenzyl alcohol</t>
  </si>
  <si>
    <t>1777-82-8</t>
  </si>
  <si>
    <t>2-bromo-1-(4-hydroxyphenyl)ethan-1-one</t>
  </si>
  <si>
    <t>2491-38-5</t>
  </si>
  <si>
    <t>2-Bromo-2-(bromomethyl)pentanedinitrile</t>
  </si>
  <si>
    <t>35691-65-7</t>
  </si>
  <si>
    <t>2-Chloroacetamide</t>
  </si>
  <si>
    <t>79-07-2</t>
  </si>
  <si>
    <t>2-methyl-4-thiazoline-3-ketone; 2-methyl-2H-isothiazol-3-one; MIT; Methylisothiazolinone</t>
  </si>
  <si>
    <t>2682-20-4</t>
  </si>
  <si>
    <t>2-n-butyl-benzo[d]isothiazol-3-one</t>
  </si>
  <si>
    <t>4299-07-4</t>
  </si>
  <si>
    <t>D: Allowed use as biocide in product-type : 7
Authorisation as biocide needed for product-type 8
D: Allowed use as biocide in product-type : 9</t>
  </si>
  <si>
    <t>2-Phenoxyethanol</t>
  </si>
  <si>
    <t>122-99-6</t>
  </si>
  <si>
    <t>P: Forbidden use as biocide in product-type 7
Authorisation as biocide needed for product-type 8
Authorisation as biocide needed for product-type 9</t>
  </si>
  <si>
    <t>2-Phenylphenol; Biphenyl-2-ol; 2-Hydroxybiphenyl</t>
  </si>
  <si>
    <t>90-43-7</t>
  </si>
  <si>
    <t>3(2H)-Isothiazolone, 5-chloro-2-methyl-, mixt. with 2-methyl-3(2H)-isothiazolone</t>
  </si>
  <si>
    <t>55965-84-9</t>
  </si>
  <si>
    <t>3-Iodo-2-propynyl butylcarbamate; 3-Iodo-2-propynylbutylcarbamate (IPBC)</t>
  </si>
  <si>
    <t>55406-53-6</t>
  </si>
  <si>
    <t>D: Allowed use as biocide in product-type : 7
D: Allowed use as biocide in product-type : 8
D: Allowed use as biocide in product-type : 9</t>
  </si>
  <si>
    <t>4,5-Dichloro-2-octyl-2H-isothiazol-3-one; 4,5-Dichloro-2-octylisothiazol-3(2H)-one (DCOIT)</t>
  </si>
  <si>
    <t>64359-81-5</t>
  </si>
  <si>
    <t>4,5-dichloro-3H-1,2-dithiol-3-one</t>
  </si>
  <si>
    <t>1192-52-5</t>
  </si>
  <si>
    <t>5-Chloro-2-(4-chlorophenoxy)-phenol (DCPP)</t>
  </si>
  <si>
    <t>3380-30-1</t>
  </si>
  <si>
    <t>5-chloro-2-methyl-4-thiazoline-3-ketone</t>
  </si>
  <si>
    <t>26172-55-4</t>
  </si>
  <si>
    <t>Dir. 2003/2032/EC</t>
  </si>
  <si>
    <t>Alpha-cypermethrin</t>
  </si>
  <si>
    <t>67375-30-8</t>
  </si>
  <si>
    <t>Authorisation as biocide needed for product-type 7
P: Forbidden use as biocide in product-type : 8
P: Forbidden use as biocide in product-type : 9</t>
  </si>
  <si>
    <t xml:space="preserve">
1-Mar-2017
1-Mar-2017</t>
  </si>
  <si>
    <t xml:space="preserve">
1-May--2015</t>
  </si>
  <si>
    <t>Aluminium phosphide; Aluminium phosphide releasing phosphine (under BPR)</t>
  </si>
  <si>
    <t>20859-73-8</t>
  </si>
  <si>
    <t>Aluminium sodium silicate-silver complex; Silver zeolite</t>
  </si>
  <si>
    <t>130328-18-6</t>
  </si>
  <si>
    <t xml:space="preserve">Aluminium sodium silicate-silver copper complex; Silver Copper Zeolite
</t>
  </si>
  <si>
    <t>130328-19-7</t>
  </si>
  <si>
    <t>D: Allowed use as biocide in product-type 7
Authorisation as biocide needed for product-type 8
D: Allowed use as biocide in product-type 9</t>
  </si>
  <si>
    <t>Amines, n-C10-16-alkyltrimethylenedi-, reaction products with chloroacetic acid</t>
  </si>
  <si>
    <t>139734-65-9</t>
  </si>
  <si>
    <t>Ammonium bromide</t>
  </si>
  <si>
    <t>12124-97-9</t>
  </si>
  <si>
    <t>Benzalkonium chloride; Quaternary ammonium compounds, alkylbenzyldimethyl, chlorides</t>
  </si>
  <si>
    <t>8001-54-5</t>
  </si>
  <si>
    <t xml:space="preserve">
1-May-2015</t>
  </si>
  <si>
    <t>Benzododecinium chloride</t>
  </si>
  <si>
    <t>139-07-1</t>
  </si>
  <si>
    <t>P: Forbidden use as biocide in product-type : 7
D: Allowed use as biocide in product-type : 8
P: Forbidden use as biocide in product-type : 9</t>
  </si>
  <si>
    <t>Benzothiazole-2-thiol; 2-Mercaptobenzothiazole</t>
  </si>
  <si>
    <t>149-30-4</t>
  </si>
  <si>
    <t>P: Forbidden use as biocide in product-type : 7
P: Forbidden use as biocide in product-type : 8
P: Forbidden use as biocide in product-type : 9</t>
  </si>
  <si>
    <t>1-Mar-2017
1-Mar-2017
1-Mar-2017</t>
  </si>
  <si>
    <t>Benzoxonium chloride</t>
  </si>
  <si>
    <t>19379-90-9</t>
  </si>
  <si>
    <t>Benzyldimethyl(octadecyl)ammonium chloride</t>
  </si>
  <si>
    <t>122-19-0</t>
  </si>
  <si>
    <t>Benzyldimethyloleylammonium chloride</t>
  </si>
  <si>
    <t>37139-99-4</t>
  </si>
  <si>
    <t>Benzyldodecyldimethylammonium bromide</t>
  </si>
  <si>
    <t>7281-04-1</t>
  </si>
  <si>
    <t xml:space="preserve">(benzyloxy)methanol
</t>
  </si>
  <si>
    <t>14548-60-8</t>
  </si>
  <si>
    <t>52315-07-8</t>
  </si>
  <si>
    <t>Authorisation as biocide needed for product-type 7
D: Allowed use as biocide in product-type : 8
P: Forbidden use as biocide in product-type : 9</t>
  </si>
  <si>
    <t>Bifenthrin</t>
  </si>
  <si>
    <t>82657-04-3</t>
  </si>
  <si>
    <t>Authorisation as biocide needed for product-type 7
D: Allowed use as biocide in product-type : 8
Authorisation as biocide needed for product-type 9</t>
  </si>
  <si>
    <t>Bis(2-sulfidopyridin-1-olato)copper; bis(1-hydroxy-1H-pyridine-2-thionato-O,S)copper</t>
  </si>
  <si>
    <t>14915-37-8</t>
  </si>
  <si>
    <t>Bis(tributyltin) oxide; 1,1,1,3,3,3-Hexabutyldistannoxane; Tributyltin oxide (TBTO)</t>
  </si>
  <si>
    <t>Bis(trichloromethyl) sulphone</t>
  </si>
  <si>
    <t>3064-70-8</t>
  </si>
  <si>
    <t>Boric acid crude natural)</t>
  </si>
  <si>
    <t>Bromochloro-5,5-dimethylimidazolidine-2,4-dione</t>
  </si>
  <si>
    <t>32718-18-6</t>
  </si>
  <si>
    <t>Bronopol; 2-bromo-2-nitropropane-1,3-diol</t>
  </si>
  <si>
    <t>52-51-7</t>
  </si>
  <si>
    <t>P: Forbidden use as biocide in product-type 7
Authorisation as biocide needed for product-type 8
D: Allowed use as biocide in product-type 9</t>
  </si>
  <si>
    <t>C8-18alkylbis(2-hydroxyethyl)ammonium bis(2-ethylhexyl)phosphate</t>
  </si>
  <si>
    <t>68132-19-4</t>
  </si>
  <si>
    <t>Calcium dihexa-2,4-dienoate</t>
  </si>
  <si>
    <t>7492-55-9</t>
  </si>
  <si>
    <t>P: Forbidden use as biocide in product-type: 7
P: Forbidden use as biocide in product-type: 8
P: Forbidden use as biocide in product-type: 9</t>
  </si>
  <si>
    <t>Captan; 1,2,3,6-tetrahydro-N-(trichloromethylthio)phthalimide</t>
  </si>
  <si>
    <t>133-06-2</t>
  </si>
  <si>
    <t>Carbendazim</t>
  </si>
  <si>
    <t>10605-21-7</t>
  </si>
  <si>
    <t>Cetalkonium chloride</t>
  </si>
  <si>
    <t>122-18-9</t>
  </si>
  <si>
    <t>Cetylpyridinium chloride</t>
  </si>
  <si>
    <t>123-03-5</t>
  </si>
  <si>
    <t>Chlorfenapyr; 4-Bromo-2-(4-chlorophenyl)-1-ethoxymethyl-5-trifluoromethylpyrrole-3-carbonitrile</t>
  </si>
  <si>
    <t>122453-73-0</t>
  </si>
  <si>
    <t>Chlorocresol; 4-chloro-m-cresol; 4-chloro-3-methylphenol</t>
  </si>
  <si>
    <t>59-50-7</t>
  </si>
  <si>
    <t>Authorisation as biocide needed for product-type 7
Authorisation as biocide needed for product-type 8
D: Allowed use as biocide in product-type : 9</t>
  </si>
  <si>
    <t>Chlorothalonil; Tetrachloroisophthalonitrile</t>
  </si>
  <si>
    <t>1897-45-6</t>
  </si>
  <si>
    <t>Chlorotoluron; 3-(3-chloro-p-tolyl)-1,1-dimethylurea</t>
  </si>
  <si>
    <t>15545-48-9</t>
  </si>
  <si>
    <t>Chromium (VI) trioxide; Trioxochromium</t>
  </si>
  <si>
    <t>Cis-4-[3-(p-tert-butylphenyl)-2-methylpropyl]-2,6-dimethylmorpholine</t>
  </si>
  <si>
    <t>67564-91-4</t>
  </si>
  <si>
    <t>Clothianidin; IFMB</t>
  </si>
  <si>
    <t>210880-92-5</t>
  </si>
  <si>
    <t>Copolymer of 2-propenal and propane-1,2-diol</t>
  </si>
  <si>
    <t>191546-07-3</t>
  </si>
  <si>
    <t xml:space="preserve">Copper (Cu)
</t>
  </si>
  <si>
    <t>7440-50-8</t>
  </si>
  <si>
    <t>Authorisation as biocide needed for product-type 7
D: Allowed use as biocide in product-type 8
Authorisation as biocide needed for product-type 9</t>
  </si>
  <si>
    <t>Copper carbonate hydroxide; Basic Copper carbonate; Copper (II) carbonate--copper (II) hydroxide (1:1)</t>
  </si>
  <si>
    <t>12069-69-1</t>
  </si>
  <si>
    <t>Copper dihydroxide; Copper (II) hydroxide; Copper hydroxide</t>
  </si>
  <si>
    <t>20427-59-2</t>
  </si>
  <si>
    <t>Copper oxide; Copper (II) oxide</t>
  </si>
  <si>
    <t>1317-38-0</t>
  </si>
  <si>
    <t>Copper sulphate</t>
  </si>
  <si>
    <t>7758-98-7</t>
  </si>
  <si>
    <t xml:space="preserve">Copper sulphate pentahydrate
</t>
  </si>
  <si>
    <t>7758-99-8</t>
  </si>
  <si>
    <t>Authorisation as biocide needed for product-type 7
P: Forbidden use as biocide in product-type 8
Authorisation as biocide needed for product-type 9</t>
  </si>
  <si>
    <t xml:space="preserve"> 
1-Mar-2017
</t>
  </si>
  <si>
    <t>Creosote</t>
  </si>
  <si>
    <t>8001-58-9</t>
  </si>
  <si>
    <t>Cu-HDO; Bis(N-cyclohexyl- diazenium-dioxy)-copper); Bis[1-cyclohexyl-1,2-di(hydroxy-.kappa.O)diazeniumato(2-)]-copper</t>
  </si>
  <si>
    <t>312600-89-8</t>
  </si>
  <si>
    <t>Cybutryne; N'-tert-butyl-N-cyclopropyl-6-(methylthio)-1,3,5-triazine-2,4-diamine</t>
  </si>
  <si>
    <t>28159-98-0</t>
  </si>
  <si>
    <t>Cyclohexylhydroxydiazene 1-oxide, potassium salt</t>
  </si>
  <si>
    <t>66603-10-9</t>
  </si>
  <si>
    <t>Cyfluthrin; beta-cyfluthrin; a-cyano-4-fluoro-3-phenoxybenzyl-3-(2,2-dichlorovinyl)-2,2-dimethylcyclopropanecarboxylate</t>
  </si>
  <si>
    <t>68359-37-5</t>
  </si>
  <si>
    <t>Cyproconazole; (2RS,3RS; 2RS,3SR)-2-(4-chlorophenyl)-3-cyclopropyl-1-(1H-1,2,4-triazol-1-yl)butan-2-ol</t>
  </si>
  <si>
    <t>94361-06-5</t>
  </si>
  <si>
    <t>Dazomet; Tetrahydro-3,5-dimethyl-1,3,5-thiadiazine-2-thione</t>
  </si>
  <si>
    <t>533-74-4</t>
  </si>
  <si>
    <t>DDACarbonate; LZ 34000; Reaction mass of N,N-didecyl-N,N-dimethyl-ammonium carbonate and N,N-didecyl-N,N-dimethyl-ammonium bicarbonate</t>
  </si>
  <si>
    <t>894406-76-9</t>
  </si>
  <si>
    <t xml:space="preserve">
</t>
  </si>
  <si>
    <t>Decyldimethyloctylammonium chloride</t>
  </si>
  <si>
    <t>32426-11-2</t>
  </si>
  <si>
    <t>Deltamethrin; (S)-a-cyano-3-phenoxybenzyl (1R, 3R)-3-(2,2-dibromovinyl)-2,2-dimethylcyclopropanecarboxylate</t>
  </si>
  <si>
    <t>52918-63-5</t>
  </si>
  <si>
    <t>Diarsenic pentaoxide; Arsenic pentoxide; Arsenic oxide</t>
  </si>
  <si>
    <t>Dichlofluanid; N-[(Dichlorofluoromethyl)thio]-N',N'-dimethyl-N-phenylsulfamide</t>
  </si>
  <si>
    <t>1085-98-9</t>
  </si>
  <si>
    <t>D: Allowed use as biocide in product-type : 7
D: Allowed use as biocide in product-type : 8
Authorisation as biocide needed for product-type 9</t>
  </si>
  <si>
    <t>Dichlorophene; dichlorophen</t>
  </si>
  <si>
    <t>97-23-4</t>
  </si>
  <si>
    <t>Dicopper oxide</t>
  </si>
  <si>
    <t>1317-39-1</t>
  </si>
  <si>
    <t>Didecyldimethylammonium bromide</t>
  </si>
  <si>
    <t>2390-68-3</t>
  </si>
  <si>
    <t>Didecyldimethylammonium chloride (DDAC)</t>
  </si>
  <si>
    <t>7173-51-5</t>
  </si>
  <si>
    <t>Didecylmethylpoly(oxyethyl)ammonium propionate; Poly(oxy-1,2-ethanediyl), .alpha.-[2-(didecylmethylammonio)ethyl]- .omega.-hydroxy-, propanoate (salt)</t>
  </si>
  <si>
    <t>94667-33-1</t>
  </si>
  <si>
    <t>Dimethyldioctylammonium chloride</t>
  </si>
  <si>
    <t>5538-94-3</t>
  </si>
  <si>
    <t>Dimethylfumarate</t>
  </si>
  <si>
    <t>624-49-7</t>
  </si>
  <si>
    <t>Reg. (EC) No 1907/2006 (Annex XVII)</t>
  </si>
  <si>
    <t>Dimethyloctadecyl[3-(trimethoxysilyl)propyl]ammonium chloride</t>
  </si>
  <si>
    <t>27668-52-6</t>
  </si>
  <si>
    <t>Dimethyltetradecyl[3-(trimethoxysilyl)-propyl]ammonium chloride</t>
  </si>
  <si>
    <t>41591-87-1</t>
  </si>
  <si>
    <t>Dipotassium disulphite</t>
  </si>
  <si>
    <t>16731-55-8</t>
  </si>
  <si>
    <t>Dipyrithione</t>
  </si>
  <si>
    <t>3696-28-4</t>
  </si>
  <si>
    <t xml:space="preserve">Disodium cyanodithiocarbamate
</t>
  </si>
  <si>
    <t>138-93-2</t>
  </si>
  <si>
    <t>Disodium disulphite; Disodium disulfite</t>
  </si>
  <si>
    <t>7681-57-4</t>
  </si>
  <si>
    <t>Disodium octaborate tetrahydrate; Boron sodium oxide (B8Na2O13), tetrahydrate</t>
  </si>
  <si>
    <t>12280-03-4</t>
  </si>
  <si>
    <t>1330-43-4</t>
  </si>
  <si>
    <t>Disodium tetraborate, decahydrate</t>
  </si>
  <si>
    <t>1303-96-4</t>
  </si>
  <si>
    <t>Disodium tetraborate, pentahydrate</t>
  </si>
  <si>
    <t>12179-04-3</t>
  </si>
  <si>
    <t>Diuron; 3-(3,4-dichlorophenyl)-1,1-dimethylurea (DCMU)</t>
  </si>
  <si>
    <t>330-54-1</t>
  </si>
  <si>
    <t>D: Allowed use as biocide in product-type : 7
Authorisation as biocide needed for product-type 8
Authorisation as biocide needed for product-type 9</t>
  </si>
  <si>
    <t>Dodecylguanidine monohydrochloride</t>
  </si>
  <si>
    <t>13590-97-1</t>
  </si>
  <si>
    <t>DOWICIL* 150 PRESERVATIVE; DOWICIL* 200 PRESERVATIVE</t>
  </si>
  <si>
    <t>51229-78-8</t>
  </si>
  <si>
    <t>Esfenvalerate; (S)-a-cyano-3-phenoxybenzyl-(S)-2-(4-chlorophenyl)-3-methylbutyrate</t>
  </si>
  <si>
    <t>66230-04-4</t>
  </si>
  <si>
    <t xml:space="preserve">(ethylenedioxy)dimethanol/ 1,6-Dihydroxy-2,5-dioxyhexane
</t>
  </si>
  <si>
    <t>3586-55-8</t>
  </si>
  <si>
    <t>Etofenprox; Ethofenprox; 3-Phenoxybenzyl-2-(4-ethoxyphenyl)-2-methylpropylether</t>
  </si>
  <si>
    <t>80844-07-1</t>
  </si>
  <si>
    <t>Fenitrothion; O,O-dimethyl O-4-nitro-m-tolyl phosphorothioate</t>
  </si>
  <si>
    <t>122-14-5</t>
  </si>
  <si>
    <t>Fenoxycarb; Ethyl [2-(4-phenoxyphenoxy)ethyl]carbamate</t>
  </si>
  <si>
    <t>72490-01-8</t>
  </si>
  <si>
    <t>Fipronil; 5-Amino-1-[2,6-dichloro-4-(trifluoromethyl)phenyl]-4-[(trifluoromethyl)sulfinyl]-1H-pyrazole-3-carbonitrile</t>
  </si>
  <si>
    <t>120068-37-3</t>
  </si>
  <si>
    <t xml:space="preserve">Fludioxonil; 4-(2,2-Difluoro-1,3-benzodioxol-4-yl)-1H-pyrrole-3-carbonitrile
</t>
  </si>
  <si>
    <t>131341-86-1</t>
  </si>
  <si>
    <t>Flufenoxuron; 1-[4-(2-Chloro-alpha,alpha,alpha-trifluoro-para-tolyloxy)-2-fluorophenyl]-3-(2,6-difluorobenzoyl)urea</t>
  </si>
  <si>
    <t>101463-69-8</t>
  </si>
  <si>
    <t>Fluometuron</t>
  </si>
  <si>
    <t>2164-17-2</t>
  </si>
  <si>
    <t>Folpet; N-(trichloromethylthio)phthalimide</t>
  </si>
  <si>
    <t>133-07-3</t>
  </si>
  <si>
    <t>Glutaral; Glutaraldehyde; Pentane-1,5-dial; Pentanedial</t>
  </si>
  <si>
    <t>111-30-8</t>
  </si>
  <si>
    <t>Guazatine triacetate</t>
  </si>
  <si>
    <t>115044-19-4</t>
  </si>
  <si>
    <t>Hexa-2,4-dienoic acid; Sorbic acid</t>
  </si>
  <si>
    <t>110-44-1</t>
  </si>
  <si>
    <t>Hexaboron dizinc undecaoxide</t>
  </si>
  <si>
    <t>12767-90-7</t>
  </si>
  <si>
    <t xml:space="preserve">Hexafluorosilicic acid
</t>
  </si>
  <si>
    <t>16961-83-4</t>
  </si>
  <si>
    <t xml:space="preserve">
1-Mar-2017
</t>
  </si>
  <si>
    <t>Homopolymer of 2-tert-butylaminoethyl methacrylate (EINECS 223-228-4)</t>
  </si>
  <si>
    <t>26716-20-1</t>
  </si>
  <si>
    <t>Hydroxyl-2-pyridone</t>
  </si>
  <si>
    <t>822-89-9</t>
  </si>
  <si>
    <t>Imazalil; 1-[2-(allyloxy)-2-(2,4-dichlorophenyl)ethyl]-1H-imidazole</t>
  </si>
  <si>
    <t>35554-44-0</t>
  </si>
  <si>
    <t>Iodine (I)</t>
  </si>
  <si>
    <t>7553-56-2</t>
  </si>
  <si>
    <t xml:space="preserve">
1-Feb-2015</t>
  </si>
  <si>
    <t>Isoproturon; 3-(4-Isopropylphenyl)-1,1-dimethylurea</t>
  </si>
  <si>
    <t>34123-59-6</t>
  </si>
  <si>
    <t>D: Allowed use as biocide in product-type 7
Authorisation as biocide needed for product-type 8
P: Forbidden use as biocide in product-type 9</t>
  </si>
  <si>
    <t>L-(+)-lactic acid</t>
  </si>
  <si>
    <t>79-33-4</t>
  </si>
  <si>
    <t>Lignin</t>
  </si>
  <si>
    <t>9005-53-2</t>
  </si>
  <si>
    <t>Magnesium phosphide; Trimagnesium diphosphide</t>
  </si>
  <si>
    <t>12057-74-8</t>
  </si>
  <si>
    <t>Margosa ext.</t>
  </si>
  <si>
    <t>84696-25-3</t>
  </si>
  <si>
    <t>Metam potassium; Potassium methyldithiocarbamate</t>
  </si>
  <si>
    <t>137-41-7</t>
  </si>
  <si>
    <t>Metam-sodium; Metam; Sodium ethyldithiocarbamate</t>
  </si>
  <si>
    <t>137-42-8</t>
  </si>
  <si>
    <t>Methenamine 3-chloroallylochloride</t>
  </si>
  <si>
    <t>4080-31-3</t>
  </si>
  <si>
    <t>Miristalkonium chloride</t>
  </si>
  <si>
    <t>139-08-2</t>
  </si>
  <si>
    <t>N-(3-aminopropyl)-N-dodecylpropane-1,3-diamine</t>
  </si>
  <si>
    <t>2372-82-9</t>
  </si>
  <si>
    <t>N,N,N',N'-Tetramethylethylenediaminebis(2-chloroethyl)ether copolymer</t>
  </si>
  <si>
    <t>31075-24-8</t>
  </si>
  <si>
    <t>N,N'-methylenebismorpholine (MBM)</t>
  </si>
  <si>
    <t>5625-90-1</t>
  </si>
  <si>
    <t>Nabam; Disodium ethylenebis(N,N'-dithiocarbamate)</t>
  </si>
  <si>
    <t>142-59-6</t>
  </si>
  <si>
    <t>Naphthenic acids, copper salts</t>
  </si>
  <si>
    <t>1338-02-9</t>
  </si>
  <si>
    <t>N-Didecyl-N-dipolyethoxyammonium borate; Didecylpolyoxethylammonium borate</t>
  </si>
  <si>
    <t>214710-34-6</t>
  </si>
  <si>
    <t>Octhilinone; 2-octyl-2H-isothiazol-3-one</t>
  </si>
  <si>
    <t>26530-20-1</t>
  </si>
  <si>
    <t>Oligo(2-(2-ethoxy)ethoxyethylguanidinium chloride)</t>
  </si>
  <si>
    <t>374572-91-5</t>
  </si>
  <si>
    <t>Oxine-copper</t>
  </si>
  <si>
    <t>10380-28-6</t>
  </si>
  <si>
    <t>P-[(diiodomethyl)sulphonyl]toluene</t>
  </si>
  <si>
    <t>20018-09-1</t>
  </si>
  <si>
    <t>Permethrin; m-phenoxybenzyl 3-(2,2-dichlorovinyl)-2,2-dimethylcyclopropanecarboxylate</t>
  </si>
  <si>
    <t>52645-53-1</t>
  </si>
  <si>
    <t>Poly(hexamethylendiamine guanidinium chloride)</t>
  </si>
  <si>
    <t>57028-96-3</t>
  </si>
  <si>
    <t>Poly(hexamethylenebicyanoguanide-hexamethylenediamine) Hydrochloride</t>
  </si>
  <si>
    <t>27083-27-8</t>
  </si>
  <si>
    <t>Poly(hexamethylenebiguanide)</t>
  </si>
  <si>
    <t>91403-50-8</t>
  </si>
  <si>
    <t>Poly(hexamethylenebiguanide)hydrochloride</t>
  </si>
  <si>
    <t>32289-58-0</t>
  </si>
  <si>
    <t>Polyvinylpyrrolidone iodine</t>
  </si>
  <si>
    <t>25655-41-8</t>
  </si>
  <si>
    <t>Potassium (E,E)-hexa-2,4-dienoate</t>
  </si>
  <si>
    <t>24634-61-5</t>
  </si>
  <si>
    <t>Potassium 2-biphenylate</t>
  </si>
  <si>
    <t>13707-65-8</t>
  </si>
  <si>
    <t xml:space="preserve"> 
1-Mar-2017</t>
  </si>
  <si>
    <t>Potassium dimethyldithiocarbamate</t>
  </si>
  <si>
    <t>128-03-0</t>
  </si>
  <si>
    <t>Potassium sulphite</t>
  </si>
  <si>
    <t>10117-38-1</t>
  </si>
  <si>
    <t>Prometryn</t>
  </si>
  <si>
    <t>7287-19-6</t>
  </si>
  <si>
    <t>Propiconazole; ()-1-[2-(2,4-dichlorophenyl)-4-propyl-1,3-dioxolan-2-ylmethyl]-1H-1,2,4-triazole</t>
  </si>
  <si>
    <t>60207-90-1</t>
  </si>
  <si>
    <t>Pyridine-2-thiol 1-oxide, sodium salt</t>
  </si>
  <si>
    <t>3811-73-2</t>
  </si>
  <si>
    <t>D: Allowed use as Biocide in Product-Type : 7
Authorisation as biocide needed for product-type 8
D: Allowed use as Biocide in Product-Type : 9</t>
  </si>
  <si>
    <t>Pyrithione zinc; (T-4)-Bis[2-(thioxo-kappaS)-pyridin-1(2H)-olato-kappaO]zinc(II)</t>
  </si>
  <si>
    <t>13463-41-7</t>
  </si>
  <si>
    <t>Quaternary ammonium compounds (benzylalkyldimethyl (alkyl from C8-C22, saturated and unsaturated, tallow alkyl, coco alkyl, and soya alkyl) chlorides, bromides or hydroxides)/BKC</t>
  </si>
  <si>
    <t>NA</t>
  </si>
  <si>
    <t>Quaternary ammonium compounds, [2-[[2-[(2-carboxyethyl)(2-hydroxyethyl)amino]ethyl]amino]-2-oxoethyl]coco alkyldimethyl, hydroxides, inner salts</t>
  </si>
  <si>
    <t>100085-64-1</t>
  </si>
  <si>
    <t>Quaternary ammonium compounds, benzyl-C10-16-alkyldimethyl, chlorides</t>
  </si>
  <si>
    <t>68989-00-4</t>
  </si>
  <si>
    <t>Quaternary ammonium compounds, benzyl-C12-14-alkyldimethyl, chlorides</t>
  </si>
  <si>
    <t>85409-22-9</t>
  </si>
  <si>
    <t>Quaternary ammonium compounds, benzyl-C12-16-alkyldimethyl, chlorides; Alkyl (C12-16) dimethylbenzyl ammonium chloride; C12-16-ADBAC</t>
  </si>
  <si>
    <t>68424-85-1</t>
  </si>
  <si>
    <t>Quaternary ammonium compounds, benzyl-C12-18-alkyldimethyl, chlorides</t>
  </si>
  <si>
    <t>68391-01-5</t>
  </si>
  <si>
    <t>Quaternary ammonium compounds, benzyl-C8-16-alkyldimethyl, chlorides</t>
  </si>
  <si>
    <t>68424-84-0</t>
  </si>
  <si>
    <t>Quaternary ammonium compounds, benzyl-C8-18-alkyldimethyl, bromides</t>
  </si>
  <si>
    <t>91080-29-4</t>
  </si>
  <si>
    <t>Quaternary ammonium compounds, benzyl-C8-18-alkyldimethyl, chlorides</t>
  </si>
  <si>
    <t>63449-41-2</t>
  </si>
  <si>
    <t>Quaternary ammonium compounds, benzylcoco alkyldimethyl, chlorides</t>
  </si>
  <si>
    <t>61789-71-7</t>
  </si>
  <si>
    <t>Quaternary ammonium compounds, bis(hydrogenated tallow alkyl)dimethyl, chlorides</t>
  </si>
  <si>
    <t>61789-80-8</t>
  </si>
  <si>
    <t>Quaternary ammonium compounds, C12-14-alkyl[(ethylphenyl)methyl]dimethyl, chlorides</t>
  </si>
  <si>
    <t>85409-23-0</t>
  </si>
  <si>
    <t>Quaternary ammonium compounds, coco alkyltrimethyl, chlorides</t>
  </si>
  <si>
    <t>61789-18-2</t>
  </si>
  <si>
    <t>Quaternary ammonium compounds, di-C6-12-alkyldimethyl, chlorides</t>
  </si>
  <si>
    <t>68391-06-0</t>
  </si>
  <si>
    <t>Quaternary ammonium compounds, di-C8-10-alkyldimethyl, chlorides</t>
  </si>
  <si>
    <t>68424-95-3</t>
  </si>
  <si>
    <t>Quaternary ammonium compounds, di-C8-18-alkyldimethyl, chlorides</t>
  </si>
  <si>
    <t>73398-64-8</t>
  </si>
  <si>
    <t>Quaternary ammonium compounds, dicoco alkyldimethyl, chlorides</t>
  </si>
  <si>
    <t>61789-77-3</t>
  </si>
  <si>
    <t>Quaternary ammonium iodides</t>
  </si>
  <si>
    <t>308074-50-2</t>
  </si>
  <si>
    <t xml:space="preserve">Bethoxazin/3-benzo[b]thien-2-yl-5,6-dihydro-1,4,2-oxathiazine 4-oxide </t>
  </si>
  <si>
    <t>163269-30-5</t>
  </si>
  <si>
    <t>Titanium dioxide</t>
  </si>
  <si>
    <t>13463-67-7</t>
  </si>
  <si>
    <t>Silver chloride</t>
  </si>
  <si>
    <t>7783-90-6</t>
  </si>
  <si>
    <t>Silver (Ag)</t>
  </si>
  <si>
    <t>7440-22-4</t>
  </si>
  <si>
    <t>Silver nitrate</t>
  </si>
  <si>
    <t>7761-88-8</t>
  </si>
  <si>
    <t>Silver phosphate glass</t>
  </si>
  <si>
    <t>308069-39-8</t>
  </si>
  <si>
    <t>Silver sodium hydrogen zirconium phosphate</t>
  </si>
  <si>
    <t>265647-11-8</t>
  </si>
  <si>
    <t>Silver sodium zirconium hydrogenphosphate</t>
  </si>
  <si>
    <t>155925-27-2</t>
  </si>
  <si>
    <t>Silver zinc zeolite; Aluminium sodium silicate-silver zinc complex</t>
  </si>
  <si>
    <t>130328-20-0</t>
  </si>
  <si>
    <t>Silver-zinc-aluminium-boronphosphate glass; Glass oxide, silver- and zinc-containing</t>
  </si>
  <si>
    <t>398477-47-9</t>
  </si>
  <si>
    <t>Sodium 2,4,6-trichlorophenolate</t>
  </si>
  <si>
    <t>3784-03-0</t>
  </si>
  <si>
    <t>Sodium 2-biphenylate; 2-phenylphenol, sodium salt</t>
  </si>
  <si>
    <t>132-27-4</t>
  </si>
  <si>
    <t>Sodium bromide</t>
  </si>
  <si>
    <t>7647-15-6</t>
  </si>
  <si>
    <t>Sodium dichromate anhydrous</t>
  </si>
  <si>
    <t>Sodium dimethyldithiocarbamate</t>
  </si>
  <si>
    <t>128-04-1</t>
  </si>
  <si>
    <t>Sodium hydrogen 2,2-methylenebis[4-chlorophenolate]</t>
  </si>
  <si>
    <t>10187-52-7</t>
  </si>
  <si>
    <t>Sodium hydrogensulphite; Sodium bisulphite</t>
  </si>
  <si>
    <t>7631-90-5</t>
  </si>
  <si>
    <t>Sodium hydroxymethylamino acetate</t>
  </si>
  <si>
    <t>70161-44-3</t>
  </si>
  <si>
    <t>Sodium p-chloro-m-cresolate</t>
  </si>
  <si>
    <t>15733-22-9</t>
  </si>
  <si>
    <t>Sodium pentachlorophenolate; Pentachlorophenol, sodium salt</t>
  </si>
  <si>
    <t>131-52-2</t>
  </si>
  <si>
    <t>Sodium sulphite</t>
  </si>
  <si>
    <t>7757-83-7</t>
  </si>
  <si>
    <t>Symclosene; 1,3,5-Trichloro-1,3,5-triazinane-2,4,6-trione</t>
  </si>
  <si>
    <t>87-90-1</t>
  </si>
  <si>
    <t>TCMTB; (benzothiazol-2-ylthio)methyl thiocyanate</t>
  </si>
  <si>
    <t>21564-17-0</t>
  </si>
  <si>
    <t>Tebuconazole; 1-(4-chlorophenyl)-4,4-dimethyl-3-(1,2,4-triazol-1-ylmethyl)pentan-3-ol</t>
  </si>
  <si>
    <t>107534-96-3</t>
  </si>
  <si>
    <t>Terbutryn</t>
  </si>
  <si>
    <t>886-50-0</t>
  </si>
  <si>
    <t>Tetrahydro-1,3,4,6-tetrakis(hydroxymethyl)imidazo[4,5-d]imidazole-2,5(1H,3H)-dione</t>
  </si>
  <si>
    <t>5395-50-6</t>
  </si>
  <si>
    <t>Tetrakis(hydroxymethyl)phosphonium sulphate(2:1)</t>
  </si>
  <si>
    <t>55566-30-8</t>
  </si>
  <si>
    <t>Thiabendazole; Thiabendazol; 2-(Thiazole-4-yl)benzimidazole</t>
  </si>
  <si>
    <t>148-79-8</t>
  </si>
  <si>
    <t>Thiacloprid</t>
  </si>
  <si>
    <t>111988-49-9</t>
  </si>
  <si>
    <t>Thiamethoxam</t>
  </si>
  <si>
    <t>153719-23-4</t>
  </si>
  <si>
    <t>Thiram; Tetramethylthiuram disulphide</t>
  </si>
  <si>
    <t>137-26-8</t>
  </si>
  <si>
    <t>Tolnaftate</t>
  </si>
  <si>
    <t>2398-96-1</t>
  </si>
  <si>
    <t>Tolylfluanid; dichloro-N-[(dimethylamino)sulphonyl]fluoro-N-(p-tolyl)methanesulphenamide</t>
  </si>
  <si>
    <t>731-27-1</t>
  </si>
  <si>
    <t>Tosylchloramide sodium</t>
  </si>
  <si>
    <t>127-65-1</t>
  </si>
  <si>
    <t>Triadimefon; 1-(4-chlorophenoxy)-3,3-dimethyl-1-(1,2,4-triazol-1-yl)butanone</t>
  </si>
  <si>
    <t>43121-43-3</t>
  </si>
  <si>
    <t>Tributyltetradecylphosphonium chloride</t>
  </si>
  <si>
    <t>81741-28-8</t>
  </si>
  <si>
    <t>Tributyltin naphthenate; Stannane, tributyl-, mono(naphthenoyloxy) derivs.</t>
  </si>
  <si>
    <t>Triclosan; 2,4,4-Trichloro-2-hydroxy diphenyl ether; 5-Chloro-2-(2,4-dichlorophenoxy)phenol</t>
  </si>
  <si>
    <t>3380-34-5</t>
  </si>
  <si>
    <t>Troclosene sodium; Sodium dichloroisocyanurate dihydrate</t>
  </si>
  <si>
    <t>2893-78-9</t>
  </si>
  <si>
    <t>51580-86-0</t>
  </si>
  <si>
    <t xml:space="preserve">Zeta-cypermethrin </t>
  </si>
  <si>
    <t>Zinc oxide; C.I. 77947</t>
  </si>
  <si>
    <t>1314-13-2</t>
  </si>
  <si>
    <t>Zinc sulphide</t>
  </si>
  <si>
    <t>1314-98-3</t>
  </si>
  <si>
    <t>137-30-4</t>
  </si>
  <si>
    <t>Bis(chloromethyl) ether (BCME)</t>
  </si>
  <si>
    <t>542-88-1</t>
  </si>
  <si>
    <t xml:space="preserve">Prohibition of Certain Toxic Substances Regulations, 2005 (SOR/SOR/2005-41.  Published in Canada Gazette Part II, 2006-11-29 Vol. 140, No. 24 </t>
  </si>
  <si>
    <t>Surface treatment of vulcanized rubber to increase adhesion, and in the manufacture of flame-retardant fabrics (ATSDR 1989).</t>
  </si>
  <si>
    <t>Boric acid/Orthoboric acid</t>
  </si>
  <si>
    <t>11113-50-1
10043-35-3</t>
  </si>
  <si>
    <t>Reg. (EC) No 1907/2006 (REACH Candidate List)
Reg. (EU) No 528/2012</t>
  </si>
  <si>
    <t xml:space="preserve">Panels, Absorbers </t>
  </si>
  <si>
    <t xml:space="preserve">Butadiene, 1,3 - </t>
  </si>
  <si>
    <t>106-99-0</t>
  </si>
  <si>
    <t>Manufacturing of synthetic rubber for tyres, as homopolymerisate (BR), as copolymerisate with Styrene (SBR) or Acrylonitrile (NR), starting product of Sulfolane, Chloroprene, Hexadiamine, softeners, Tetrahydrophthalic acid anhydride, residual monomer in ABS</t>
  </si>
  <si>
    <t>Cadmium and its compounds, all members</t>
  </si>
  <si>
    <t>Surface protection of metals, stabilizers in polymers, pigments, in paints and plastics, electronics</t>
  </si>
  <si>
    <t>0.01% for impurities, any intentionally added content must be reported</t>
  </si>
  <si>
    <t>Antimony, compound with cadmium (2:3)</t>
  </si>
  <si>
    <t>Boric acid, cadmium salt</t>
  </si>
  <si>
    <t xml:space="preserve">C.I. Pigment Orange 20 (Cadmium sulfoselenide orange ) </t>
  </si>
  <si>
    <t>C.I. Pigment Red 108 Cadmium sulfoselenide red</t>
  </si>
  <si>
    <t>Cadmate(2-), tetrakis(cyano-C)-, dipotassium, (T-4)-</t>
  </si>
  <si>
    <t>Cadmium acetate</t>
  </si>
  <si>
    <t>Cadmium acrylate</t>
  </si>
  <si>
    <t>Cadmium bis(2-ethylhexanoate)</t>
  </si>
  <si>
    <t>Cadmium bromide</t>
  </si>
  <si>
    <t>Cadmium bromide, tetrahydrate</t>
  </si>
  <si>
    <t>13464-92-1</t>
  </si>
  <si>
    <t>Cadmium carbonate</t>
  </si>
  <si>
    <t>Cadmium chloride phosphate (Cd5Cl(PO4)3)</t>
  </si>
  <si>
    <t>Cadmium chloride phosphate (Cd5Cl(PO4)3), manganese-doped</t>
  </si>
  <si>
    <t>Cadmium chloride, hydrate (2:5)</t>
  </si>
  <si>
    <t>7790-78-5</t>
  </si>
  <si>
    <t>Cadmium chromate</t>
  </si>
  <si>
    <t>Cadmium cyanide (Cd(CN)2)</t>
  </si>
  <si>
    <t>Cadmium diicosanoate</t>
  </si>
  <si>
    <t>Cadmium dinitrite</t>
  </si>
  <si>
    <t>Cadmium diricinoleate</t>
  </si>
  <si>
    <t>Cadmium fluoborate</t>
  </si>
  <si>
    <t>Cadmium fluoride (CdF2)</t>
  </si>
  <si>
    <t xml:space="preserve">Reg. (EC) No 1907/2006 (REACH Candidate List) </t>
  </si>
  <si>
    <t>Cadmium hexafluorosilicate(2-)</t>
  </si>
  <si>
    <t>Cadmium hydrogen phosphate</t>
  </si>
  <si>
    <t>Cadmium hydroxide (Cd(OH)2)</t>
  </si>
  <si>
    <t>Cadmium iodate</t>
  </si>
  <si>
    <t>Cadmium iodide</t>
  </si>
  <si>
    <t>Cadmium Litophone Yellow</t>
  </si>
  <si>
    <t>Cadmium Mercury Sulfide</t>
  </si>
  <si>
    <t>Cadmium mercury telluride ((Cd,Hg)Te)</t>
  </si>
  <si>
    <t>Cadmium molybdenum oxide (CdMoO4)</t>
  </si>
  <si>
    <t>Cadmium niobium oxide (Cd2Nb2O7)</t>
  </si>
  <si>
    <t>Cadmium nitrate 
(Nitric acid cadmium salt tetrahydrate (Cd・2NO3・4H2O))</t>
  </si>
  <si>
    <t>10022-68-1</t>
  </si>
  <si>
    <t>Cadmium nitrate
(Nitric acid cadmium salt (2:1) (Cd・2NO3))</t>
  </si>
  <si>
    <t>Cadmium oxide (CdO), solid solution with calcium oxide and titanium oxide (TiO2), praseodymium-doped</t>
  </si>
  <si>
    <t>Cadmium oxide (CdO), solid solution with magnesium oxide, tungsten oxide (WO3) and zinc oxide</t>
  </si>
  <si>
    <t>Cadmium peroxide (Cd(O2))</t>
  </si>
  <si>
    <t>12139-22-9</t>
  </si>
  <si>
    <t>Cadmium phosphide (Cd3P2)</t>
  </si>
  <si>
    <t>Cadmium propionate</t>
  </si>
  <si>
    <t>Cadmium selenide (CdSe)</t>
  </si>
  <si>
    <t>Cadmium selenide (CdSe), solid solution with cadmium sulfide, zinc selenide and zinc sulfide, aluminum and copper-doped</t>
  </si>
  <si>
    <t>Cadmium selenide (CdSe), solid solution with cadmium sulfide, zinc selenide and zinc sulfide, copper and manganese-doped</t>
  </si>
  <si>
    <t>Cadmium selenide (CdSe), solid solution with cadmium sulfide, zinc selenide and zinc sulfide, europium-doped</t>
  </si>
  <si>
    <t>Cadmium selenide (CdSe), solid solution with cadmium sulfide, zinc selenide and zinc sulfide, gold and manganese-doped</t>
  </si>
  <si>
    <t>Cadmium selenide (CdSe), solid solution with cadmium sulfide, zinc selenide and zinc sulfide, manganese and silver-doped</t>
  </si>
  <si>
    <t>Cadmium selenide sulfide (Cd(Se,S))</t>
  </si>
  <si>
    <t>Cadmium selenide sulfide (Cd2SeS)</t>
  </si>
  <si>
    <t>Cadmium selenide sulfide (CdSe0.53S0.47)</t>
  </si>
  <si>
    <t>Cadmium selenide sulfide, (Cd2SeS)</t>
  </si>
  <si>
    <t>12213-70-6</t>
  </si>
  <si>
    <t>Cadmium selenide sulphide</t>
  </si>
  <si>
    <t>Cadmium stearate</t>
  </si>
  <si>
    <t>Cadmium succinate</t>
  </si>
  <si>
    <t>Cadmium sulfate</t>
  </si>
  <si>
    <t>Cadmium sulfate, hydrate</t>
  </si>
  <si>
    <t>7790-84-3</t>
  </si>
  <si>
    <t>Cadmium sulfide</t>
  </si>
  <si>
    <t>Cadmium sulphite</t>
  </si>
  <si>
    <t>Cadmium tantalum oxide (CdTa2O6)</t>
  </si>
  <si>
    <t>Cadmium telluride (CdTe)</t>
  </si>
  <si>
    <t>Cadmium titanium oxide (CdTiO3)</t>
  </si>
  <si>
    <t>Cadmium tungsten oxide (CdWO4)</t>
  </si>
  <si>
    <t>Cadmium vanadium oxide (CdV2O6)</t>
  </si>
  <si>
    <t>Cadmium Zinc litophone Yellow</t>
  </si>
  <si>
    <t>Cadmium zinc sulfide</t>
  </si>
  <si>
    <t>Cadmium zinc sulfide ((Cd,Zn)S)</t>
  </si>
  <si>
    <t>Cadmium Zink Sulfide Yellow</t>
  </si>
  <si>
    <t>Cadmium zirconium oxide (CdZrO3)</t>
  </si>
  <si>
    <t>cadmium(+2) cation diformate</t>
  </si>
  <si>
    <t>Cadmium-barium laurate</t>
  </si>
  <si>
    <t>Cadmiumbis(diethyldithiocarbamat)</t>
  </si>
  <si>
    <t>Carbonic acid, cadmium salt</t>
  </si>
  <si>
    <t>Diboron tricadmium hexaoxide</t>
  </si>
  <si>
    <t>Dicadmium hexakis(cyano-C)ferrate(4-)</t>
  </si>
  <si>
    <t>Diphosphoric acid, barium cadmium salt</t>
  </si>
  <si>
    <t>37131-86-5</t>
  </si>
  <si>
    <t>Diphosphoric acid, cadmium salt</t>
  </si>
  <si>
    <t>19262-93-2</t>
  </si>
  <si>
    <t>Diphosphoric acid, cadmium salt (1:2)</t>
  </si>
  <si>
    <t>15600-62-1</t>
  </si>
  <si>
    <t>Dipotassium tetrachlorocadmate(2-)</t>
  </si>
  <si>
    <t>20648-91-3</t>
  </si>
  <si>
    <t>Nonanoic acid, branched, cadmium salt</t>
  </si>
  <si>
    <t>Phosphoric acid, ammonium cadmium salt (1:1:1)</t>
  </si>
  <si>
    <t>14520-70-8</t>
  </si>
  <si>
    <t>Phosphoric acid, cadmium salt</t>
  </si>
  <si>
    <t>Phosphoric acid, cadmium salt (2:3)</t>
  </si>
  <si>
    <t>Selenic acid, cadmium salt (1:1)</t>
  </si>
  <si>
    <t>Selenious acid, cadmium salt (1:1)</t>
  </si>
  <si>
    <t>Silicic acid (H2SiO3), cadmium salt (1:1)</t>
  </si>
  <si>
    <t>Sulfamic acid, cadmium salt (2:1)</t>
  </si>
  <si>
    <t>Telluric acid (H2TeO3), cadmium salt (1:1)</t>
  </si>
  <si>
    <t>Telluric acid (H2TeO4), cadmium salt (1:1)</t>
  </si>
  <si>
    <t>Tetradecanoic acid, cadmium salt</t>
  </si>
  <si>
    <t>Chlorinated hydrocarbons, selected</t>
  </si>
  <si>
    <t>Multiple (see below).  
Several chlorinated hydrocarbons listed are not explicitly prohibited in applications associated with manufactured articles, however, within the EU there is a general regulatory presumption toward substitution for industrial uses.</t>
  </si>
  <si>
    <t>Solvent and other dispersive applications.  Also includes manufacturing process uses resulting in impurities associated with leather, foams, paints, rubbers, and adhesives applications.</t>
  </si>
  <si>
    <t>1,1,1-Trichloroethane
(Ethane, 1,1,1-trichloro- )</t>
  </si>
  <si>
    <t>Reg. (EC) No 1005/2009; Montreal Protocol; US EPA Class 1 ODS</t>
  </si>
  <si>
    <t>1,1,1,2 Tetrachloroethane</t>
  </si>
  <si>
    <t>630-20-6</t>
  </si>
  <si>
    <t>1,1,2 Trichloroethane</t>
  </si>
  <si>
    <t>79-00-5</t>
  </si>
  <si>
    <t xml:space="preserve">Dichloromethane </t>
  </si>
  <si>
    <t>75-09-2</t>
  </si>
  <si>
    <t xml:space="preserve">Reg. (EC) No 1272/2008 (Carc.Cat.3)   </t>
  </si>
  <si>
    <t xml:space="preserve">Trichloroethylene </t>
  </si>
  <si>
    <t>Chlorinated or brominated Dibenzo-p-dioxins or Dibenzofurans, all members</t>
  </si>
  <si>
    <t>Impurities in products</t>
  </si>
  <si>
    <t>Content above 10 ppb</t>
  </si>
  <si>
    <t>1,2,3,4,6,7,8-Heptachlorodibenzofuran</t>
  </si>
  <si>
    <t>67562-39-4</t>
  </si>
  <si>
    <t>1,2,3,4,6,7,8-Heptachlorodibenzo-p-dioxin</t>
  </si>
  <si>
    <t>35822-46-9</t>
  </si>
  <si>
    <t>1,2,3,4,7,8,9-Hexachlorodibenzofuran</t>
  </si>
  <si>
    <t>55673-89-7</t>
  </si>
  <si>
    <t>1,2,3,4,7,8-Hexachloro dibenzofuran</t>
  </si>
  <si>
    <t>70648-26-9</t>
  </si>
  <si>
    <t>1,2,3,4,7,8-Hexachlorodibenzo-p-dioxin</t>
  </si>
  <si>
    <t>39227-28-6</t>
  </si>
  <si>
    <t>1,2,3,6,7,8-Hexachloro dibenzofuran</t>
  </si>
  <si>
    <t>57117-44-9</t>
  </si>
  <si>
    <t>1,2,3,6,7,8-Hexachlorodibenzo-p-dioxin</t>
  </si>
  <si>
    <t>57653-85-7</t>
  </si>
  <si>
    <t>1,2,3,7,8,9-Hexachloro dibenzofuran</t>
  </si>
  <si>
    <t>72918-21-9</t>
  </si>
  <si>
    <t>1,2,3,7,8,9-Hexachlorodibenzo-p-dioxin</t>
  </si>
  <si>
    <t>19408-74-3</t>
  </si>
  <si>
    <t>1,2,3,7,8-Pentachloro dibenzofuran</t>
  </si>
  <si>
    <t>57117-41-6</t>
  </si>
  <si>
    <t>1,2,3,7,8-Pentachlorodibenzo-p-dioxin</t>
  </si>
  <si>
    <t>40321-76-4</t>
  </si>
  <si>
    <t>2,3,4,6,7,8-Hexachloro dibenzofurans</t>
  </si>
  <si>
    <t>60851-34-5</t>
  </si>
  <si>
    <t>2,3,4,7,8-Pentachloro dibenzofurans</t>
  </si>
  <si>
    <t>57117-31-4</t>
  </si>
  <si>
    <t>2,3,7,8-Tetrachloro dibenzofurans</t>
  </si>
  <si>
    <t>51207-31-9</t>
  </si>
  <si>
    <t>2,3,7,8-Tetrachlorodibenzo-p-dioxin (TCDD)</t>
  </si>
  <si>
    <t>1746-01-6</t>
  </si>
  <si>
    <t>2,7-Dichlorodibenzo-p-dioxin</t>
  </si>
  <si>
    <t>33857-26-0</t>
  </si>
  <si>
    <t>Hexachlorodibenzodioxin</t>
  </si>
  <si>
    <t>34465-46-8</t>
  </si>
  <si>
    <t>Octachlorodibenzofuran</t>
  </si>
  <si>
    <t>39001-02-0</t>
  </si>
  <si>
    <t>Octachlorodibenzo-p-dioxin</t>
  </si>
  <si>
    <t>3268-87-9</t>
  </si>
  <si>
    <t>Chlorinated paraffins, short &amp; medium chain length (SCCP, MCCP), all members:
Note that the use of specific CAS numbers for these substances differs throughout the world.  Example CAS numbers are provided below; however, other CAS numbers may be used that are not specific to chain length.  Therefore, please consult your MSDS and supplier to determine product-specific chain length.</t>
  </si>
  <si>
    <t>Flame retarding substances</t>
  </si>
  <si>
    <t xml:space="preserve">   Short chain (SCCP), by definition:
      Chloroparaffins, unbranched, CxH(2x-y+2)Cly, where
      x = 10-13 and y = 1-13</t>
  </si>
  <si>
    <t>(EC) No 552/2009 prohibits applications as "metalworking" and "fat
liquoring of leather". Netherlands 2004/1/EC prohibits use as plasticisers in paints, coatings or sealants and as
flame-retardant in rubber, plastics or textiles.</t>
  </si>
  <si>
    <r>
      <t>Alkanes, C</t>
    </r>
    <r>
      <rPr>
        <b/>
        <vertAlign val="subscript"/>
        <sz val="10"/>
        <rFont val="Arial"/>
        <family val="2"/>
      </rPr>
      <t>10-13</t>
    </r>
    <r>
      <rPr>
        <b/>
        <sz val="10"/>
        <rFont val="Arial"/>
        <family val="2"/>
      </rPr>
      <t>, chloro</t>
    </r>
  </si>
  <si>
    <t>Flame retardants in rubbers and textiles, paints and coatings, etc., extreme pressure additives in metal working fluids.</t>
  </si>
  <si>
    <r>
      <t>Alkanes, C</t>
    </r>
    <r>
      <rPr>
        <b/>
        <vertAlign val="subscript"/>
        <sz val="10"/>
        <rFont val="Arial"/>
        <family val="2"/>
      </rPr>
      <t>12-13</t>
    </r>
    <r>
      <rPr>
        <b/>
        <sz val="10"/>
        <rFont val="Arial"/>
        <family val="2"/>
      </rPr>
      <t>, chloro</t>
    </r>
  </si>
  <si>
    <t>71011-12-6</t>
  </si>
  <si>
    <t xml:space="preserve">   Medium chain (MCCP), by definition:
      Chloroparaffins, unbranched, CxH(2x-y+2)Cly, where 
      x = 14-17 and y = 1-17</t>
  </si>
  <si>
    <r>
      <t>Alkanes, C</t>
    </r>
    <r>
      <rPr>
        <b/>
        <vertAlign val="subscript"/>
        <sz val="10"/>
        <rFont val="Arial"/>
        <family val="2"/>
      </rPr>
      <t>14-17</t>
    </r>
    <r>
      <rPr>
        <b/>
        <sz val="10"/>
        <rFont val="Arial"/>
        <family val="2"/>
      </rPr>
      <t>, chloro</t>
    </r>
  </si>
  <si>
    <t>Secondary plasticisers in polyvinyl chloride (PVC), extreme pressure additives in metal working fluids, plasticisers in paints, additives to adhesives and sealants, in fat liquors used in leather processing, flame retardant plasticisers in rubbers and oth</t>
  </si>
  <si>
    <t xml:space="preserve">   OTHER: may or may not be short or medium chain.</t>
  </si>
  <si>
    <r>
      <t>Alkanes, C</t>
    </r>
    <r>
      <rPr>
        <b/>
        <vertAlign val="subscript"/>
        <sz val="10"/>
        <rFont val="Arial"/>
        <family val="2"/>
      </rPr>
      <t>10-21</t>
    </r>
    <r>
      <rPr>
        <b/>
        <sz val="10"/>
        <rFont val="Arial"/>
        <family val="2"/>
      </rPr>
      <t>, chloro</t>
    </r>
  </si>
  <si>
    <t>84082-38-2</t>
  </si>
  <si>
    <t xml:space="preserve">All uses are "D" unless a C10 to C13 substance is present.  Check with suppllier to assure that no P substances (C10 to C13, see SCCP above) are included.  If they are present the substance is classified P! </t>
  </si>
  <si>
    <t>Alkanes, chloro; chloroparaffins</t>
  </si>
  <si>
    <t>61788-76-9</t>
  </si>
  <si>
    <t xml:space="preserve">Canadian Prohibition of Certain Toxic Substances Regulations, 2012 amended to prohibit the use, manufacture, import, sale and offer for sale any SCCP effective January 1, 2013.  </t>
  </si>
  <si>
    <t>Paraffin waxes and Hydrocarbon waxes, chloro</t>
  </si>
  <si>
    <t>51990-12-6</t>
  </si>
  <si>
    <t>UK DEFRA</t>
  </si>
  <si>
    <t>Paraffin waxes, chloro</t>
  </si>
  <si>
    <r>
      <t xml:space="preserve">  Chlorinated n-paraffins (C</t>
    </r>
    <r>
      <rPr>
        <b/>
        <vertAlign val="subscript"/>
        <sz val="10"/>
        <rFont val="Arial"/>
        <family val="2"/>
      </rPr>
      <t>6-18</t>
    </r>
    <r>
      <rPr>
        <b/>
        <sz val="10"/>
        <rFont val="Arial"/>
        <family val="2"/>
      </rPr>
      <t>)</t>
    </r>
  </si>
  <si>
    <t>68920-70-7</t>
  </si>
  <si>
    <t>Alkane, C10-14-, Chloro-</t>
  </si>
  <si>
    <t>85681-73-8</t>
  </si>
  <si>
    <t>Alkane, C12-14-, Chloro-</t>
  </si>
  <si>
    <t>85536-22-7</t>
  </si>
  <si>
    <t>Alkane, C16-27-, Chloro-</t>
  </si>
  <si>
    <t>84776-07-8</t>
  </si>
  <si>
    <t>Alkane, C16-35-, Chloro-</t>
  </si>
  <si>
    <t>85049-26-9</t>
  </si>
  <si>
    <t>Alkene, C12-24-, Chloro-</t>
  </si>
  <si>
    <t>68527-02-6</t>
  </si>
  <si>
    <t>Chromium(VI)-salts, all members</t>
  </si>
  <si>
    <t>Chromium pigments, chromated surfaces e.g. "Chromium Yellow", corrosion inhibitors, residues from dying and leather tanning.</t>
  </si>
  <si>
    <t>0.1% for impurities, any intentionally added content must be reported, 3mg/kg of chromium VI content in the total dry weight of the leather</t>
  </si>
  <si>
    <t>Ammonium bichromate</t>
  </si>
  <si>
    <t>Ammonium chromate</t>
  </si>
  <si>
    <t>7788-98-9</t>
  </si>
  <si>
    <t>Barium chromate</t>
  </si>
  <si>
    <t>10294-40-3</t>
  </si>
  <si>
    <t>C.I. Pigment Orange 21</t>
  </si>
  <si>
    <t>Reg. (EC) No 1907/2006 (REACH Annex XVII)</t>
  </si>
  <si>
    <t>13765-19-0</t>
  </si>
  <si>
    <t>Chromic acid, calcium salt, (Calcium dichromate)</t>
  </si>
  <si>
    <t>14307-33-6</t>
  </si>
  <si>
    <t>Cesium chromate</t>
  </si>
  <si>
    <t>13454-78-9</t>
  </si>
  <si>
    <t>Chromate(1-), chlorotrioxo-, potassium, (T-4)-</t>
  </si>
  <si>
    <t>16037-50-6</t>
  </si>
  <si>
    <t>Chromic acid (H2Cr2O7)</t>
  </si>
  <si>
    <t>Chromic acid (H2Cr2O7), nickel(2+) salt (1:1)</t>
  </si>
  <si>
    <t>Chromic acid (H2CrO4), lanthanum(3+) salt (3:2)</t>
  </si>
  <si>
    <t>16565-94-9</t>
  </si>
  <si>
    <t>Chromic acid (H2CrO4), magnesium salt (1:1)</t>
  </si>
  <si>
    <t>13423-61-5</t>
  </si>
  <si>
    <t>Chromic acid, ammonium salt</t>
  </si>
  <si>
    <t>14445-91-1</t>
  </si>
  <si>
    <t>Chromic acid, barium potassium salt</t>
  </si>
  <si>
    <t>27133-66-0</t>
  </si>
  <si>
    <t>Chromic acid, potassium zinc salt</t>
  </si>
  <si>
    <t>41189-36-0</t>
  </si>
  <si>
    <t>Chromium (VI)</t>
  </si>
  <si>
    <t>Chromium (VI) chloride</t>
  </si>
  <si>
    <t>14986-48-2</t>
  </si>
  <si>
    <t>Chromium lead oxide</t>
  </si>
  <si>
    <t>11119-70-3</t>
  </si>
  <si>
    <t>Chromium hydroxide oxide silicate</t>
  </si>
  <si>
    <t>68475-49-0</t>
  </si>
  <si>
    <t>Chromium trioxide (CrO3)</t>
  </si>
  <si>
    <t>Chromyl chloride</t>
  </si>
  <si>
    <t>Cobalt chromate 
(Chromic acid (H2CrO4), cobalt(2+) salt (1:1))</t>
  </si>
  <si>
    <t>13455-25-9</t>
  </si>
  <si>
    <t>Copper dichromate</t>
  </si>
  <si>
    <t>13675-47-3</t>
  </si>
  <si>
    <t>Dilead chromate dihydroxide</t>
  </si>
  <si>
    <t>Dithallium dichromate</t>
  </si>
  <si>
    <t>13453-35-5</t>
  </si>
  <si>
    <t>Lead chromate oxide</t>
  </si>
  <si>
    <t>Lead chromate silicate</t>
  </si>
  <si>
    <t>Lead chromate silicate (Pb3(CrO4)(SiO4))</t>
  </si>
  <si>
    <t>Lead chromate sulfate (Pb9(CrO4)5(SO4)4)</t>
  </si>
  <si>
    <t>51899-02-6</t>
  </si>
  <si>
    <t>Lead sulfochromate yellow(C.I. Pigment Yellow 34)</t>
  </si>
  <si>
    <t>Lithium chromate</t>
  </si>
  <si>
    <t>14307-35-8</t>
  </si>
  <si>
    <t>Magnesium dichromate</t>
  </si>
  <si>
    <t>14104-85-9</t>
  </si>
  <si>
    <t>Mercury dichromate</t>
  </si>
  <si>
    <t>Mercury (I) chromate</t>
  </si>
  <si>
    <t>13465-34-4</t>
  </si>
  <si>
    <t>Mercury (II) chromate</t>
  </si>
  <si>
    <t>13444-75-2</t>
  </si>
  <si>
    <t>Molybdate orange (Lead chromate pigment)</t>
  </si>
  <si>
    <t>Nickel chromate</t>
  </si>
  <si>
    <t>Nitric acid, barium salt, reaction products with ammonia, chromic acid (H2CrO4) diammonium salt and copper(2+) dinitrate, calcined</t>
  </si>
  <si>
    <t>99328-50-4</t>
  </si>
  <si>
    <t>Nitric acid, copper(2+) salt, reaction products with ammonia, chromic acid (H2CrO4) diammonium salt and manganese(2+) dinitrate, kilned</t>
  </si>
  <si>
    <t>100402-65-1</t>
  </si>
  <si>
    <t>Silver chromate</t>
  </si>
  <si>
    <t>7784-01-2</t>
  </si>
  <si>
    <t>dichromium tris(chromate)</t>
  </si>
  <si>
    <t>Thallium (I) chromate</t>
  </si>
  <si>
    <t>13473-75-1</t>
  </si>
  <si>
    <t>1328-67-2</t>
  </si>
  <si>
    <t>13530-65-9</t>
  </si>
  <si>
    <t>Zinc chromate hydroxide</t>
  </si>
  <si>
    <t>15930-94-6</t>
  </si>
  <si>
    <t>Zinc dichromate</t>
  </si>
  <si>
    <t>14018-95-2</t>
  </si>
  <si>
    <t>Zinc potassium chromate</t>
  </si>
  <si>
    <t>Zinc yellow (Zinc chromate pigment)</t>
  </si>
  <si>
    <t>37300-23-5</t>
  </si>
  <si>
    <t>dihydroxy-dioxo-chromium</t>
  </si>
  <si>
    <t>11115-74-5</t>
  </si>
  <si>
    <t>potassium; dioxido-dioxo-chromium</t>
  </si>
  <si>
    <t>12433-50-0</t>
  </si>
  <si>
    <t>Cobalt and its compounds, all members</t>
  </si>
  <si>
    <t>FI/FA/LR</t>
  </si>
  <si>
    <t>Hard metals, galvanic Zn-Co-plating, element in metals</t>
  </si>
  <si>
    <r>
      <t xml:space="preserve">Cobalt compounds and alloys, </t>
    </r>
    <r>
      <rPr>
        <u/>
        <sz val="10"/>
        <rFont val="Arial"/>
        <family val="2"/>
      </rPr>
      <t>excluding</t>
    </r>
    <r>
      <rPr>
        <sz val="10"/>
        <rFont val="Arial"/>
      </rPr>
      <t xml:space="preserve"> cobalt in steels</t>
    </r>
  </si>
  <si>
    <t>Sulfuric acid, cobalt(2+) salt (1:1)-</t>
  </si>
  <si>
    <t>Report any known concentration</t>
  </si>
  <si>
    <t xml:space="preserve"> Sodium [4-[[6-[(4-amino-6-chloro-1,3,5-triazin-2-yl)amino]-1-hydroxy-3-sulpho-2-naphthyl]azo]-3-hydroxy-7-nitronaphthalene-1-sulphonato(4-)]cobaltate(1-)</t>
  </si>
  <si>
    <t>100231-59-2</t>
  </si>
  <si>
    <t>(Ethylenediamine-N)(1-imino-1H-isoindol-3-aminato-N2)[29H,31H-phthalocyaninato-N29,N30,N31,N32]cobalt</t>
  </si>
  <si>
    <t>83898-69-5</t>
  </si>
  <si>
    <t>[.mu.-[Carbonato(2-)-O:O']]dihydroxydicobalt</t>
  </si>
  <si>
    <t>12069-68-0</t>
  </si>
  <si>
    <t>[5,10,15,20-Tetraphenyl-21H,23H-porphinato(2-)-N21,N22,N23,N24]cobalt</t>
  </si>
  <si>
    <t>14172-90-8</t>
  </si>
  <si>
    <t>1,2,4-Benzenetricarboxylic acid, cobalt(2+) salt (1:1)</t>
  </si>
  <si>
    <t>67801-57-4</t>
  </si>
  <si>
    <t>1,4-Benzenedicarboxylic acid, cobalt salt</t>
  </si>
  <si>
    <t>1,4-Benzenedicarboxylic acid, monomethyl ester, cobalt(2+) salt</t>
  </si>
  <si>
    <t>2(3H)-Benzothiazolethione, cobalt(2+) salt</t>
  </si>
  <si>
    <t>29904-98-1</t>
  </si>
  <si>
    <t>2-Propenoic acid, 2-methyl-, cobalt(2+) salt</t>
  </si>
  <si>
    <t>67952-53-8</t>
  </si>
  <si>
    <t>2-Propenoic acid, cobalt(2+) salt</t>
  </si>
  <si>
    <t>58197-53-8</t>
  </si>
  <si>
    <t>9,12-Octadecadienoic acid (Z,Z)-, cobalt salt</t>
  </si>
  <si>
    <t>14666-96-7</t>
  </si>
  <si>
    <t>9-Octadecenoic acid (Z)-, cobalt salt</t>
  </si>
  <si>
    <t>14666-94-5</t>
  </si>
  <si>
    <t>Acetic acid, bromo-, cobalt(2+) salt</t>
  </si>
  <si>
    <t>54846-43-4</t>
  </si>
  <si>
    <t>Acetic acid, cobalt(2+) salt, tetrahydrate</t>
  </si>
  <si>
    <t>6147-53-1</t>
  </si>
  <si>
    <t>Acetic acid, cobalt(3+) salt</t>
  </si>
  <si>
    <t>917-69-1</t>
  </si>
  <si>
    <t>Adipic acid, cobalt salt</t>
  </si>
  <si>
    <t>54437-56-8</t>
  </si>
  <si>
    <t>Aluminum boron cobalt lithium nickel oxide</t>
  </si>
  <si>
    <t>207803-51-8</t>
  </si>
  <si>
    <t>Aluminum cobalt lithium nickel oxide</t>
  </si>
  <si>
    <t>193214-24-3</t>
  </si>
  <si>
    <t>Aluminum cobalt oxide</t>
  </si>
  <si>
    <t>12672-27-4</t>
  </si>
  <si>
    <t>Aluminum cobalt oxide (Al2CoO4)</t>
  </si>
  <si>
    <t>1333-88-6</t>
  </si>
  <si>
    <t>Ammonium bis[4-hydroxy-3-[(5-hydroxynaphth[2,1-d]-1,3-oxathiol-4-yl)azo]-N-methylbenzenesulphonamide S,S-dioxidato(2-)]cobaltate(1-)</t>
  </si>
  <si>
    <t>83847-05-6</t>
  </si>
  <si>
    <t>Ammonium cobalt orthophosphate</t>
  </si>
  <si>
    <t>36835-61-7</t>
  </si>
  <si>
    <t>Antimony, compound with cobalt (1:1)</t>
  </si>
  <si>
    <t>Benzoic acid, 4-amino-, cobalt(2+) salt (2:1)</t>
  </si>
  <si>
    <t>68123-03-5</t>
  </si>
  <si>
    <t>Benzoic acid, methyl-, cobalt salt</t>
  </si>
  <si>
    <t>42978-77-8</t>
  </si>
  <si>
    <t>Bis(1,3-diphenylpropane-1,3-dionato-O,O')cobalt</t>
  </si>
  <si>
    <t>14405-50-6</t>
  </si>
  <si>
    <t>Bis(1-phenylbutane-1,3-dionato-O,O')cobalt</t>
  </si>
  <si>
    <t>14128-95-1</t>
  </si>
  <si>
    <t>Bis(6-methylheptane-2,4-dionato-O,O')cobalt</t>
  </si>
  <si>
    <t>79215-59-1</t>
  </si>
  <si>
    <t>Bis(D-gluconato-O1,O2)cobalt</t>
  </si>
  <si>
    <t>71957-08-9</t>
  </si>
  <si>
    <t>Bis(dibutyldithiocarbamato-S,S')cobalt</t>
  </si>
  <si>
    <t>14591-57-2</t>
  </si>
  <si>
    <t>Bis(diethyldithiocarbamato-S,S')cobalt</t>
  </si>
  <si>
    <t>15974-34-2</t>
  </si>
  <si>
    <t>Bis(N,N-dimethylpropane-1,3-diamine-N')[2,3,9,10,16,17,23,24-octahydro-29H,31H-tetrakis[1,4]dithiino[2,3-b:2',3'-g:2'',3''-l:2''',3'''-q]porphyrazinato(2-)-N29,N30,N31,N32]cobalt</t>
  </si>
  <si>
    <t>83863-98-3</t>
  </si>
  <si>
    <t>Bis(N,N-dimethylpropane-1,3-diamine-N')[29H,31H-phthalocyaninato(2-)-N29,N30,N31,N32]cobalt</t>
  </si>
  <si>
    <t>83863-97-2</t>
  </si>
  <si>
    <t>Bis[2-[(5-chloro-2-pyridyl)azo]-5-(diethylamino)phenolato]cobalt(1+) chloride</t>
  </si>
  <si>
    <t>81342-98-5</t>
  </si>
  <si>
    <t>Carbonic acid, cobalt salt</t>
  </si>
  <si>
    <t>7542-09-8</t>
  </si>
  <si>
    <t>Cassiterite, cobalt manganese nickel grey</t>
  </si>
  <si>
    <t>Cerium, compound with cobalt (1:5)</t>
  </si>
  <si>
    <t>12214-13-0</t>
  </si>
  <si>
    <t>Cerium, compound with cobalt (2:7)</t>
  </si>
  <si>
    <t>12515-29-6</t>
  </si>
  <si>
    <t>Chloro[2,2',2''-nitrilotris[ethanolato]-N,O,O',O'']cobalt</t>
  </si>
  <si>
    <t>36217-04-6</t>
  </si>
  <si>
    <t>Chloropentakis(methylamine)cobalt dichloride</t>
  </si>
  <si>
    <t>15392-59-3</t>
  </si>
  <si>
    <t>Chromium cobalt copper iron manganese oxide</t>
  </si>
  <si>
    <t>102262-21-5</t>
  </si>
  <si>
    <t>Chromium cobalt iron manganese oxide</t>
  </si>
  <si>
    <t>102262-22-6</t>
  </si>
  <si>
    <t>Chromium cobalt manganese oxide</t>
  </si>
  <si>
    <t>102262-19-1</t>
  </si>
  <si>
    <t>Chromium cobalt oxide</t>
  </si>
  <si>
    <t>37382-24-4</t>
  </si>
  <si>
    <t>Chromium cobalt oxide (Cr2CoO4)</t>
  </si>
  <si>
    <t>12016-69-2</t>
  </si>
  <si>
    <t>Cobalt (II) chloride, hexahydrate</t>
  </si>
  <si>
    <t>7791-13-1</t>
  </si>
  <si>
    <t>Cobalt bis(2-ethylhexanoate)</t>
  </si>
  <si>
    <t>136-52-7</t>
  </si>
  <si>
    <t>Cobalt bis(nonylphenolate)</t>
  </si>
  <si>
    <t>83970-30-3</t>
  </si>
  <si>
    <t>Cobalt bis[citrato(3-)]di-.mu.-oxodioxodimolybdate(2-)</t>
  </si>
  <si>
    <t>93776-58-0</t>
  </si>
  <si>
    <t>Cobalt boride (Co2B)</t>
  </si>
  <si>
    <t>12045-01-1</t>
  </si>
  <si>
    <t>Cobalt boride (Co3B)</t>
  </si>
  <si>
    <t>12006-78-9</t>
  </si>
  <si>
    <t>Cobalt carbonyl</t>
  </si>
  <si>
    <t>10210-68-1</t>
  </si>
  <si>
    <t>Cobalt chloride (CoCl3)</t>
  </si>
  <si>
    <t>10241-04-0</t>
  </si>
  <si>
    <t>Cobalt chromite blue green spinel</t>
  </si>
  <si>
    <t>68187-50-8</t>
  </si>
  <si>
    <t>Cobalt chromium alloy</t>
  </si>
  <si>
    <t>11114-92-4</t>
  </si>
  <si>
    <t>Cobalt dilactate</t>
  </si>
  <si>
    <t>16039-54-6</t>
  </si>
  <si>
    <t>Cobalt dilaurate</t>
  </si>
  <si>
    <t>14960-16-8</t>
  </si>
  <si>
    <t>Cobalt dilinoleate</t>
  </si>
  <si>
    <t>6401-84-9</t>
  </si>
  <si>
    <t>Cobalt dinicotinate</t>
  </si>
  <si>
    <t>28029-53-0</t>
  </si>
  <si>
    <t>Cobalt dioctanoate</t>
  </si>
  <si>
    <t>1588-79-0</t>
  </si>
  <si>
    <t>Cobalt dioleate</t>
  </si>
  <si>
    <t>19192-71-3</t>
  </si>
  <si>
    <t>Cobalt dipalmitate</t>
  </si>
  <si>
    <t>14582-18-4</t>
  </si>
  <si>
    <t>Cobalt disodium ethylenediaminetetraacetate</t>
  </si>
  <si>
    <t>15137-09-4</t>
  </si>
  <si>
    <t>Cobalt distearate</t>
  </si>
  <si>
    <t>1002-88-6</t>
  </si>
  <si>
    <t>Cobalt disulfide</t>
  </si>
  <si>
    <t>12013-10-4</t>
  </si>
  <si>
    <t>Cobalt fluoride (CoF3)</t>
  </si>
  <si>
    <t>10026-18-3</t>
  </si>
  <si>
    <t>Cobalt glycinate</t>
  </si>
  <si>
    <t>17829-66-2</t>
  </si>
  <si>
    <t>Cobalt hexafluorosilicate(2-)</t>
  </si>
  <si>
    <t>12021-67-9</t>
  </si>
  <si>
    <t>Cobalt hydroxide</t>
  </si>
  <si>
    <t>21041-93-0</t>
  </si>
  <si>
    <t>Cobalt hydroxide oxide (Co(OH)O)</t>
  </si>
  <si>
    <t>12016-80-7</t>
  </si>
  <si>
    <t>Cobalt iodide (CoI2)</t>
  </si>
  <si>
    <t>15238-00-3</t>
  </si>
  <si>
    <t>Cobalt iron oxide (CoFe2O4)</t>
  </si>
  <si>
    <t>12052-28-7</t>
  </si>
  <si>
    <t>Cobalt lithium manganese  nickel oxide</t>
  </si>
  <si>
    <t>182442-95-1/346417-97-8</t>
  </si>
  <si>
    <t>Cobalt magnesium red blue borate</t>
  </si>
  <si>
    <t>68608-93-5</t>
  </si>
  <si>
    <t>Cobalt metasilicate</t>
  </si>
  <si>
    <t>25139-08-6</t>
  </si>
  <si>
    <t>Cobalt molybdenum nickel oxide (CoMo2NiO8)</t>
  </si>
  <si>
    <t>Cobalt naphthenate</t>
  </si>
  <si>
    <t>61789-51-3</t>
  </si>
  <si>
    <t>Cobalt neodecanoate</t>
  </si>
  <si>
    <t>27253-31-2</t>
  </si>
  <si>
    <t>Cobalt nickel oxide (CoNiO2)</t>
  </si>
  <si>
    <t>10026-22-9</t>
  </si>
  <si>
    <t>Cobalt octoate</t>
  </si>
  <si>
    <t>13586-82-8</t>
  </si>
  <si>
    <t>Cobalt oxide</t>
  </si>
  <si>
    <t>1307-96-6</t>
  </si>
  <si>
    <t>Cobalt oxide (Co2O3)</t>
  </si>
  <si>
    <t>1308-04-9</t>
  </si>
  <si>
    <t>Cobalt oxide (Co3O4)</t>
  </si>
  <si>
    <t>1308-06-1</t>
  </si>
  <si>
    <t>Cobalt phosphide (Co2P)</t>
  </si>
  <si>
    <t>12134-02-0</t>
  </si>
  <si>
    <t>Cobalt propionate</t>
  </si>
  <si>
    <t>1560-69-6</t>
  </si>
  <si>
    <t>Cobalt selenide (CoSe)</t>
  </si>
  <si>
    <t>Cobalt silicate</t>
  </si>
  <si>
    <t>26686-74-8</t>
  </si>
  <si>
    <t>Cobalt silicide (CoSi2)</t>
  </si>
  <si>
    <t>12017-12-8</t>
  </si>
  <si>
    <t>Cobalt succinate</t>
  </si>
  <si>
    <t>3267-76-3</t>
  </si>
  <si>
    <t>Cobalt sulfate heptahydrate</t>
  </si>
  <si>
    <t>10026-24-1</t>
  </si>
  <si>
    <t>Cobalt sulfide (Co2S3)</t>
  </si>
  <si>
    <t>1332-71-4</t>
  </si>
  <si>
    <t>Cobalt tallate</t>
  </si>
  <si>
    <t>61789-52-4</t>
  </si>
  <si>
    <t>Cobalt telluride (CoTe)</t>
  </si>
  <si>
    <t>12017-13-9</t>
  </si>
  <si>
    <t>Cobalt tetra(2-ethylhexyl) bis(phosphate)</t>
  </si>
  <si>
    <t>24828-46-4</t>
  </si>
  <si>
    <t>Cobalt tin oxide (CoSnO3)</t>
  </si>
  <si>
    <t>1345-19-3</t>
  </si>
  <si>
    <t>Cobalt titanium oxide (Co2TiO4)</t>
  </si>
  <si>
    <t>12017-38-8</t>
  </si>
  <si>
    <t>Cobalt titanium trioxide</t>
  </si>
  <si>
    <t>12017-01-5</t>
  </si>
  <si>
    <t>Cobalt titanium tungsten oxide ((Co,Ti,W)O2)</t>
  </si>
  <si>
    <t>144437-67-2</t>
  </si>
  <si>
    <t>Cobalt zirconium oxide (CoZrO3)</t>
  </si>
  <si>
    <t>69011-09-2</t>
  </si>
  <si>
    <t>Cobalt(2+) dibromate</t>
  </si>
  <si>
    <t>14732-58-2</t>
  </si>
  <si>
    <t>Cobalt(2+) dinickel(2+) bis[2-hydroxypropane-1,2,3-tricarboxylate]</t>
  </si>
  <si>
    <t>Cobalt(2+) ethanolate</t>
  </si>
  <si>
    <t>19330-29-1</t>
  </si>
  <si>
    <t>Cobalt(2+) selenite</t>
  </si>
  <si>
    <t>Cobalt(2+) tert-decanoate</t>
  </si>
  <si>
    <t>84195-99-3</t>
  </si>
  <si>
    <t>Cobalt(2+), bis(1,2-ethanediamine-N,N')-, bis[bis(cyano-C)aurate(1-)]</t>
  </si>
  <si>
    <t>68958-90-7</t>
  </si>
  <si>
    <t>Cobalt(2+), bis(1,2-propanediamine-N,N')-, bis[bis(cyano-C)aurate(1-)]</t>
  </si>
  <si>
    <t>67906-18-7</t>
  </si>
  <si>
    <t>Cobalt(2+), pentaamminechloro-, dichloride, (OC-6-22)-</t>
  </si>
  <si>
    <t>13859-51-3</t>
  </si>
  <si>
    <t>Cobalt(3+), hexaammine-, (OC-6-11)-, phosphate (1:1)</t>
  </si>
  <si>
    <t>55494-92-3</t>
  </si>
  <si>
    <t>Cobalt(3+), hexaammine-, (OC-6-11)-, salt with trifluoroacetic acid(1:3)</t>
  </si>
  <si>
    <t>59561-55-6</t>
  </si>
  <si>
    <t>Cobalt(3+), hexaammine-, (OC-6-11)-, triacetate</t>
  </si>
  <si>
    <t>14023-85-9</t>
  </si>
  <si>
    <t>Cobalt(3+), hexaammine-, (OC-6-11)-, trinitrate</t>
  </si>
  <si>
    <t>10534-86-8</t>
  </si>
  <si>
    <t>Cobalt(3+), hexaammine-, trichloride, (OC-6-11)-</t>
  </si>
  <si>
    <t>10534-89-1</t>
  </si>
  <si>
    <t>Cobalt(3+), tris(1,2-ethanediamine-N,N')-, trichloride, (OC-6-11)-</t>
  </si>
  <si>
    <t>13408-73-6</t>
  </si>
  <si>
    <t>Cobalt(II) acetate</t>
  </si>
  <si>
    <t>Cobalt(II) fluoborate</t>
  </si>
  <si>
    <t>26490-63-1</t>
  </si>
  <si>
    <t>Cobalt(II) fluoride</t>
  </si>
  <si>
    <t>10026-17-2</t>
  </si>
  <si>
    <t>Cobalt(II) sulfide</t>
  </si>
  <si>
    <t>1317-42-6</t>
  </si>
  <si>
    <t>Cobalt, ((2,2'-(1,2-ethanediylbis(nitrilomethylidyne))bis(6-fluorophenolato))(2-)-N,N',O,O')-</t>
  </si>
  <si>
    <t>62207-76-5</t>
  </si>
  <si>
    <t>Cobalt, [(2-amino-2-oxoethoxy)acetato(2-)]-</t>
  </si>
  <si>
    <t>68133-85-7</t>
  </si>
  <si>
    <t>Cobalt, [29H,31H-phthalocyaninato(2-)-N29,N30,N31,N32]-, (SP-4-1)-</t>
  </si>
  <si>
    <t>3317-67-7</t>
  </si>
  <si>
    <t>Cobalt, [29H,31H-phthalocyanine-C,C-disulfonyl dichloridato(2-)-N29,N30,N31,N32]-</t>
  </si>
  <si>
    <t>68189-40-2</t>
  </si>
  <si>
    <t>Cobalt, [29H,31H-phthalocyanine-C-sulfonyl chloridato(2-)-N29,N30,N31,N32]-</t>
  </si>
  <si>
    <t>67875-38-1</t>
  </si>
  <si>
    <t>Cobalt, [3-hydroxy-4-[[1-(p-mercaptophenyl)-3-methyl-5-oxo-2-pyrazolin-4-yl]azo]-o-benzenesulfonanisididato(2-)]-, S-(hydrogen sulfate), monosodium salt</t>
  </si>
  <si>
    <t>18285-21-7</t>
  </si>
  <si>
    <t>Cobalt, [4-hydroxy-3-[[1-(p-mercaptophenyl)-3-methyl-5-oxo-2-pyrazolin-4-yl]azo]-o-benzenesulfonophenetidato(2-)]-, S-(hydrogen sulfate), monosodium salt</t>
  </si>
  <si>
    <t>19052-32-5</t>
  </si>
  <si>
    <t>Cobalt, [N-(carboxymethyl)glycinato(2-)-N,O,ON]-</t>
  </si>
  <si>
    <t>13869-30-2</t>
  </si>
  <si>
    <t>Cobalt, bis(acetato-O)(1,4-diazabicyclo[2.2.2]octane-N1)-, homopolymer</t>
  </si>
  <si>
    <t>68239-56-5</t>
  </si>
  <si>
    <t>Cobalt, bis(D-glycero-D-ido-heptonato)-</t>
  </si>
  <si>
    <t>68475-45-6</t>
  </si>
  <si>
    <t>Cobalt, bis(dicyclohexylphosphinodithioato-S,S')-</t>
  </si>
  <si>
    <t>40621-10-1</t>
  </si>
  <si>
    <t>Cobalt, bis[(2,3-butanedione dioximato)(1-)-N,N']-, (SP-4-1)-</t>
  </si>
  <si>
    <t>3252-99-1</t>
  </si>
  <si>
    <t>Cobalt, bis[.alpha.-(1-oxo-1H-isoindol-3-yl)-1H-benzimidazole-2-acetonitrilato]-, (T-4)-</t>
  </si>
  <si>
    <t>60109-88-8</t>
  </si>
  <si>
    <t>Cobalt, bis[2-[[2-hydroxy-5-[(methylamino)sulfonyl]phenyl]azo]-3-oxo-N-phenylbutanamidato(2-)]-</t>
  </si>
  <si>
    <t>69178-42-3</t>
  </si>
  <si>
    <t>Cobalt, bis[3-(1H-benzimidazol-2-ylamino)-1H-isoindol-1-onato]-, (T-4)-</t>
  </si>
  <si>
    <t>63287-28-5</t>
  </si>
  <si>
    <t>Cobalt, bis[carbonato(2-)]hexahydroxypenta-</t>
  </si>
  <si>
    <t>12602-23-2</t>
  </si>
  <si>
    <t>Cobalt, C4-10-fatty acid naphthenate complexes</t>
  </si>
  <si>
    <t>84066-85-3</t>
  </si>
  <si>
    <t>Cobalt, C5-23-branched carboxylate C4-10-fatty acid naphthenate complexes</t>
  </si>
  <si>
    <t>83711-42-6</t>
  </si>
  <si>
    <t>Cobalt, C5-23-branched carboxylate naphthenate complexes</t>
  </si>
  <si>
    <t>83711-43-7</t>
  </si>
  <si>
    <t>Cobalt, C5-23-branched carboxylate naphthenate octanoate complexes</t>
  </si>
  <si>
    <t>83711-44-8</t>
  </si>
  <si>
    <t>Cobalt, compound with gadolinium (3:1)</t>
  </si>
  <si>
    <t>12017-50-4</t>
  </si>
  <si>
    <t>Cobalt, compound with gadolinium (5:1)</t>
  </si>
  <si>
    <t>12017-61-7</t>
  </si>
  <si>
    <t>Cobalt, compound with gadolinium (7:2)</t>
  </si>
  <si>
    <t>11139-24-5</t>
  </si>
  <si>
    <t>Cobalt, compound with lanthanum (3:1)</t>
  </si>
  <si>
    <t>61419-68-9</t>
  </si>
  <si>
    <t>Cobalt, compound with lanthanum (5:1)</t>
  </si>
  <si>
    <t>12297-66-4</t>
  </si>
  <si>
    <t>Cobalt, compound with lanthanum (7:2)</t>
  </si>
  <si>
    <t>12268-07-4</t>
  </si>
  <si>
    <t>Cobalt, compound with neodymium (3:1)</t>
  </si>
  <si>
    <t>12187-43-8</t>
  </si>
  <si>
    <t>Cobalt, compound with neodymium (5:1)</t>
  </si>
  <si>
    <t>12017-65-1</t>
  </si>
  <si>
    <t>Cobalt, compound with neodymium (7:2)</t>
  </si>
  <si>
    <t>12516-51-7</t>
  </si>
  <si>
    <t>Cobalt, compound with praseodymium (5:1)</t>
  </si>
  <si>
    <t>12017-67-3</t>
  </si>
  <si>
    <t>Cobalt, compound with praseodymium (7:2)</t>
  </si>
  <si>
    <t>12516-52-8</t>
  </si>
  <si>
    <t>Cobalt, compound with samarium (17:2)</t>
  </si>
  <si>
    <t>12052-78-7</t>
  </si>
  <si>
    <t>Cobalt, compound with samarium (2:1)</t>
  </si>
  <si>
    <t>12017-43-5</t>
  </si>
  <si>
    <t>Cobalt, compound with samarium (3:1)</t>
  </si>
  <si>
    <t>12187-46-1</t>
  </si>
  <si>
    <t>Cobalt, compound with samarium (5:1)</t>
  </si>
  <si>
    <t>12017-68-4</t>
  </si>
  <si>
    <t>Cobalt, compound with samarium (7:2)</t>
  </si>
  <si>
    <t>12305-84-9</t>
  </si>
  <si>
    <t>Cobalt, compound with yttrium (3:1)</t>
  </si>
  <si>
    <t>12052-62-9</t>
  </si>
  <si>
    <t>Cobalt, compound with yttrium (5:1)</t>
  </si>
  <si>
    <t>12017-71-9</t>
  </si>
  <si>
    <t>Cobalt, compound with yttrium (7:2)</t>
  </si>
  <si>
    <t>12052-70-9</t>
  </si>
  <si>
    <t>Cobalt, dibromobis(triphenylphosphine)-, (T-4)-</t>
  </si>
  <si>
    <t>14126-32-0</t>
  </si>
  <si>
    <t>Cobalt, dibromobis[tris(3,5-dimethylphenyl)phosphine]-, (T-4)-</t>
  </si>
  <si>
    <t>69198-43-2</t>
  </si>
  <si>
    <t>Cobalt, dibromobis[tris(3-methylphenyl)phosphine]-, (T-4)-</t>
  </si>
  <si>
    <t>49651-10-7</t>
  </si>
  <si>
    <t>Cobalt, dichloro(1,4-diazabicyclo[2.2.2]octane-N1)-, homopolymer</t>
  </si>
  <si>
    <t>68239-58-7</t>
  </si>
  <si>
    <t>Cobalt, elemental</t>
  </si>
  <si>
    <t>7440-48-4</t>
  </si>
  <si>
    <t>Cobalt, tetrakis[(2,3-butanedione dioximato)(1-)-N,N']bis(pyridine)di-, (Co-Co)</t>
  </si>
  <si>
    <t>25971-15-7</t>
  </si>
  <si>
    <t>Cobalt, tris(2,4-pentanedionato-O,O')-, (OC-6-11)-</t>
  </si>
  <si>
    <t>21679-46-9</t>
  </si>
  <si>
    <t>Cobalt, tris(3-bromo-2,4-pentanedionato-O,O')-, (OC-6-11)-</t>
  </si>
  <si>
    <t>15218-44-7</t>
  </si>
  <si>
    <t>Cobalt-acetate</t>
  </si>
  <si>
    <t>5931-89-5</t>
  </si>
  <si>
    <t>Cobaltate (6-), [[[1,2-ethanediylbis[nitrilobis(methylene)]]tetrakis[phosphonato]](6-)-N,N',O,O'',O'''',O'''''']-,pentaammonium hydrogen, (OC-6-21)-</t>
  </si>
  <si>
    <t>68025-39-8</t>
  </si>
  <si>
    <t>Cobaltate (6-), [[[1,2-ethanediylbis[nitrilobis(methylene)]]tetrakis[phosphonato]](8-)-N,N',O,O'',O'''',O'''''']-,pentapotassium hydrogen, (OC-6-21)-</t>
  </si>
  <si>
    <t>67924-23-6</t>
  </si>
  <si>
    <t>Cobaltate (6-), [[[1,2-ethanediylbis[nitrilobis(methylene)]]tetrakis[phosphonato]](8-)-N,N',O,O',O'''',O'''''']-,pentasodium hydrogen, (OC-6-21)-</t>
  </si>
  <si>
    <t>67969-67-9</t>
  </si>
  <si>
    <t>Cobaltate (CoO21-), lithium</t>
  </si>
  <si>
    <t>12190-79-3</t>
  </si>
  <si>
    <t>Cobaltate(1-), [1-[[5-(ethylsulfonyl)-2-hydroxyphenyl]azo]-2-naphthalenolato(2- )][methyl[8-[(5-ethylsulfonyl)-2-hydroxyphenyl]azo]-7-hydroxy-2- naphthalenyl]methylcarbamato(2-)]-, sodium</t>
  </si>
  <si>
    <t>103241-62-9</t>
  </si>
  <si>
    <t>Cobaltate(1-), [2,4-dihydro-4-[(2-hydroxy-5-nitrophenyl)azo]-5-methyl-2-phenyl-3H-pyrazol-3 -onato(2-)][1-[(2-hydroxyphenyl)azo]-2-naphthalenolato(2-)]-, hydrogen, compound with 1-tridecanamine (1:1)</t>
  </si>
  <si>
    <t>70815-19-9</t>
  </si>
  <si>
    <t>Cobaltate(1-), [2,4-dihydro-4-[(2-hydroxy-5-nitrophenyl)azo]-5-methyl-2-phenyl-3H-pyrazol-3-onato(2-)][1-[(2-hydroxy-4-nitrophenyl)azo]-2-naphthalenolato(2-)]-, hydrogen</t>
  </si>
  <si>
    <t>55668-56-9</t>
  </si>
  <si>
    <t>Cobaltate(1-), [2,4-dihydro-4-[(2-hydroxy-5-nitrophenyl)azo]-5-methyl-2-phenyl-3H-pyrazol-3-onato(2-)][1-[(2-hydroxy-4-nitrophenyl)azo]-2-naphthalenolato(2-)]-, sodium</t>
  </si>
  <si>
    <t>73507-67-2</t>
  </si>
  <si>
    <t>Cobaltate(1-), [2,4-dihydro-4-[(2-hydroxy-5-nitrophenyl)azo]-5-methyl-2-phenyl-3H-pyrazol-3-onato(2-)][1-[(2-hydroxy-5-nitrophenyl)azo]-2-naphthalenolato(2-)]-, hydrogen</t>
  </si>
  <si>
    <t>52277-73-3</t>
  </si>
  <si>
    <t>Cobaltate(1-), [2,4-dihydro-4-[(2-hydroxy-5-nitrophenyl)azo]-5-methyl-2-phenyl-3H-pyrazol-3-onato(2-)][1-[(2-hydroxy-5-nitrophenyl)azo]-2-naphthalenolato(2-)]-, sodium</t>
  </si>
  <si>
    <t>73507-66-1</t>
  </si>
  <si>
    <t>Cobaltate(1-), [2,4-dihydro-4-[(2-hydroxy-5-nitrophenyl)azo]-5-methyl-2-phenyl-3H-pyrazol-3-onato(2-)][3-[(4,5-dihydro-3-methyl-5-oxo-1-phenyl-1H-pyrazol-4-yl)azo]-4-hydroxybenzenesulfonamidato(2-)]-, hydrogen</t>
  </si>
  <si>
    <t>73324-02-4</t>
  </si>
  <si>
    <t>Cobaltate(1-), [2,4-dihydro-4-[(2-hydroxy-5-nitrophenyl)azo]-5-methyl-2-phenyl-3H-pyrazol-3-onato(2-)][4-hydroxy-3-[(2-hydroxy-1-naphthalenyl)azo]benzenesulfonamidato(2-)]-, hydrogen</t>
  </si>
  <si>
    <t>72845-76-2</t>
  </si>
  <si>
    <t>Cobaltate(1-), [2,4-dihydro-4-[[2-hydroxy-5-(methylsulfonyl)phenyl]azo]-5-methyl-2-phenyl-3H-pyrazol-3-onato(2-)][N-[7-hydroxy-8-[[2-hydroxy-5-(methylsulfonyl)phenyl]azo]-1-naphthalenyl]acetamidato(2-)]-, sodium</t>
  </si>
  <si>
    <t>70236-41-8</t>
  </si>
  <si>
    <t>Cobaltate(1-), [29H,31H-phthalocyanine-C-sulfonato(3-)-N29,N30,N31,N32]-, hydrogen</t>
  </si>
  <si>
    <t>30638-08-5</t>
  </si>
  <si>
    <t>Cobaltate(1-), [29H,31H-phthalocyanine-C-sulfonato(3-)-N29,N30,N31,N32]-, sodium</t>
  </si>
  <si>
    <t>52729-67-6</t>
  </si>
  <si>
    <t>Cobaltate(1-), [3-[(4,5-dihydro-3-methyl-5-oxo-1-phenyl-1H-pyrazol-4-yl)azo]-4-hydroxybenzenesulfonamidato(2-)][1-[(2-hydroxy-4-nitrophenyl)azo]-2-naphthalenolato(2-)]-, hydrogen</t>
  </si>
  <si>
    <t>72928-77-9</t>
  </si>
  <si>
    <t>Cobaltate(1-), [3-[(4,5-dihydro-3-methyl-5-oxo-1-phenyl-1H-pyrazol-4-yl)azo]-4-hydroxybenzenesulfonamidato(2-)][1-[(2-hydroxy-5-nitrophenyl)azo]-2-naphthalenolato(2-)]-, hydrogen</t>
  </si>
  <si>
    <t>72928-76-8</t>
  </si>
  <si>
    <t>Cobaltate(1-), [3-[[1-(4-chlorophenyl)-4,5-dihydro-3-methyl-5-oxo-1H-pyrazol-4-yl]azo]-4-hydroxy-N-methylbenzenesulfonamidato(2-)][N-[7-hydroxy-8-[[2-hydroxy-5-[(methylamino)sulfonyl]phenyl]azo]-1-naphthalenyl]acetamidato(2-)]-, hydrogen</t>
  </si>
  <si>
    <t>68413-61-6</t>
  </si>
  <si>
    <t>Cobaltate(1-), [3-[[1-(4-chlorophenyl)-4,5-dihydro-3-methyl-5-oxo-1H-pyrazol-4-yl]azo]-4-hydroxy-N-methylbenzenesulfonamidato(2-)][N-[7-hydroxy-8-[[2-hydroxy-5-[(methylamino)sulfonyl]phenyl]azo]-1-naphthalenyl]acetamidato(2-)]-, sodium</t>
  </si>
  <si>
    <t>74499-63-1</t>
  </si>
  <si>
    <t>Cobaltate(1-), [3-[4-[(5-chloro-2-hydroxyphenyl)azo]-4,5-dihydro-3-methyl-5-oxo-1H-pyrazol-1-yl]benzenesulfonamidato(2-)][4-hydroxy-3-[(2-hydroxy-1-naphthalenyl)azo]benzenesulfonamidato(2-)]-, sodium</t>
  </si>
  <si>
    <t>72403-33-9</t>
  </si>
  <si>
    <t>Cobaltate(1-), [3-[4-[(5-chloro-2-hydroxyphenyl)azo]-4,5-dihydro-3-methyl-5-oxo-1H-pyrazol-1-yl]benzenesulfonamidato(2-)][4-hydroxy-3-[(2-hydroxy-1-naphthalenyl)azo]-N-(1-methylethyl)benzenesulfonamidato(2-)]-, sodium</t>
  </si>
  <si>
    <t>72391-10-7</t>
  </si>
  <si>
    <t>Cobaltate(1-), [4-hydroxy-3-[(2-hydroxy-1-naphthalenyl)azo]benzenesulfonamidato(2-)][4-hydr oxy-3-[(5-hydroxynaphth[2,1-d]-1,3-oxathiol-4-yl)azo]benzenesulfonamide ,-dioxidato(2-)]-, ammonium</t>
  </si>
  <si>
    <t>83864-24-8</t>
  </si>
  <si>
    <t>Cobaltate(1-), [4-hydroxy-3-[(2-hydroxy-1-naphthalenyl)azo]benzenesulfonamidato(2-)][4-hydr oxy-3-[(5-hydroxynaphth[2,1-d]-1,3-oxathiol-4-yl)azo]benzenesulfonamide ,-dioxidato(2-)]-, sodium</t>
  </si>
  <si>
    <t>83817-76-9</t>
  </si>
  <si>
    <t>Cobaltate(1-), [4-hydroxy-3-[(2-hydroxy-1-naphthalenyl)azo]benzenesulfonamidato(2-)][4-hydroxy-3-[(2-hydroxy-1-naphthalenyl)azo]-N-(1-methylethyl)benzenesulfonamidato(2-)]-, sodium</t>
  </si>
  <si>
    <t>72403-32-8</t>
  </si>
  <si>
    <t>Cobaltate(1-), [4-hydroxy-3-[(2-hydroxy-1-naphthalenyl)azo]benzenesulfonamidato(2-)][8-[(2- hydroxyphenyl)azo]-2-naphthalenolato(2-)]-, hydrogen, compound with 3-[(2-ethylhexyl)oxy]-1-propanamine (1:1)</t>
  </si>
  <si>
    <t>73297-17-3</t>
  </si>
  <si>
    <t>Cobaltate(1-), [6-amino-5-[(2-hydroxy-4-nitrophenyl)azo]-N-(2-hydroxypropyl)-2-naphthalenesulfonamidato(2-)][1-[(5-chloro-2-hydroxyphenyl)azo]-2-naphthalenolato(2-)]-, sodium</t>
  </si>
  <si>
    <t>73195-17-2</t>
  </si>
  <si>
    <t>Cobaltate(1-), [C-(chlorosulfonyl)-29H,31H-phthalocyanine-C-sulfonato(3-)-N29,N30,N31,N32]-, hydrogen</t>
  </si>
  <si>
    <t>68213-72-9</t>
  </si>
  <si>
    <t>Cobaltate(1-), [N,N-bis(carboxymethyl)glycinato(3-)-N,O,O',O'']-, hydrogen, (T-4)-</t>
  </si>
  <si>
    <t>53108-50-2</t>
  </si>
  <si>
    <t>Cobaltate(1-), [N-[8-[[5-(aminosulfonyl)-2-hydroxyphenyl]azo]-7-hydroxy-1-naphthalenyl]acetamidato(2-)][3-[(4,5-dihydro-3-methyl-5-oxo-1-phenyl-1H-pyrazol-4-yl)azo]-4-hydroxybenzenesulfonamidato(2-)]-, hydrogen</t>
  </si>
  <si>
    <t>68239-47-4</t>
  </si>
  <si>
    <t>Cobaltate(1-), [N-[8-[[5-(aminosulfonyl)-2-hydroxyphenyl]azo]-7-hydroxy-1-naphthalenyl]acetamidato(2-)][3-[(4,5-dihydro-3-methyl-5-oxo-1-phenyl-1H-pyrazol-4-yl)azo]-4-hydroxybenzenesulfonamidato(2-)]-, sodium</t>
  </si>
  <si>
    <t>68966-96-1</t>
  </si>
  <si>
    <t>Cobaltate(1-), [N-[8-[[5-(aminosulfonyl)-2-hydroxyphenyl]azo]-7-hydroxy-1-naphthalenyl]acetamidato(2-)][3-[4,5-dihydro-4-[(2-hydroxy-5-nitrophenyl)azo]-3-methyl-5-oxo-1H-pyrazol-1-yl]benzenesulfonamidato(2-)]-, sodium</t>
  </si>
  <si>
    <t>59487-93-3</t>
  </si>
  <si>
    <t>Cobaltate(1-), bis(2,4-dihydro-4-((2-hydroxy-4-nitrophenyl)azo)-5-methyl-2-phen yl-3H-pyrazol-3-onato(2-)), sodium</t>
  </si>
  <si>
    <t>67486-73-1</t>
  </si>
  <si>
    <t>Cobaltate(1-), bis[1-[(2-hydroxy-4-nitrophenyl)azo]-2-naphthalenolato(2-)]-, sodium</t>
  </si>
  <si>
    <t>64611-71-8</t>
  </si>
  <si>
    <t>Cobaltate(1-), bis[1-[(2-hydroxy-5-nitrophenyl)azo]-2-naphthalenolato(2-)]-, hydrogen</t>
  </si>
  <si>
    <t>52277-69-7</t>
  </si>
  <si>
    <t>Cobaltate(1-), bis[1-[(2-hydroxy-5-nitrophenyl)azo]-2-naphthalenolato(2-)]-, sodium</t>
  </si>
  <si>
    <t>73297-09-3</t>
  </si>
  <si>
    <t>Cobaltate(1-), bis[1-[(2-hydroxyphenyl)azo]-2-naphthalenolato(2-)]-, sodium</t>
  </si>
  <si>
    <t>75752-30-6</t>
  </si>
  <si>
    <t>Cobaltate(1-), bis[1-[(5-chloro-2-hydroxyphenyl)azo]-2-naphthalenolato(2-)]-, hydrogen</t>
  </si>
  <si>
    <t>31586-68-2</t>
  </si>
  <si>
    <t>Cobaltate(1-), bis[1-[(5-chloro-2-hydroxyphenyl)azo]-2-naphthalenolato(2-)]-, sodium</t>
  </si>
  <si>
    <t>18639-97-9</t>
  </si>
  <si>
    <t>Cobaltate(1-), bis[2-(3-chlorophenyl)-2,4-dihydro-4-[[2-hydroxy-5-(methylsulfonyl)phenyl]azo]-5-methyl-3H-pyrazol-3-onato(2-)]-, hydrogen, compound with [1R-(1.alpha.,4a.beta.,10a.alpha.)]-1,2,3,4,4a,9,10,10a-octahydro-1,4a-dimethyl-7-(1-methylethyl)-1-ph</t>
  </si>
  <si>
    <t>20506-24-5</t>
  </si>
  <si>
    <t>Cobaltate(1-), bis[2-(3-chlorophenyl)-2,4-dihydro-4-[[2-hydroxy-5-(methylsulfonyl)phenyl]azo]-5-methyl-3H-pyrazol-3-onato(2-)]-, sodium</t>
  </si>
  <si>
    <t>70236-44-1</t>
  </si>
  <si>
    <t>Cobaltate(1-), bis[2,4-dihydro-4-[(2-hydroxy-5-nitrophenyl)azo]-5-methyl-2-phenyl-3H-pyrazol-3-onato(2-)]-, hydrogen</t>
  </si>
  <si>
    <t>52256-38-9</t>
  </si>
  <si>
    <t>Cobaltate(1-), bis[2,4-dihydro-4-[(2-hydroxy-5-nitrophenyl)azo]-5-methyl-2-phenyl-3H-pyrazol-3-onato(2-)]-, hydrogen, compound with cyclohexanamine (1:1)</t>
  </si>
  <si>
    <t>71566-27-3</t>
  </si>
  <si>
    <t>Cobaltate(1-), bis[2,4-dihydro-4-[(2-hydroxy-5-nitrophenyl)azo]-5-methyl-2-phenyl-3H-pyrazol-3-onato(2-)]-, sodium</t>
  </si>
  <si>
    <t>71839-88-8</t>
  </si>
  <si>
    <t>Cobaltate(1-), bis[2,4-dinitro-6-[[2-(phenylamino)-1-naphthalenyl]azo]phenolato(2-)]-, sodium</t>
  </si>
  <si>
    <t>125378-91-8</t>
  </si>
  <si>
    <t>Cobaltate(1-), bis[2-[(2-amino-1-naphthalenyl)azo]-5-nitrophenolato(2-)]-, hydrogen</t>
  </si>
  <si>
    <t>71566-34-2</t>
  </si>
  <si>
    <t>Cobaltate(1-), bis[2-[(2-amino-1-naphthalenyl)azo]-5-nitrophenolato(2-)]-, sodium</t>
  </si>
  <si>
    <t>68966-98-3</t>
  </si>
  <si>
    <t>Cobaltate(1-), bis[2-[(2-hydroxy-4-nitrophenyl)azo]-1-naphthalenolato(2-)]-, hydrogen</t>
  </si>
  <si>
    <t>6421-64-3</t>
  </si>
  <si>
    <t>Cobaltate(1-), bis[2-[(2-hydroxy-4-nitrophenyl)azo]-3-oxo-N-phenylbutanamidato(2-)]-, sodium</t>
  </si>
  <si>
    <t>81361-02-6</t>
  </si>
  <si>
    <t>Cobaltate(1-), bis[2-[(2-hydroxy-5-nitrophenyl)azo]-3-oxo-N-phenylbutanamidato(2-)]-, hydrogen</t>
  </si>
  <si>
    <t>13011-62-6</t>
  </si>
  <si>
    <t>Cobaltate(1-), bis[2-[(2-hydroxy-5-nitrophenyl)azo]-3-oxo-N-phenylbutanamidato(2-)]-, hydrogen, compound with 1-butanamine (1:1)</t>
  </si>
  <si>
    <t>72797-14-9</t>
  </si>
  <si>
    <t>Cobaltate(1-), bis[2-[(2-hydroxy-5-nitrophenyl)azo]-3-oxo-N-phenylbutanamidato(2-)]-, sodium</t>
  </si>
  <si>
    <t>71566-26-2</t>
  </si>
  <si>
    <t>Cobaltate(1-), bis[2-[[2-hydroxy-5-[(phenylamino)sulfonyl]phenyl]azo]-3-oxo-N-phenylbutanamidato(2-)]-, ammonium</t>
  </si>
  <si>
    <t>125408-78-8</t>
  </si>
  <si>
    <t>Cobaltate(1-), bis[2-[[2-hydroxy-5-[(phenylamino)sulfonyl]phenyl]azo]-3-oxo-N-phenylbutanamidato(2-)]-, sodium</t>
  </si>
  <si>
    <t>71562-83-9</t>
  </si>
  <si>
    <t>Cobaltate(1-), bis[2-[[4-(aminosulfonyl)-2-hydroxyphenyl]azo]-3-oxo-N-phenylbutanamidato(2-)]-, sodium</t>
  </si>
  <si>
    <t>66104-83-4</t>
  </si>
  <si>
    <t>Cobaltate(1-), bis[2-[[5-(aminosulfonyl)-2-hydroxyphenyl]azo]-3-oxo-N-phenylbutanamidato(2-)]-, hydrogen</t>
  </si>
  <si>
    <t>72928-91-7</t>
  </si>
  <si>
    <t>Cobaltate(1-), bis[2-[[5-(aminosulfonyl)-2-hydroxyphenyl]azo]-3-oxo-N-phenylbutanamidato(2-)]-, sodium</t>
  </si>
  <si>
    <t>72496-88-9</t>
  </si>
  <si>
    <t>Cobaltate(1-), bis[2-[[5-(aminosulfonyl)-2-hydroxyphenyl]azo]-N-(2-chlorophenyl)-3-oxobutan amidato(2-)]-, sodium</t>
  </si>
  <si>
    <t>34735-28-9</t>
  </si>
  <si>
    <t>Cobaltate(1-), bis[2-[[5-(aminosulfonyl)-2-hydroxyphenyl]azo]-N-(2-ethylhexyl)-3-oxobutanamidato(2-)]-, sodium</t>
  </si>
  <si>
    <t>72403-31-7</t>
  </si>
  <si>
    <t>Cobaltate(1-), bis[2-[4-[(5-chloro-2-hydroxyphenyl)azo]-4,5-dihydro-3-methyl-5-oxo-1H-pyrazol-1-yl]benzenesulfonamidato(2-)]-, sodium</t>
  </si>
  <si>
    <t>74082-15-8</t>
  </si>
  <si>
    <t>Cobaltate(1-), bis[2-chloro-5-hydroxy-4-[(2-hydroxy-1-naphthalenyl)azo]-N-methylbenzenesulfonamidato(2-)]-, hydrogen, compound with cyclohexanamine (1:1)</t>
  </si>
  <si>
    <t>71839-87-7</t>
  </si>
  <si>
    <t>Cobaltate(1-), bis[2-chloro-5-hydroxy-4-[(2-hydroxy-1-naphthalenyl)azo]-N-methylbenzenesulfonamidato(2-)]-, sodium</t>
  </si>
  <si>
    <t>70179-69-0</t>
  </si>
  <si>
    <t>Cobaltate(1-), bis[3-[(4,5-dihydro-3-methyl-5-oxo-1-phenyl-1H-pyrazol-4-yl)azo]-4-hydroxybenzenesulfonamidato(2-)]-, hydrogen</t>
  </si>
  <si>
    <t>68568-52-5</t>
  </si>
  <si>
    <t>Cobaltate(1-), bis[3-[(4,5-dihydro-3-methyl-5-oxo-1-phenyl-1H-pyrazol-4-yl)azo]-4-hydroxybenzenesulfonamidato(2-)]-, sodium, (OC-6-22')-</t>
  </si>
  <si>
    <t>34664-47-6</t>
  </si>
  <si>
    <t>Cobaltate(1-), bis[3-[(4,5-dihydro-3-methyl-5-oxo-1-phenyl-1H-pyrazol-4-yl)azo]-4-hydroxy-N-(1-methylethyl)benzenesulfonamidato(2-)]-, hydrogen, compound with 2-propanamine (1:1)</t>
  </si>
  <si>
    <t>71839-74-2</t>
  </si>
  <si>
    <t>Cobaltate(1-), bis[3-[(4,5-dihydro-3-methyl-5-oxo-1-phenyl-1H-pyrazol-4-yl)azo]-4-hydroxy-N-[3-(1-methylethoxy)propyl]benzenesulfonamidato(2-)]-, sodium</t>
  </si>
  <si>
    <t>72479-33-5</t>
  </si>
  <si>
    <t>Cobaltate(1-), bis[3-[(8-hydroxy-5-quinolinyl)azo]benzenesulfonato(2-)]-, sodium</t>
  </si>
  <si>
    <t>72905-57-8</t>
  </si>
  <si>
    <t>Cobaltate(1-), bis[3-[[1-(2,5-dichlorophenyl)-4,5-dihydro-3-methyl-5-oxo-1H-pyrazol-4-yl]azo]-4-hydroxybenzenesulfonamidato(2-)]-, sodium</t>
  </si>
  <si>
    <t>75214-67-4</t>
  </si>
  <si>
    <t>Cobaltate(1-), bis[3-[[1-(3-chlorophenyl)-4,5-dihydro-3-methyl-5-oxo-1H-pyrazol-4-yl]azo]-4-hydroxybenzenesulfonamidato(2-)]-, sodium</t>
  </si>
  <si>
    <t>73612-40-5</t>
  </si>
  <si>
    <t>Cobaltate(1-), bis[3-[[1-(3-chlorophenyl)-4,5-dihydro-3-methyl-5-oxo-1H-pyrazol-4-yl]azo]-4-hydroxy-N-methylbenzenesulfonamidato(2-)]-, sodium</t>
  </si>
  <si>
    <t>71701-14-9</t>
  </si>
  <si>
    <t>Cobaltate(1-), bis[3-[[1-(4-chlorophenyl)-4,5-dihydro-3-methyl-5-oxo-1H-pyrazol-4-yl]azo]-4-hydroxy-N-methylbenzenesulfonamidato(2-)]-, hydrogen</t>
  </si>
  <si>
    <t>67952-74-3</t>
  </si>
  <si>
    <t>Cobaltate(1-), bis[3-[[1-(4-chlorophenyl)-4,5-dihydro-3-methyl-5-oxo-1H-pyrazol-4-yl]azo]-4-hydroxy-N-methylbenzenesulfonamidato(2-)]-, sodium</t>
  </si>
  <si>
    <t>71566-39-7</t>
  </si>
  <si>
    <t>Cobaltate(1-), bis[3-[[4,5-dihydro-3-methyl-1-(4-methylphenyl)-5-oxo-1H-pyrazol-4-yl]azo]-4-hydroxy-N-methylbenzenesulfonamidato(2-)]-, sodium</t>
  </si>
  <si>
    <t>70281-40-2</t>
  </si>
  <si>
    <t>Cobaltate(1-), bis[3-[4-[(5-chloro-2-hydroxyphenyl)azo]-4,5-dihydro-3-methyl-5-oxo-1H-pyrazol-1-yl]benzenesulfonamidato(2-)]-, sodium</t>
  </si>
  <si>
    <t>72403-34-0</t>
  </si>
  <si>
    <t>Cobaltate(1-), bis[4-hydroxy-3-[(2-hydroxy-1-naphthalenyl)amino]-N-(3-methoxypropyl)benzenesulfonamidato(2-)-N3,O3,O4]-, sodium</t>
  </si>
  <si>
    <t>71735-52-9</t>
  </si>
  <si>
    <t>Cobaltate(1-), bis[4-hydroxy-3-[(2-hydroxy-1-naphthalenyl)azo]benzenesulfonamidato(2-)]-, ammonium</t>
  </si>
  <si>
    <t>63971-70-0</t>
  </si>
  <si>
    <t>Cobaltate(1-), bis[4-hydroxy-3-[(2-hydroxy-1-naphthalenyl)azo]benzenesulfonamidato(2-)]-, hydrogen</t>
  </si>
  <si>
    <t>50525-57-0</t>
  </si>
  <si>
    <t>Cobaltate(1-), bis[4-hydroxy-3-[(2-hydroxy-1-naphthalenyl)azo]benzenesulfonamidato(2-)]-, hydrogen, compound with 2-propanamine (1:1)</t>
  </si>
  <si>
    <t>71839-84-4</t>
  </si>
  <si>
    <t>Cobaltate(1-), bis[4-hydroxy-3-[(2-hydroxy-1-naphthalenyl)azo]benzenesulfonamidato(2-)]-, lithium</t>
  </si>
  <si>
    <t>125252-57-5</t>
  </si>
  <si>
    <t>Cobaltate(1-), bis[4-hydroxy-3-[(2-hydroxy-1-naphthalenyl)azo]benzenesulfonamidato(2-)]-, sodium</t>
  </si>
  <si>
    <t>58302-43-5</t>
  </si>
  <si>
    <t>Cobaltate(1-), bis[4-hydroxy-3-[(2-hydroxy-1-naphthalenyl)azo]-N-(1-methylethyl)benzenesulfonamidato(2-)]-, sodium</t>
  </si>
  <si>
    <t>72391-09-4</t>
  </si>
  <si>
    <t>Cobaltate(1-), bis[4-hydroxy-3-[(2-hydroxy-1-naphthalenyl)azo]-N-(2-methoxyethyl)benzenesulfonamidato(2-)]-, sodium</t>
  </si>
  <si>
    <t>70247-76-6</t>
  </si>
  <si>
    <t>Cobaltate(1-), bis[4-hydroxy-3-[(2-hydroxy-1-naphthalenyl)azo]-N-(3-methoxypropyl)benzenesulfonamidato(2-)]-, sodium</t>
  </si>
  <si>
    <t>71735-61-0</t>
  </si>
  <si>
    <t>Cobaltate(1-), bis[4-hydroxy-3-[(2-hydroxy-1-naphthalenyl)azo]-N-methylbenzenesulfonamidato (2-)]-, ammonium</t>
  </si>
  <si>
    <t>83847-06-7</t>
  </si>
  <si>
    <t>Cobaltate(1-), bis[4-hydroxy-3-[(2-hydroxy-1-naphthalenyl)azo]-N-methylbenzenesulfonamidato (2-)]-, lithium</t>
  </si>
  <si>
    <t>83804-08-4</t>
  </si>
  <si>
    <t>Cobaltate(1-), bis[4-hydroxy-3-[(2-hydroxy-1-naphthalenyl)azo]-N-methylbenzenesulfonamidato (2-)]-, sodium</t>
  </si>
  <si>
    <t>83804-07-3</t>
  </si>
  <si>
    <t>Cobaltate(1-), bis[4-hydroxy-3-[(5-hydroxynaphth[2,1-d]-1,3-oxathiol-4-yl)azo]benzenesulfon amide ,-dioxidato(2-)]-, ammonium</t>
  </si>
  <si>
    <t>83864-23-7</t>
  </si>
  <si>
    <t>Cobaltate(1-), bis[4-hydroxy-3-[(5-hydroxynaphth[2,1-d]-1,3-oxathiol-4-yl)azo]benzenesulfon amide ,-dioxidato(2-)]-, sodium</t>
  </si>
  <si>
    <t>83817-79-2</t>
  </si>
  <si>
    <t>Cobaltate(1-), bis[5-[(5-chloro-2-hydroxyphenyl)azo]-6-hydroxy-N-(2-hydroxyethyl)-N-methyl-2-naphthalenesulfonamidato(2-)]-, sodium</t>
  </si>
  <si>
    <t>70236-43-0</t>
  </si>
  <si>
    <t>Cobaltate(1-), bis[6-amino-5-[(2-hydroxy-4-nitrophenyl)azo]-N-methyl-2-naphthalenesulfonamidato(2-)]-, sodium</t>
  </si>
  <si>
    <t>70236-59-8</t>
  </si>
  <si>
    <t>Cobaltate(1-), bis[hydrogen 3-hydroxy-4-[(2-hydroxy-1-naphthyl)azo]-7-nitro-1-naphthalenesulfonato(2-)]-</t>
  </si>
  <si>
    <t>26921-01-7</t>
  </si>
  <si>
    <t>Cobaltate(1-), bis[methyl [8-[[4-(aminosulfonyl)-2-hydroxy-5-methoxyphenyl]azo]-7-hydroxy-1-naphthalenyl]carbamato(2-)]-, sodium</t>
  </si>
  <si>
    <t>73507-63-8</t>
  </si>
  <si>
    <t>70247-73-3</t>
  </si>
  <si>
    <t>Cobaltate(1-), bis[N-(2-chlorophenyl)-2-[[2-hydroxy-5-[(methylamino)sulfonyl]phenyl]azo]-3-oxobutanamidato(2-)]-, sodium</t>
  </si>
  <si>
    <t>70247-74-4</t>
  </si>
  <si>
    <t>Cobaltate(1-), bis[N-[(2-chlorophenyl)-2-[[2-hydroxy-5-[(methylamino)sulfonyl]p henyl]phenyl]azo]-3-oxobutanamidato(2)]-, hydrogen</t>
  </si>
  <si>
    <t>55963-70-7</t>
  </si>
  <si>
    <t>Cobaltate(1-), bis[N-[2-hydroxy-3-[(2-hydroxy-5-nitrophenyl)azo]-5-methylphenyl]acetamidato(2-)]-, sodium</t>
  </si>
  <si>
    <t>71735-59-6</t>
  </si>
  <si>
    <t>Cobaltate(1-), bis[N-[7-hydroxy-8-[[2-hydroxy-5-[(methylamino)sulfonyl]phenyl]azo]-1-naphthalenyl]acetamidato(2-)]-, hydrogen, compound with 2-propanamine (1:1)</t>
  </si>
  <si>
    <t>71839-76-4</t>
  </si>
  <si>
    <t>Cobaltate(1-), bis[N-[8-[[5-(aminosulfonyl)-2-hydroxyphenyl]azo]-7-hydroxy-1-naphthalenyl]acetamidato(2-)]-, sodium</t>
  </si>
  <si>
    <t>68966-95-0</t>
  </si>
  <si>
    <t>Cobaltate(2-), [[N,N'-1,2-ethanediylbis[N-(carboxymethyl)glycinato]](4-)-N,N',O,O',ON,ON']-, (OC-6-21)-</t>
  </si>
  <si>
    <t>14931-83-0</t>
  </si>
  <si>
    <t>Cobaltate(2-), [1-[(5-chloro-2-hydroxyphenyl)azo]-2-naphthalenolato(2-)][3-hydroxy-4-[(2-hy droxy-1-naphthalenyl)azo]-7-nitro-1-naphthalenesulfonato(3-)]-, disodium</t>
  </si>
  <si>
    <t>125378-88-3</t>
  </si>
  <si>
    <t>Cobaltate(2-), [1-[(5-chloro-2-hydroxyphenyl)azo]-2-naphthalenolato(2-)][3-hydroxy-4-[(2-hydroxy-1-naphthalenyl)azo]-7-nitro-1-naphthalenesulfonato(3-)]-, sodium hydrogen</t>
  </si>
  <si>
    <t>71243-97-5</t>
  </si>
  <si>
    <t>Cobaltate(2-), [2,4-dihydro-4-[(2-hydroxy-5-nitrophenyl)azo]-5-methyl-2-phenyl-3H-pyrazol-3 -onato(2-)][2-[[[4-hydroxy-3-[[2-(phenylamino)-1-naphthalenyl]azo]phenyl]sul fonyl]amino]benzoato(3-)]-, disodium</t>
  </si>
  <si>
    <t>82556-13-6</t>
  </si>
  <si>
    <t>Cobaltate(2-), [2,4-dihydro-4-[(2-hydroxy-5-nitrophenyl)azo]-5-methyl-2-phenyl-3H-pyrazol-3-onato(2-)][2-[[[4-hydroxy-3-[[2-(phenylamino)-1-naphthalenyl]azo]phenyl]sulfonyl]amino]benzoato(3-)]-, sodium hydrogen</t>
  </si>
  <si>
    <t>73455-76-2</t>
  </si>
  <si>
    <t>Cobaltate(2-), [2,4-dihydro-4-[(2-hydroxy-5-nitrophenyl)azo]-5-methyl-2-phenyl-3H-pyrazol-3-onato(2-)][3-hydroxy-4-[(2-hydroxy-1-naphthalenyl)azo]-7-nitro-1-naphthalenesulfonato(3-)]-, dihydrogen</t>
  </si>
  <si>
    <t>72987-06-5</t>
  </si>
  <si>
    <t>Cobaltate(2-), [2,4-dihydro-4-[(2-hydroxy-5-nitrophenyl)azo]-5-methyl-2-phenyl-3H-pyrazol-3-onato(2-)][3-hydroxy-4-[(2-hydroxy-1-naphthalenyl)azo]-7-nitro-1-naphthalenesulfonato(3-)]-, dihydrogen, compound with 2,2'-iminobis[ethanol] (1:2)</t>
  </si>
  <si>
    <t>72987-07-6</t>
  </si>
  <si>
    <t>Cobaltate(2-), [2,4-dinitro-6-[[2-(phenylamino)-1-naphthalenyl]azo]phenolato(2-)][3-hydroxy-4-[(2-hydroxy-1-naphthalenyl)azo]-7-nitro-1-naphthalenesulfonato(3-)]-, sodium hydrogen</t>
  </si>
  <si>
    <t>72102-52-4</t>
  </si>
  <si>
    <t>Cobaltate(2-), [2-[[5-(aminosulfonyl)-2-hydroxyphenyl]azo]-N-(2-ethylhexyl)-3-oxobutanamidato(2-)][4-[[1-[(2-hydroxy-3,5-dinitrophenyl)azo]-2-naphthalenyl]amino]benzenesulfonato(3-)]-, dipotassium</t>
  </si>
  <si>
    <t>68928-31-4</t>
  </si>
  <si>
    <t>Cobaltate(2-), [29H,31H-phthalocyanine-C,C-disulfonato(4-)-N29,N30,N31,N32]-, dihydrogen</t>
  </si>
  <si>
    <t>29383-29-7</t>
  </si>
  <si>
    <t>Cobaltate(2-), [29H,31H-phthalocyanine-C,C-disulfonato(4-)-N29,N30,N31,N32]-, disodium</t>
  </si>
  <si>
    <t>61045-13-4</t>
  </si>
  <si>
    <t>Cobaltate(2-), [6-amino-5-[(2-hydroxy-4-nitrophenyl)azo]-N-methyl-2-naphthalenesulfonamidato(2-)][6-amino-5-[(2-hydroxy-4-nitrophenyl)azo]-2-naphthalenesulfonato(3-)]-, disodium</t>
  </si>
  <si>
    <t>75314-27-1</t>
  </si>
  <si>
    <t>Cobaltate(2-), bis[2-[[5-(aminosulfonyl)-2-hydroxyphenyl]azo]-3-oxo-N-phenylbutanamidato(2-)]-, dihydrogen</t>
  </si>
  <si>
    <t>12715-61-6</t>
  </si>
  <si>
    <t>Cobaltate(2-), bis[2-[[5-(aminosulfonyl)-2-hydroxyphenyl]azo]-3-oxo-N-phenylbutanamidato(2-)]-, dilithium</t>
  </si>
  <si>
    <t>67906-22-3</t>
  </si>
  <si>
    <t>Cobaltate(2-), bis[2-[[5-(aminosulfonyl)-2-hydroxyphenyl]azo]-3-oxo-N-phenylbutanamidato(2-)]-, disodium</t>
  </si>
  <si>
    <t>75522-91-7</t>
  </si>
  <si>
    <t>Cobaltate(2-), bis[3-[(4,5-dihydro-3-methyl-5-oxo-1-phenyl-1H-pyrazol-4-yl)azo]-4-hydroxybenzenesulfonamidato(2)]-, dilithium, (OC-6-22')-</t>
  </si>
  <si>
    <t>67906-23-4</t>
  </si>
  <si>
    <t>Cobaltate(2-), bis[3-[(4,5-dihydro-3-methyl-5-oxo-1-phenyl-1H-pyrazol-4-yl)azo]-4-hydroxybenzenesulfonamidato(2-)]-, disodium, (OC-6-22')-</t>
  </si>
  <si>
    <t>72208-07-2</t>
  </si>
  <si>
    <t>Cobaltate(2-), bis[3-[(4,5-dihydro-3-methyl-5-oxo-1-phenyl-1H-pyrazol-4-yl)azo]-4-hydroxybenzenesulfonamidato(2-)]-, lithium sodium, (OC-6-22')-</t>
  </si>
  <si>
    <t>75557-21-0</t>
  </si>
  <si>
    <t>Cobaltate(2-), bis[3-[[1-(3-chlorophenyl)-4,5-dihydro-3-methyl-5-oxo-1H-pyrazol-4-yl]azo]-4-hydroxybenzenesulfonamidato(2-)]-, disodium</t>
  </si>
  <si>
    <t>70529-03-2</t>
  </si>
  <si>
    <t>Cobaltate(2-), bis[4-hydroxy-3-[(2-hydroxy-1-naphthalenyl)azo]benzenesulfonamidato(2-)]-, disodium</t>
  </si>
  <si>
    <t>71060-75-8</t>
  </si>
  <si>
    <t>Cobaltate(3-), [4-amino-3-[(2-hydroxy-3,5-dinitrophenyl)azo]-1-naphthalenesulfonato(3-)][5-amino-6-[(2-hydroxy-3,5-dinitrophenyl)azo]-1-naphthalenesulfonato(3-)]-, trisodium</t>
  </si>
  <si>
    <t>82457-28-1</t>
  </si>
  <si>
    <t>Cobaltate(3-), [N,N-bis(phosphonomethyl)glycinato(5-)]-, triammonium, (T-4)-</t>
  </si>
  <si>
    <t>67968-65-4</t>
  </si>
  <si>
    <t>Cobaltate(3-), [N,N-bis(phosphonomethyl)glycinato(5-)]-, tripotassium, (T-4)-</t>
  </si>
  <si>
    <t>63597-33-1</t>
  </si>
  <si>
    <t>Cobaltate(3-), [N,N-bis(phosphonomethyl)glycinato(5-)]-, trisodium,(T-4)-</t>
  </si>
  <si>
    <t>67968-66-5</t>
  </si>
  <si>
    <t>Cobaltate(3-), bis[2-[[[3-[[1-[[(2-chlorophenyl)amino]carbonyl]-2-oxopropyl]azo]-4-hydroxyphenyl]sulfonyl]amino]benzoato(3-)]-, trisodium</t>
  </si>
  <si>
    <t>73612-41-6</t>
  </si>
  <si>
    <t>Cobaltate(3-), bis[2-[[[4-hydroxy-3-[[2-(phenylamino)-1-naphthalenyl]azo]phenyl]sulfonyl]am ino]benzoato(3-)]-, trisodium</t>
  </si>
  <si>
    <t>82556-12-5</t>
  </si>
  <si>
    <t>Cobaltate(3-), bis[2-[[[4-hydroxy-3-[[2-(phenylamino)-1-naphthalenyl]azo]phenyl]sulfonyl]amino]benzoato(3-)]-, sodium dihydrogen</t>
  </si>
  <si>
    <t>72829-33-5</t>
  </si>
  <si>
    <t>Cobaltate(3-), bis[2-[[[4-hydroxy-3-[[2-oxo-1-[(phenylamino)carbonyl]propyl]azo]phenyl]sulfonyl]amino]benzoato(3-)]-, sodium dihydrogen</t>
  </si>
  <si>
    <t>73018-84-5</t>
  </si>
  <si>
    <t>Cobaltate(3-), bis[2-hydroxy-5-nitro-3-[[2-oxo-1-[(phenylamino)carbonyl]propyl]azo]benzenes ulfonato(3-)]-, sodium dihydrogen</t>
  </si>
  <si>
    <t>73507-73-0</t>
  </si>
  <si>
    <t>Cobaltate(3-), bis[3-hydroxy-4-[(2-hydroxy-1-naphthalenyl)azo]-7-nitro-1-naphthalenesulfona to(3-)]-, trisodium</t>
  </si>
  <si>
    <t>125378-89-4</t>
  </si>
  <si>
    <t>Cobaltate(3-), bis[3-hydroxy-4-[(2-hydroxy-1-naphthalenyl)azo]-7-nitro-1-naphthalenesulfonato(3-)]-, trihydrogen</t>
  </si>
  <si>
    <t>72797-08-1</t>
  </si>
  <si>
    <t>Cobaltate(3-), bis[3-hydroxy-4-[(2-hydroxy-1-naphthalenyl)azo]-7-nitro-1-naphthalenesulfonato(3-)]-, trihydrogen, compound with 2,2'-iminobis[ethanol] (1:3)</t>
  </si>
  <si>
    <t>72797-09-2</t>
  </si>
  <si>
    <t>Cobaltate(3-), bis[3-hydroxy-7-nitro-4-[(1,2,3,4-tetrahydro-2,4-dioxo-3-quinolinyl)azo]-1-naphthalenesulfonato(3-)]-, trisodium</t>
  </si>
  <si>
    <t>74196-11-5</t>
  </si>
  <si>
    <t>Cobaltate(3-), bis[4-[[2-[(2-hydroxy-5-nitrophenyl)azo]-1,3-dioxobutyl]amino]-5-methoxy-2-methylbenzenesulfonato(3-)]-, trihydrogen</t>
  </si>
  <si>
    <t>62598-42-9</t>
  </si>
  <si>
    <t>Cobaltate(3-), bis[4-[4-[[4-[[[3-[(4,5-dihydro-3-methyl-5-oxo-1-phenyl-1H-pyrazol-4-yl)azo]-4-hydroxyphenyl]sulfonyl]amino]phenyl]azo]-4,5-dihydro-3-methyl-5-oxo-1H-pyrazol-1-yl]benzenesulfonato(3-)]-, trisodium</t>
  </si>
  <si>
    <t>75234-42-3</t>
  </si>
  <si>
    <t>Cobaltate(3-), bis[4-[4-[[4-[4-[[5-(aminosulfonyl)-2-hydroxyphenyl]azo]-4,5-dihydro-3-methyl-5-oxo-1H-pyrazol-1-yl]phenyl]azo]-4,5-dihydro-3-methyl-5-oxo-1H-pyrazol-1-yl]benzenesulfonato(3-)]-, trisodium</t>
  </si>
  <si>
    <t>75214-72-1</t>
  </si>
  <si>
    <t>Cobaltate(3-), bis[5-chloro-2-hydroxy-3-[[2-oxo-1-[(phenylamino)carbonyl]propyl]azo]benzenesulfonato(3-)]-, trisodium</t>
  </si>
  <si>
    <t>73324-01-3</t>
  </si>
  <si>
    <t>Cobaltate(3-), bis[6-amino-5-[(2-hydroxy-3,5-dinitrophenyl)azo]-1-naphthalenesulfonato(3-)]-, sodium dihydrogen</t>
  </si>
  <si>
    <t>73297-10-6</t>
  </si>
  <si>
    <t>Cobaltate(3-), bis[6-amino-5-[(2-hydroxy-4-nitrophenyl)azo]-2-naphthalenesulfonato(3-)]-, trisodium</t>
  </si>
  <si>
    <t>77630-54-7</t>
  </si>
  <si>
    <t>Cobaltate(3-), hexakis(cyano-C)-, cobalt(2+) (2:3), (OC-6-11)-</t>
  </si>
  <si>
    <t>14123-08-1</t>
  </si>
  <si>
    <t>Cobaltate(3-), hexakis(cyano-C)-, zinc (2:3), (OC-6-11)-</t>
  </si>
  <si>
    <t>14049-79-7</t>
  </si>
  <si>
    <t>Cobaltate(3-), hexakis(nitrito-N)-, tripotassium, (OC-6-11)-</t>
  </si>
  <si>
    <t>13782-01-9</t>
  </si>
  <si>
    <t>Cobaltate(3-), hexakis(nitrito-O)-, trisodium, (OC-6-11)-</t>
  </si>
  <si>
    <t>14649-73-1</t>
  </si>
  <si>
    <t>Cobaltate(3-), tris[6-hydroxy-5-nitroso-2-naphthalenesulfonato(2-)]-, trisodium</t>
  </si>
  <si>
    <t>67815-64-9</t>
  </si>
  <si>
    <t>Cobaltate(4-), [[[nitrilotris(methylene)]tris[phosphonato]](6-)-N,OP,OP',OP'']-, tetrapotassium, (T-4)-</t>
  </si>
  <si>
    <t>63588-34-1</t>
  </si>
  <si>
    <t>Cobaltate(4-), [[[nitrilotris(methylene)]tris[phosphonato]](6-)-N,OP,OP',OP'']-, tetrasodium, (T-4)-</t>
  </si>
  <si>
    <t>68000-01-1</t>
  </si>
  <si>
    <t>Cobaltate(4-), [[[nitrilotris(methylene)]tris[phosphonato]](6-)-N,OP,OP',OP'']-, triammonium hydrogen, (T-4)-</t>
  </si>
  <si>
    <t>67968-64-3</t>
  </si>
  <si>
    <t>Cobaltate(4-), [29H,31H-phthalocyanine-2,9,16,23-tetrasulfonato(6-)-N29,N30,N31,N32]-, tetrahydrogen, (SP-4-1)-</t>
  </si>
  <si>
    <t>14285-59-7</t>
  </si>
  <si>
    <t>Cobaltate(4-), bis[2-[[[3-[[1-[[(2-chlorophenyl)amino]carbonyl]-2-oxopropyl]azo]-4-hydroxyphenyl]sulfonyl]amino]benzoato(3-)]-, tetrasodium</t>
  </si>
  <si>
    <t>70851-34-2</t>
  </si>
  <si>
    <t>Cobaltate(4-), hexakis(cyano-C)-, tetrapotassium, (OC-6-11)-</t>
  </si>
  <si>
    <t>14564-70-6</t>
  </si>
  <si>
    <t>Cobaltate(4-), hexakis(cyano-C)-, tetrasodium, (OC-6-11)-</t>
  </si>
  <si>
    <t>14217-00-6</t>
  </si>
  <si>
    <t>Cobaltate(5-), bis[4-[(5-chloro-2,6-difluoro-4-pyrimidinyl)amino]-2-[[4-chloro-6-[[4-[4,5-dihydro-4-[(2-hydroxy-5-sulfophenyl)azo]-3-methyl-5-oxo-1H-pyrazol-1-yl]phenyl]amino]-1,3,5-triazin-2-yl]amino]benzenesulfonato(4-)]-, pentasodium</t>
  </si>
  <si>
    <t>83417-32-7</t>
  </si>
  <si>
    <t>Cobaltate(5-), bis[4-[[6-[[4-chloro-6-(phenylamino)-1,3,5-triazin-2-yl]amino]-1-hydroxy-3-sulfo-2-naphthalenyl]azo]-3-hydroxy-7-nitro-1-naphthalenesulfonato(4-)]-, pentasodium</t>
  </si>
  <si>
    <t>75284-36-5</t>
  </si>
  <si>
    <t>Cobaltate(5-), bis[4-[4-[[4-[[[3-[[4,5-dihydro-3-methyl-5-oxo-1-(4-sulfophenyl)-1H-pyrazol-4-yl]azo]-4-hydroxyphenyl]sulfonyl]amino]phenyl]azo]-4,5-dihydro-3-methyl-5-oxo-1H-pyrazol-1-yl]benzenesulfonato(4-)]-, pentasodium</t>
  </si>
  <si>
    <t>75214-71-0</t>
  </si>
  <si>
    <t>Cobaltate(5-), bis[4-hydroxy-3-[(2-hydroxy-5-nitrophenyl)azo]-5-[(2,5,6-trichloro-4-pyrimidinyl)amino]-2,7-naphthalenedisulfonato(4-)]-, pentasodium</t>
  </si>
  <si>
    <t>74196-19-3</t>
  </si>
  <si>
    <t>Cobaltate(5-), bis[5-[(4,6-dichloro-1,3,5-triazin-2-yl)amino]-4-hydroxy-3-[(2-h ydroxy-5-nitrophenyl)azo]-2,7-naphthalenedisulfonato(4-)]-, pentasodium</t>
  </si>
  <si>
    <t>104815-53-4</t>
  </si>
  <si>
    <t>Cobaltate(5-), bis[5-[(4-amino-6-chloro-1,3,5-triazin-2-yl)amino]-4-hydroxy-3-[(2-hydroxy-5-nitrophenyl)azo]-2,7-naphthalenedisulfonato(4-)]-, pentasodium</t>
  </si>
  <si>
    <t>79817-88-2</t>
  </si>
  <si>
    <t>Cobaltate(5-), bis[5-[(4-amino-6-chloro-1,3,5-triazin-2-yl)amino]-4-hydroxy-3-[(2-hydroxy-5-nitrophenyl)azo]-2,7-naphthalenedisulfonato(4-)]-, tetrapotassium sodium</t>
  </si>
  <si>
    <t>73038-30-9</t>
  </si>
  <si>
    <t>Cobaltate(5-), bis[5-[(4-amino-6-chloro-1,3,5-triazin-2-yl)amino]-4-hydroxy-3-[(2-hydroxy-5-nitrophenyl)azo]-2,7-naphthalenedisulfonato(4-)]-, tetrasodium hydrogen</t>
  </si>
  <si>
    <t>70776-55-5</t>
  </si>
  <si>
    <t>Cobaltate(5-), bis[5-[(4-chloro-6-methoxy-1,3,5-triazin-2-yl)amino]-4-hydroxy-3-[(2-hydroxy-5-nitrophenyl)azo]-2,7-naphthalenedisulfonato(4-)]-, tetrasodium hydrogen</t>
  </si>
  <si>
    <t>68132-93-4</t>
  </si>
  <si>
    <t>Cobaltate(5-), bis[6-[(5-chloro-2,6-difluoro-4-pyrimidinyl)amino]-4-hydroxy-3-[(2-hydroxy-5-nitro-3-sulfophenyl)azo]-2-naphthalenesulfonato(4-)]-,tetrapotassium sodium</t>
  </si>
  <si>
    <t>74196-12-6</t>
  </si>
  <si>
    <t>Cobaltate(5-), bis[6-amino-5-[[2-hydroxy-5-[[2-(sulfooxy)ethyl]sulfonyl]phenyl]azo]-1-naphthalenesulfonato(4-)]-, potassium sodium</t>
  </si>
  <si>
    <t>72269-32-0</t>
  </si>
  <si>
    <t>Cobaltate(5-), bis[7-hydroxy-8-[(2-hydroxy-5-nitro-3-sulfophenyl)azo]-6-[(2,5,6-trichloro-4-pyrimidinyl)amino]-2-naphthalenesulfonato(4-)]-, pentasodium</t>
  </si>
  <si>
    <t>74196-13-7</t>
  </si>
  <si>
    <t>Cobaltate(7-), [5-[[4-chloro-6-[[5-[(5-chloro-2,6-difluoro-4-pyrimidinyl)amino] -2-sulfophenyl]amino]-1,3,5-triazin-2-yl]amino]-4-hydroxy-3-[(2- hydroxy-5-sulfophenyl)azo]-2,7-naphthalenedisulfonato(6-)][4-[(5 -chloro-2,6-difluoro-4-pyrimidinyl)amino]-2-[</t>
  </si>
  <si>
    <t>83417-33-8</t>
  </si>
  <si>
    <t>Cobaltate(7-), bis[4-hydroxy-3-[(2-hydroxy-5-nitrophenyl)azo]-7-[(3-phosphonophenyl)amino]-2-naphthalenesulfonato(5-)]-, disodium pentahydrogen</t>
  </si>
  <si>
    <t>69898-68-6</t>
  </si>
  <si>
    <t>Cobaltate(7-), bis[4-hydroxy-5-[(2-hydroxy-1-naphthalenyl)azo]-3-[(2-hydroxy-3-nitro-5-sulfophenyl)azo]-2,7-naphthalenedisulfonato(5-)]-, heptasodium</t>
  </si>
  <si>
    <t>74196-18-2</t>
  </si>
  <si>
    <t>Cobaltate(8-), bis[4-hydroxy-3-[(2-hydroxy-5-nitrophenyl)azo]-7-[(3-phosphonophenyl)amino]-2-naphthalenesulfonato(5-)]-, tetraammonium tetrahydrogen</t>
  </si>
  <si>
    <t>70833-34-0</t>
  </si>
  <si>
    <t>Cobaltate(9-), bis[5-[[4-chloro-6-[[5-[(5-chloro-2,6-difluoro-4-pyrimidinyl)amino]-2-sulfophenyl]amino]-1,3,5-triazin-2-yl]amino]-4-hydroxy-3-[(2-hydroxy-5-sulfophenyl)azo]-2,7-naphthalenedisulfonato(6-)]-, nonasodium</t>
  </si>
  <si>
    <t>83417-34-9</t>
  </si>
  <si>
    <t>Cobalt-dinitrate</t>
  </si>
  <si>
    <t>Cobaltocene</t>
  </si>
  <si>
    <t>1277-43-6</t>
  </si>
  <si>
    <t>Cobaltocenium hexafluorophosphate(1-)</t>
  </si>
  <si>
    <t>12427-42-8</t>
  </si>
  <si>
    <t>Cobaltocenium, (T-4)-tetrachlorocobaltate(2-) (2:1)</t>
  </si>
  <si>
    <t>11077-19-3</t>
  </si>
  <si>
    <t>Cobaltous bromide</t>
  </si>
  <si>
    <t>7789-43-7</t>
  </si>
  <si>
    <t>Cobaltous chloride</t>
  </si>
  <si>
    <t>Cobaltous sulfamate</t>
  </si>
  <si>
    <t>14017-41-5</t>
  </si>
  <si>
    <t>Cyclohexanebutanoic acid, cobalt(2+) salt</t>
  </si>
  <si>
    <t>38582-17-1</t>
  </si>
  <si>
    <t>Di(acetato-O)(1,4-diazabicyclo[2.2.2]octane-N1)cobalt</t>
  </si>
  <si>
    <t>68239-55-4</t>
  </si>
  <si>
    <t>Di-.mu.-carbonyltetracarbonylbis(triphenylphosphine)dicobalt</t>
  </si>
  <si>
    <t>24212-54-2</t>
  </si>
  <si>
    <t>Diammonium pentahydrogen bis[4-hydroxy-3-[(2-hydroxy-5-nitrophenyl)azo]-7-[(3-phosphonophenyl)amino]naphthalene-2-sulphonato(5-)]cobaltate(7-)</t>
  </si>
  <si>
    <t>83803-62-7</t>
  </si>
  <si>
    <t>Diboron cobalt(2+) tetraoxide</t>
  </si>
  <si>
    <t>38233-75-9</t>
  </si>
  <si>
    <t>Dicarbonyl(.eta.5-2,4-cyclopentadien-1-yl)cobalt</t>
  </si>
  <si>
    <t>12078-25-0</t>
  </si>
  <si>
    <t>Dichloro(1,4-diazabicyclo[2.2.2]octane-N1)cobalt</t>
  </si>
  <si>
    <t>68239-57-6</t>
  </si>
  <si>
    <t>Dichlorobis(3-pyridylcarboxamide-N1)cobalt</t>
  </si>
  <si>
    <t>6856-47-9</t>
  </si>
  <si>
    <t>Dicobalt edetate</t>
  </si>
  <si>
    <t>36499-65-7</t>
  </si>
  <si>
    <t>Dicobalt orthosilicate</t>
  </si>
  <si>
    <t>13455-33-9</t>
  </si>
  <si>
    <t>Dicobalt tris(sulphate)</t>
  </si>
  <si>
    <t>13478-09-6</t>
  </si>
  <si>
    <t>Dicobalt(2+) nickel(2+) bis[2-hydroxypropane-1,2,3-tricarboxylate]</t>
  </si>
  <si>
    <t>Dihydrogen bis[L-glutamato(2-)-N,O1]cobaltate(2-)</t>
  </si>
  <si>
    <t>19224-80-7</t>
  </si>
  <si>
    <t>Diphosphoric acid, cobalt(2+) salt (1:2)</t>
  </si>
  <si>
    <t>14640-56-3</t>
  </si>
  <si>
    <t>Dipotassium [[N,N'-ethylenebis[N-(carboxymethyl)glycinato]](4-)-N,N',O,O',ON,ON']cobaltate(2-)</t>
  </si>
  <si>
    <t>14025-10-6</t>
  </si>
  <si>
    <t>Dipotassium disulphatocobaltate</t>
  </si>
  <si>
    <t>13596-22-0</t>
  </si>
  <si>
    <t>Disodium [5-[[1-(anilinocarbonyl)-2-oxopropyl]azo]-4-hydroxy-3-nitrobenzenesulphonato(3-)][2-[(2-hydroxy-5-nitrophenyl)azo]-3-oxo-N-phenylbutyramidato(2-)]cobaltate(2-)</t>
  </si>
  <si>
    <t>76762-27-1</t>
  </si>
  <si>
    <t>Electrolytes, cobalt-manufacturing A solution used in the electrolytic refining of cobalt. The composition varies according to the particular process involved. The electrolyte generally contains high levels of cob alt ions and lower levels of impurity me</t>
  </si>
  <si>
    <t>121053-28-9</t>
  </si>
  <si>
    <t>Fatty acids, soya, polymers with acetic acid, fumaric acid, linseedoil, maleic anhydride, pentaerythritol, rosin, tall oil, tall-oil fatty acids and tripentaerythritol, cobalt salts</t>
  </si>
  <si>
    <t>70131-61-2</t>
  </si>
  <si>
    <t>Formic acid, cobalt salt</t>
  </si>
  <si>
    <t>15731-88-1</t>
  </si>
  <si>
    <t>Heptahydrogen bis[4-hydroxy-3-[(2-hydroxy-5-nitrophenyl)azo]-7-[(3-phosphonophenyl)amino]naphthalene-2-sulphonato(5-)]cobaltate(7-)</t>
  </si>
  <si>
    <t>65335-15-1</t>
  </si>
  <si>
    <t>Hexa(cyano-c)cobaltate(4-)</t>
  </si>
  <si>
    <t>23209-26-9</t>
  </si>
  <si>
    <t>Hexanoic acid, 3,5,5-trimethyl-, cobalt(2+) salt</t>
  </si>
  <si>
    <t>49676-83-7</t>
  </si>
  <si>
    <t>Hydrazinium(1+), (OC-6-21)-[[N,N'-1,2-ethanediylbis[N-(carboxymethyl)glycinato]](4-)-N,N',O,O',ON,ON']cobaltate(2-) (2:1)</t>
  </si>
  <si>
    <t>68201-98-9</t>
  </si>
  <si>
    <t>Hydrofluoric acid, reaction products with alumina and cobalt chloride (CoCl2)</t>
  </si>
  <si>
    <t>68442-96-6</t>
  </si>
  <si>
    <t>Hydrogen [2,4-dihydro-4-[(2-hydroxy-4-nitrophenyl)azo]-5-methyl-2-phenyl-3H-pyrazol-3-onato(2-)][1-[(2-hydroxy-4-nitrophenyl)azo]-2-naphtholato(2-)]cobaltate(1-)</t>
  </si>
  <si>
    <t>52277-72-2</t>
  </si>
  <si>
    <t>Hydrogen [2-[[5-(aminosulphonyl)-2-hydroxyphenyl]azo]-3-oxo-N-phenylbutylamidato(2-)][3-[[1-(benzothiazol-2-yl)-2-oxopropyl]azo]-4-hydroxybenzenesulphonamidato(2-)]cobaltate(1-)</t>
  </si>
  <si>
    <t>83249-70-1</t>
  </si>
  <si>
    <t>Hydrogen bis[1-[(2-hydroxy-4-nitrophenyl)azo]naphthalen-2-olato(2-)]cobaltate(1-)</t>
  </si>
  <si>
    <t>32517-38-7</t>
  </si>
  <si>
    <t>Hydrogen bis[2,4-dihydro-4-[(2-hydroxy-4-nitrophenyl)azo]-5-methyl-2-phenyl-3H-pyrazol-3-onato(2-)]cobaltate(1-)</t>
  </si>
  <si>
    <t>84030-59-1</t>
  </si>
  <si>
    <t>Hydrogen bis[2,4-dihydro-4-[[2-hydroxy-5-mesylphenyl]azo]-5-methyl-2-phenyl-3H-pyrazol-3-onato(2-)]cobaltate(1-)</t>
  </si>
  <si>
    <t>29998-71-8</t>
  </si>
  <si>
    <t>Hydrogen bis[2-[(2-hydroxy-5-nitrophenyl)azo]-3-oxo-N-phenylbutyramidato(2-)]cobaltate(1-), compound with 2,2'-dodecyliminobis[ethanol] (1:1)</t>
  </si>
  <si>
    <t>84030-58-0</t>
  </si>
  <si>
    <t>Hydrogen bis[3-[[1-(benzothiazol-2-yl)-2-oxopropyl]azo]-4-hydroxybenzenesulphonamidato(2-)]cobaltate(1-)</t>
  </si>
  <si>
    <t>83249-73-4</t>
  </si>
  <si>
    <t>Hydrogen bis[5,8-dichloro-2-[(2-hydroxy-4-nitrophenyl)azo]-1-naphtholato(2-)]cobaltate(1-), compound with cyclohexylamine (1:1)</t>
  </si>
  <si>
    <t>82338-72-5</t>
  </si>
  <si>
    <t>Hydrogen bis[5,8-dichloro-2-[(2-hydroxy-5-nitrophenyl)azo]-1-naphtholato(2-)]cobaltate(1-), compound with cyclohexylamine (1:1)</t>
  </si>
  <si>
    <t>82338-74-7</t>
  </si>
  <si>
    <t>Hydrogen bis[N-[7-hydroxy-8-[[2-hydroxy-5-mesylphenyl]azo]-1-naphthyl]cobaltate(1-)</t>
  </si>
  <si>
    <t>29616-23-7</t>
  </si>
  <si>
    <t>Isononanoic acid, cobalt salt</t>
  </si>
  <si>
    <t>57364-75-7</t>
  </si>
  <si>
    <t>Leach residues, zinc ore-calcine, cobalt repulp</t>
  </si>
  <si>
    <t>69012-71-1</t>
  </si>
  <si>
    <t>Lithium [2-[[5-(aminosulphonyl)-2-hydroxyphenyl]azo]-3-oxo-N-phenylbutylamidato(2-)][3-[[1-(benzothiazol-2-yl)-2-oxopropyl]azo]-4-hydroxybenzenesulphonamidato(2-)]cobaltate(1-)</t>
  </si>
  <si>
    <t>83270-30-8</t>
  </si>
  <si>
    <t>Lithium bis[2-[(2-hydroxy-5-nitrophenyl)azo]-3-oxo-N-phenylbutyramidato(2-)]cobaltate(1-)</t>
  </si>
  <si>
    <t>83733-13-5</t>
  </si>
  <si>
    <t>Lithium bis[2-[[5-(aminosulphonyl)-2-hydroxyphenyl]azo]-3-oxo-N-phenylbutyramidato(2-)]cobaltate(1-)</t>
  </si>
  <si>
    <t>83249-68-7</t>
  </si>
  <si>
    <t>Lithium bis[3-[[1-(benzothiazol-2-yl)-2-oxopropyl]azo]-4-hydroxybenzenesulphonamidato(2-)]cobaltate(1-)</t>
  </si>
  <si>
    <t>83249-72-3</t>
  </si>
  <si>
    <t>Molybdate (Mo7O246-), cobalt(3+) (2:1)</t>
  </si>
  <si>
    <t>68647-47-2</t>
  </si>
  <si>
    <t>N,N'-Ethylenebis(glycinato-O,N)cobalt</t>
  </si>
  <si>
    <t>29977-10-4</t>
  </si>
  <si>
    <t>Naphthenic acid, cobalt lead manganese salt</t>
  </si>
  <si>
    <t>61789-50-2</t>
  </si>
  <si>
    <t>Neodecanoic acid, cobalt(2+) salt</t>
  </si>
  <si>
    <t>52270-44-7</t>
  </si>
  <si>
    <t>Nitric acid, cobalt(3+) salt</t>
  </si>
  <si>
    <t>15520-84-0</t>
  </si>
  <si>
    <t>Octadecanoic acid, cobalt salt</t>
  </si>
  <si>
    <t>13586-84-0</t>
  </si>
  <si>
    <t>Octanoic acid, cobalt salt</t>
  </si>
  <si>
    <t>6700-85-2</t>
  </si>
  <si>
    <t>Pentapotassium bis[5-[(4-amino-6-chloro-1,3,5-triazin-2-yl)amino]-4-hydroxy-3-[(2-hydroxy-5-nitrophenyl)azo]naphthalene-2,7-disulphonato(4-)]cobaltate(5-)</t>
  </si>
  <si>
    <t>79817-89-3</t>
  </si>
  <si>
    <t>Perchloric acid, cobalt(2+) salt</t>
  </si>
  <si>
    <t>Phosphonic acid, (1-hydroxyethylidene)bis-, ammonium cobalt(2+) salt (1:2:1)</t>
  </si>
  <si>
    <t>69178-34-3</t>
  </si>
  <si>
    <t>Phosphonic acid, (1-hydroxyethylidene)bis-, cobalt(2+) potassium salt (1:1:2)</t>
  </si>
  <si>
    <t>69140-59-6</t>
  </si>
  <si>
    <t>Phosphonic acid, (1-hydroxyethylidene)bis-, cobalt(2+) sodium salt (1:1:2)</t>
  </si>
  <si>
    <t>69140-60-9</t>
  </si>
  <si>
    <t>Phosphoric acid, ammonium cobalt(2+) salt (1:1:1)</t>
  </si>
  <si>
    <t>14590-13-7</t>
  </si>
  <si>
    <t>Phosphoric acid, cobalt(2+) salt (1:1)</t>
  </si>
  <si>
    <t>13596-21-9</t>
  </si>
  <si>
    <t>Phosphoric acid, cobalt(2+) salt (2:1)</t>
  </si>
  <si>
    <t>18718-10-0</t>
  </si>
  <si>
    <t>Phosphoric acid, cobalt(2+) salt (2:3), hydrate</t>
  </si>
  <si>
    <t>10101-56-1</t>
  </si>
  <si>
    <t>Potassium [N,N-bis(carboxymethyl)glycinato(3-)-N,O,O',O'']cobaltate(1-)</t>
  </si>
  <si>
    <t>63640-17-5</t>
  </si>
  <si>
    <t>Propanoic acid, 2,2-dimethyl-, cobalt(2+) salt</t>
  </si>
  <si>
    <t>15520-31-7</t>
  </si>
  <si>
    <t>Selenic acid, cobalt(2+) salt (1:1)</t>
  </si>
  <si>
    <t>Sodium [2-[[5-(aminosulphonyl)-2-hydroxyphenyl]azo]-3-oxo-N-phenylbutylamidato(2-)][3-[[1-(benzothiazol-2-yl)-2-oxopropyl]azo]-4-hydroxybenzenesulphonamidato(2-)]cobaltate(1-)</t>
  </si>
  <si>
    <t>83249-69-8</t>
  </si>
  <si>
    <t>Sodium bis[1-[[5-(ethylsulphonyl)-2-hydroxyphenyl]azo]-2-naphtholato(2-)]cobaltate(1-)</t>
  </si>
  <si>
    <t>55870-94-5</t>
  </si>
  <si>
    <t>Sodium bis[3-[[1-(benzothiazol-2-yl)-2-oxopropyl]azo]-4-hydroxybenzenesulphonamidato(2-)]cobaltate(1-)</t>
  </si>
  <si>
    <t>83249-71-2</t>
  </si>
  <si>
    <t>Sodium bis[3-[[4,5-dihydro-3-methyl-1-(4-nitrophenyl)-5-oxo-1H-pyrazol-4-yl]azo]-4-hydroxybenzenesulphonamidato(2)]cobaltate(1-)</t>
  </si>
  <si>
    <t>83803-65-0</t>
  </si>
  <si>
    <t>Sodium bis[4-[(4-chloro-1-hydroxy-2-naphthyl)azo]-N,N'-diethyl-5-hydroxybenzene-1,3-disulphonamidato(2-)]cobaltate(1-)</t>
  </si>
  <si>
    <t>24215-94-9</t>
  </si>
  <si>
    <t>Sodium bis[4-hydroxy-3-[(5-hydroxynaphth[2,1-d]-1,3-oxathiol-4-yl)azo]-N-methylbenzenesulphonamide S,S-dioxidato(2-)]cobaltate(1-)</t>
  </si>
  <si>
    <t>83817-78-1</t>
  </si>
  <si>
    <t>Sodium bis[methyl [8-[[5-(ethylsulphonyl)-2-hydroxyphenyl]azo]-7-hydroxy-2-naphthyl]methylcarbamato(2-)]cobaltate(1-)</t>
  </si>
  <si>
    <t>55870-93-4</t>
  </si>
  <si>
    <t>Spinels, cobalt nickel zinc grey</t>
  </si>
  <si>
    <t>Sulfuric acid, ammonium cobalt(2+) salt</t>
  </si>
  <si>
    <t>13586-38-4</t>
  </si>
  <si>
    <t>Sulfuric acid, ammonium cobalt(2+) salt (2:2:1)</t>
  </si>
  <si>
    <t>13596-46-8</t>
  </si>
  <si>
    <t>Sulfuric acid, cobalt salt, hydrate</t>
  </si>
  <si>
    <t>65492-00-4</t>
  </si>
  <si>
    <t>Tetrakis[(decanoato-O)cobalt]tetra-.mu.-oxotitanium</t>
  </si>
  <si>
    <t>84145-31-3</t>
  </si>
  <si>
    <t>Tetrakis[(octanoato-O)cobalt]tetra-.mu.-oxotitanium</t>
  </si>
  <si>
    <t>84176-59-0</t>
  </si>
  <si>
    <t>Thiocyanic acid, cobalt(2+) salt</t>
  </si>
  <si>
    <t>3017-60-5</t>
  </si>
  <si>
    <t>Tri-.mu.-carbonyltetracarbonyl(pentacarbonyldicobalt)dirhodium</t>
  </si>
  <si>
    <t>50696-78-1</t>
  </si>
  <si>
    <t>Tricobalt bis(orthophosphate)</t>
  </si>
  <si>
    <t>13455-36-2</t>
  </si>
  <si>
    <t>Tricopper bis[hexa(cyano-c)cobaltate(3-)]</t>
  </si>
  <si>
    <t>14518-26-4</t>
  </si>
  <si>
    <t>Trihydrogen bis[5-[[[4-hydroxy-3-[[2-oxo-1-[(phenylamino)carbonyl]propyl]azo]phenyl]sulphonyl]amino]naphthalene-2-sulphonato(3-)]cobaltate(3-)</t>
  </si>
  <si>
    <t>72932-56-0</t>
  </si>
  <si>
    <t>Triphenyl(p,p,p-triphenylphosphine imidato-N)phosphorus(1+) tetracarbonylcobaltate(1-)</t>
  </si>
  <si>
    <t>53433-12-8</t>
  </si>
  <si>
    <t>Tris(heptane-3,5-dionato-O,O')cobalt</t>
  </si>
  <si>
    <t>15188-91-7</t>
  </si>
  <si>
    <t>Trisodium [N,N-bis[2-[bis(carboxymethyl)amino]ethyl]glycinato(5-)]cobaltate(3-)</t>
  </si>
  <si>
    <t>6255-07-8</t>
  </si>
  <si>
    <t>Trisodium bis[3-[(4,5-dihydro-3-methyl-5-oxo-1-phenyl-1H-pyrazol-4-yl)azo]-2-hydroxy-5-nitrobenzenesulphonato(3-)]cobaltate(3-)</t>
  </si>
  <si>
    <t>84204-70-6</t>
  </si>
  <si>
    <t>Trisodium bis[3-[(5-amino-3-methyl-1-phenyl-1H-pyrazol-4-yl)azo]-5-chloro-4-hydroxy-N-[2-(sulphooxy)ethyl]benzenesulphonamidato(3-)]cobaltate(3-)</t>
  </si>
  <si>
    <t>83804-04-0</t>
  </si>
  <si>
    <t>Trisodium bis[4-[4,5-dihydro-4-[(2-hydroxy-5-nitrophenyl)azo]-3-methyl-5-oxo-1H-pyrazol-1-yl]benzene-1-sulphonato(3-)]cobaltate(3-)</t>
  </si>
  <si>
    <t>79135-28-7</t>
  </si>
  <si>
    <t>Trisodium bis[4-hydroxy-3-nitro-5-[[2-oxo-1-[(phenylamino)carbonyl]propyl]azo]benzenesulphonato(3-)]cobaltate(3-)</t>
  </si>
  <si>
    <t>83733-22-6</t>
  </si>
  <si>
    <t>Trisodium bis[5-chloro-2-hydroxy-3-[(2-hydroxy-1-naphthyl)azo]benzenesulphonato(3-)]cobaltate(3-)</t>
  </si>
  <si>
    <t>6771-86-4</t>
  </si>
  <si>
    <t>Trisodium bis[6-amino-5-[(2-hydroxy-3,5-dinitrophenyl)azo]naphthalene-1-sulphonato(3-)]cobaltate(3-)</t>
  </si>
  <si>
    <t>84057-73-8</t>
  </si>
  <si>
    <t>Trisodium bis[amino[(2-hydroxy-3,5-dinitrophenyl)azo]naphthalenesulphonato(3-)]cobaltate(3-)</t>
  </si>
  <si>
    <t>74220-71-6</t>
  </si>
  <si>
    <t>Trisodium hexanitritocobaltate</t>
  </si>
  <si>
    <t>13600-98-1</t>
  </si>
  <si>
    <t>Xanthylium, 9-(2-carboxyphenyl)-3,6-bis(diethylamino)-, bis[3-[(4,5-dihydro-3-methyl-5-oxo-1-phenyl-1H-pyrazol-4-yl)azo]-4-hydroxy-N-[3-(1-methylethoxy)propyl]benzenesulfonamidato(2-)]cobaltate(1-)</t>
  </si>
  <si>
    <t>71566-55-7</t>
  </si>
  <si>
    <t>C.I. Acid Red 182</t>
  </si>
  <si>
    <t>61901-42-6</t>
  </si>
  <si>
    <t>1-Propanamin, N,N-dipropyl-, cobalt complex</t>
  </si>
  <si>
    <t>75101-45-0</t>
  </si>
  <si>
    <t>Cobalt borate neodecanoate complexes,</t>
  </si>
  <si>
    <t>68457-13-6</t>
  </si>
  <si>
    <t>C.I. Pigment Blue 28</t>
  </si>
  <si>
    <t>1345-16-0</t>
  </si>
  <si>
    <t>Cobalt aluminate blue spinel</t>
  </si>
  <si>
    <t>68186-86-7</t>
  </si>
  <si>
    <t>C.I. Acid Blue</t>
  </si>
  <si>
    <t>51053-44-2</t>
  </si>
  <si>
    <t>C.I. Pigment Blue 36</t>
  </si>
  <si>
    <t>68187-11-1</t>
  </si>
  <si>
    <t>C.I. Pigment Green 26</t>
  </si>
  <si>
    <t>68187-49-5</t>
  </si>
  <si>
    <t>C.I. Pigment Violet 47</t>
  </si>
  <si>
    <t>68610-13-9</t>
  </si>
  <si>
    <t>C.I. Pigment Green 50</t>
  </si>
  <si>
    <t>68186-85-6</t>
  </si>
  <si>
    <t>C.I. Pigment Blue 72</t>
  </si>
  <si>
    <t>68186-87-8</t>
  </si>
  <si>
    <t>C.I. Pigment Green 19</t>
  </si>
  <si>
    <t>8011-87-8</t>
  </si>
  <si>
    <t>C.I. Pigment Black 27</t>
  </si>
  <si>
    <t>68186-97-0</t>
  </si>
  <si>
    <t>Cobalt(II) isoalkanoates(C6-C19)</t>
  </si>
  <si>
    <t>68409-81-4</t>
  </si>
  <si>
    <t>(C9-C13) Neoalkanoic acids, cobalt(2+) salts</t>
  </si>
  <si>
    <t>68955-83-9</t>
  </si>
  <si>
    <t>Trisodium bis(2-hydroxy-5-nitro-3-((2-oxo-1-((phenylamino)carbonyl)propyl) azo)benzenesulphonato(3-))cobaltate(3-)</t>
  </si>
  <si>
    <t>85959-73-5</t>
  </si>
  <si>
    <t>Zinc chrome cobalt aluminate blue spinel</t>
  </si>
  <si>
    <t>74665-01-3</t>
  </si>
  <si>
    <t>Colophony (Rosin), selected</t>
  </si>
  <si>
    <t>ACGIH Worldwide - Documentation of the TLVs and BEIs with other Worldwide Occupational Exposure Values; 2003.</t>
  </si>
  <si>
    <t>Solders, adhesives, sealants</t>
  </si>
  <si>
    <t>Rosin</t>
  </si>
  <si>
    <t>8050-09-7</t>
  </si>
  <si>
    <t xml:space="preserve">Colophony resin </t>
  </si>
  <si>
    <t>148499-15-4</t>
  </si>
  <si>
    <t>Resin acids and Rosin acids zinc salts</t>
  </si>
  <si>
    <t>91081-53-7</t>
  </si>
  <si>
    <t>Copper (metallic)</t>
  </si>
  <si>
    <t>Dispersive applications (Brake and Friction linings)</t>
  </si>
  <si>
    <t>Cyclododecane, hexabromo-     (HBCD)</t>
  </si>
  <si>
    <t>for Canada report any intentionally added content </t>
  </si>
  <si>
    <t xml:space="preserve">1,2,5,6,9,10-Hexabromocyclododecane </t>
  </si>
  <si>
    <t>138257-18-8</t>
  </si>
  <si>
    <t>Diamino-diphenylmethane
 (4,4'-Diaminodiphenylmethane)</t>
  </si>
  <si>
    <t>Preliminary and intermediate product of resins, adhesives, dyes, curing agent, accelarator.</t>
  </si>
  <si>
    <t>Dimethylformamide (N,N-Dimethylformamide)</t>
  </si>
  <si>
    <t>Reg. (EC) No 1907/2006  (REACH Candidate List)
Reg. (EC) No 1272/2008   Dir 91/689/EC</t>
  </si>
  <si>
    <t>Diorganotin compounds</t>
  </si>
  <si>
    <t>(EU) No 276/2010, REACH Annex XVII</t>
  </si>
  <si>
    <t>Stabilizer for polymers</t>
  </si>
  <si>
    <t>0.1% by weight of Tin</t>
  </si>
  <si>
    <t>Dibutyltin compounds, all members</t>
  </si>
  <si>
    <t>(EU) No 276/2010, REACH Annex XVII  https://public.mdsystem.com/documents/10906/17094/faq_organo_tin_compounds.pdf</t>
  </si>
  <si>
    <t>0.1% by weight of Tin. https://public.mdsystem.com/documents/10906/17094/faq_organo_tin_compounds.pdf</t>
  </si>
  <si>
    <t>3,8,10-Trioxa-9-stannatetradeca-5,12-dien-14-oic acid, 9,9-dibutyl-2-methyl-4,7,11-trioxo-, 1-methylethyl ester, (Z,Z)-</t>
  </si>
  <si>
    <t>22535-42-8</t>
  </si>
  <si>
    <t>3,8,10-Trioxa-9-stannatetradeca-5,12-dien-14-oic acid, 9,9-dibutyl-4,7,11-trioxo-, ethyl ester, (Z,Z)-</t>
  </si>
  <si>
    <t>13173-04-1</t>
  </si>
  <si>
    <t>5,7,12-Trioxa-6-stannatetracosa-2,9-dienoic acid, 6,6-dibutyl-4,8,11-trioxo-, dodecyl ester, (Z,Z)-</t>
  </si>
  <si>
    <t>33466-31-8</t>
  </si>
  <si>
    <t>Acetate, S,S'-bisoctylmercapto-, dibutyltin</t>
  </si>
  <si>
    <t>32011-18-0</t>
  </si>
  <si>
    <t>Bis (acetato) dibutyltin</t>
  </si>
  <si>
    <t>17523-06-7</t>
  </si>
  <si>
    <t>Dibutyl tin</t>
  </si>
  <si>
    <t>1002-53-5</t>
  </si>
  <si>
    <t>Dibutyltinbis(2-ethylhexyl mercaptoacetate)</t>
  </si>
  <si>
    <t>10584-98-2</t>
  </si>
  <si>
    <t>Dibutylbis(octyl maleate)tin</t>
  </si>
  <si>
    <t>17036-31-6</t>
  </si>
  <si>
    <t>Diisooctyl 4,4'-((dibutylstannylene)bis(oxy))bis(4-oxoisocrotonate)</t>
  </si>
  <si>
    <t>25168-21-2</t>
  </si>
  <si>
    <t>Dibutylbis((1-oxoneodecyl)oxy)stannane</t>
  </si>
  <si>
    <t>25168-22-3</t>
  </si>
  <si>
    <t>Dibutylbis(myristoyloxy)stannane</t>
  </si>
  <si>
    <t>28660-67-5</t>
  </si>
  <si>
    <t>Dibutylthioxostannane</t>
  </si>
  <si>
    <t>4253-22-9</t>
  </si>
  <si>
    <t>Dibutylbis[(1-oxoisooctadecyl)oxy]stannane</t>
  </si>
  <si>
    <t>59963-28-9</t>
  </si>
  <si>
    <t>Silicic acid (H4SiO4), tetraethyl ester, reaction products with bis(acetyloxy)dibutylstannane</t>
  </si>
  <si>
    <t>93925-42-9</t>
  </si>
  <si>
    <t>Dibutylbis(ethyl 3-oxobutyrato-O1',O3)tin</t>
  </si>
  <si>
    <t>54581-65-6</t>
  </si>
  <si>
    <t>Dibutyltin bis(2-ethylhexyl-3-mercaptopropionate)</t>
  </si>
  <si>
    <t>53202-61-2</t>
  </si>
  <si>
    <t>Dibutyltin bis(benzyl maleate)</t>
  </si>
  <si>
    <t>7324-74-5</t>
  </si>
  <si>
    <t>Dibutyltin bis(cyclohexyl maleate)</t>
  </si>
  <si>
    <t>5587-52-0</t>
  </si>
  <si>
    <t>Dibutyltin bis(isooctyl mercaptoacetate)</t>
  </si>
  <si>
    <t>25168-24-5</t>
  </si>
  <si>
    <t>Dibutyltin bis(lauryl β-mercaptopropionate)</t>
  </si>
  <si>
    <t>51287-83-3</t>
  </si>
  <si>
    <t>Dibutyltin bis(octylthioglycolate)</t>
  </si>
  <si>
    <t>2781-09-1</t>
  </si>
  <si>
    <t>Dibutyltin bis(oleyl maleate)</t>
  </si>
  <si>
    <t>29881-72-9</t>
  </si>
  <si>
    <t>Dibutyltin di(isooctyl 3-mercaptopropionate)</t>
  </si>
  <si>
    <t>26761-46-6</t>
  </si>
  <si>
    <t>Dibutyltin diacetate</t>
  </si>
  <si>
    <t>1067-33-0</t>
  </si>
  <si>
    <t>Dibutyltin dibenzoate</t>
  </si>
  <si>
    <t>5847-54-1</t>
  </si>
  <si>
    <t>Dibutyltin dibutoxide</t>
  </si>
  <si>
    <t>3349-36-8</t>
  </si>
  <si>
    <t>Reg. (EC) No 1272/2008        Reg. (EC) No 1907/2006 (REACH Candidate List), (EU) No 276/2010</t>
  </si>
  <si>
    <t>Dibutyltin dihexanoate</t>
  </si>
  <si>
    <t>19704-60-0</t>
  </si>
  <si>
    <t>Dibutyltin dilaurate</t>
  </si>
  <si>
    <t>77-58-7</t>
  </si>
  <si>
    <t>Dibutyltin dilauryl mercaptide</t>
  </si>
  <si>
    <t>1185-81-5</t>
  </si>
  <si>
    <t>Dibutyltin dimaleate</t>
  </si>
  <si>
    <t>10192-92-4</t>
  </si>
  <si>
    <t>Dibutyldimethoxystannane</t>
  </si>
  <si>
    <t>1067-55-6</t>
  </si>
  <si>
    <t>Dibutyltin dioctanoate</t>
  </si>
  <si>
    <t>4731-77-5</t>
  </si>
  <si>
    <t>Dibutyltin dioleate</t>
  </si>
  <si>
    <t>13323-62-1</t>
  </si>
  <si>
    <t>Dibutyltin dipalmitate</t>
  </si>
  <si>
    <t>13323-63-2</t>
  </si>
  <si>
    <t>Dibutyltin disalicylate</t>
  </si>
  <si>
    <t>14214-24-5</t>
  </si>
  <si>
    <t>Dibutyltin distearate</t>
  </si>
  <si>
    <t>5847-55-2</t>
  </si>
  <si>
    <t>Dibutyltin hydrogen borate</t>
  </si>
  <si>
    <t>75113-37-0</t>
  </si>
  <si>
    <t>Dibutyltin isooctanoate</t>
  </si>
  <si>
    <t>85702-74-5</t>
  </si>
  <si>
    <t>Dibutyltin linoleate</t>
  </si>
  <si>
    <t>85391-79-3</t>
  </si>
  <si>
    <t>Dibutyltin linolenate</t>
  </si>
  <si>
    <t>95873-60-2</t>
  </si>
  <si>
    <t>Dibutyltin maleate</t>
  </si>
  <si>
    <t>78-04-6</t>
  </si>
  <si>
    <t>Dibutyltin mercaptoacetate</t>
  </si>
  <si>
    <t>78-20-6</t>
  </si>
  <si>
    <t>Dibutyltin mercaptopropionate</t>
  </si>
  <si>
    <t>78-06-8</t>
  </si>
  <si>
    <t>Dibutyltin oxide</t>
  </si>
  <si>
    <t>818-08-6</t>
  </si>
  <si>
    <t>Dibutytin di(2-ethylhexyl maleate)</t>
  </si>
  <si>
    <t>15546-12-0</t>
  </si>
  <si>
    <t>Dibutyltin bis(C8 to C18 unsatd. fatty acyloxy) derivs.</t>
  </si>
  <si>
    <t>85508-00-5</t>
  </si>
  <si>
    <t>Di-n-butyltin bis(methyl maleate)</t>
  </si>
  <si>
    <t>15546-11-9</t>
  </si>
  <si>
    <t>Dibutyltin diisothiocyanate</t>
  </si>
  <si>
    <t>15719-34-3</t>
  </si>
  <si>
    <t>Di-n-butyltin di(monobutyl)maleate</t>
  </si>
  <si>
    <t>15546-16-4</t>
  </si>
  <si>
    <t>Di-n-butyltin di-2-ethylhexanoate</t>
  </si>
  <si>
    <t>2781-10-4</t>
  </si>
  <si>
    <t>Tin, dibutyl(1,2-ethanediamine-N,N')bis(monoisooctyl 2-butenedioato-O')-</t>
  </si>
  <si>
    <t>163206-28-8</t>
  </si>
  <si>
    <t>Tin, dibutyl[N-(carboxymethyl)-N-(2-hydroxyethyl)glycinato(2-)]-</t>
  </si>
  <si>
    <t>68239-46-3</t>
  </si>
  <si>
    <t>Tin, dibutylbis(2,4-pentanedionato-O,O')-, (OC-6-11)-</t>
  </si>
  <si>
    <t>22673-19-4</t>
  </si>
  <si>
    <t>Tin, dibutylbis(methyl 3-mercaptopropanoato-O,S)-</t>
  </si>
  <si>
    <t>32011-19-1</t>
  </si>
  <si>
    <t>Tin, dibutylbis(N,N-diethylethanamine)difluoro-</t>
  </si>
  <si>
    <t>67924-24-7</t>
  </si>
  <si>
    <t>Dioctyltin compounds, all members</t>
  </si>
  <si>
    <t>(EU) No 276/2010 REACH Annex XVII: Use in fabrics or RTV-2 moulding kits  etc with direct, prolonged skin contact is prohibited</t>
  </si>
  <si>
    <t>0.1% by weight of tin</t>
  </si>
  <si>
    <t>Acetic acid,2,2'-[(dioctylstannylene)bis(thio)]bis-, 1,1'-diisooctyl ester</t>
  </si>
  <si>
    <t>26401-97-8</t>
  </si>
  <si>
    <t>Bis(dodecylthio)dioctylstannane</t>
  </si>
  <si>
    <t>22205-30-7</t>
  </si>
  <si>
    <t>2-Butenedioic acid, 1,1'-(dioctylstannylene) 4,4'-diethyl ester</t>
  </si>
  <si>
    <t>68109-88-6</t>
  </si>
  <si>
    <t>Di-n-octyltin bis(2-ethylhexyl maleate)</t>
  </si>
  <si>
    <t>10039-33-5</t>
  </si>
  <si>
    <t>Dioctylbis(pentane-2,4-dionato-O,O')tin</t>
  </si>
  <si>
    <t>54068-28-9</t>
  </si>
  <si>
    <t>Dioctylbis(stearoyloxy)stannane</t>
  </si>
  <si>
    <t>22205-26-1</t>
  </si>
  <si>
    <t>Dioctyltin bis(isooctyl maleate)</t>
  </si>
  <si>
    <t>33568-99-9</t>
  </si>
  <si>
    <t>Dioctyltin dichloride</t>
  </si>
  <si>
    <t>3542-36-7</t>
  </si>
  <si>
    <t>Dioctyltin dilaurate</t>
  </si>
  <si>
    <t>3648-18-8</t>
  </si>
  <si>
    <t>Dioctyltin maleate</t>
  </si>
  <si>
    <t>16091-18-2</t>
  </si>
  <si>
    <t>870-08-6</t>
  </si>
  <si>
    <t>Dioctyltindineodecanoate</t>
  </si>
  <si>
    <t>68299-15-0</t>
  </si>
  <si>
    <t>Silicic acid (H4SiO4), tetraethyl ester, reaction products with bis(acetyloxy)dioctylstannane</t>
  </si>
  <si>
    <t>93925-43-0</t>
  </si>
  <si>
    <t>Reaction mass of DOTE/MOTE</t>
  </si>
  <si>
    <t>Reg. (EC) No 1907/2006 (REACH Candidate List). Both must be present to report</t>
  </si>
  <si>
    <t xml:space="preserve"> 2-ethylhexyl 10-ethyl-4-[[2-[(2-ethylhexyl)oxy]-2-oxoethyl]thio]-4-octyl-7-oxo-8-oxa-3,5-dithia-4-stannatetradecanoate (MOTE)</t>
  </si>
  <si>
    <t>27107-89-7</t>
  </si>
  <si>
    <t>Other Diorganotin compounds</t>
  </si>
  <si>
    <t>Diisobutyltin oxide</t>
  </si>
  <si>
    <t>61947-30-6</t>
  </si>
  <si>
    <t>Dimethoxybis(pentane-2,4-dionato-O,O')tin</t>
  </si>
  <si>
    <t>66779-19-9</t>
  </si>
  <si>
    <t>Disodiumtetraborates, selected</t>
  </si>
  <si>
    <t>spring steel wire, ditch molding</t>
  </si>
  <si>
    <t>Disodium Tetraborate, anhydrous</t>
  </si>
  <si>
    <t xml:space="preserve">Reg. (EC) No 1272/2008         
 Reg. (EC) No 1907/2006                      (REACH Candidate List)
Reg. (EU) No 528/2012
</t>
  </si>
  <si>
    <t>Disodium Tetraborate, pentahydrate</t>
  </si>
  <si>
    <t>Reg. (EC) No 1907/2006                     (REACH Candidate List)
Reg. (EU) No 528/2012</t>
  </si>
  <si>
    <t>Disodium Tetraborate, decahydrate</t>
  </si>
  <si>
    <t>Tetraboron Disodium heptaoxide, hydrate</t>
  </si>
  <si>
    <t>Dodecachloropentacyclo 1, 3, 4-Metheno-1H-cyclobuta(cd)pentalene, Mirex</t>
  </si>
  <si>
    <t>2385-85-5</t>
  </si>
  <si>
    <t xml:space="preserve">Prohibition of Certain Toxic Substances Regulations, 2005 (SOR/SOR/2005-41.  Published in Canada Gazette Part II, 2006-11-29 Vol. 140, No. 24   </t>
  </si>
  <si>
    <t>Flame retardant in plastics, rubber, paint, paper, and electrical goods from 1959 to 1972.   Mirex was sold as a flame retardant under the trade name Dechlorane, and chlordecone was also known as Kepone.</t>
  </si>
  <si>
    <t>Intentional addition prohibited</t>
  </si>
  <si>
    <t>Epichlorohydrin (1-chloro-2,3-epoxypropane)</t>
  </si>
  <si>
    <t>106-89-8</t>
  </si>
  <si>
    <t>Residual monomers in epoxy resins</t>
  </si>
  <si>
    <t>Ethanol, 2-(2-methoxyethoxy)-</t>
  </si>
  <si>
    <t>111-77-3</t>
  </si>
  <si>
    <t>Canada Gazette Vol. 140, No. 49 - December 9, 2006 (Canadian Challenge). The Canadian Challenge is regulated under the Part 5, Section 71, of the Canadian Environmental Protection Ac t, 1999 (CEPA, 1999).</t>
  </si>
  <si>
    <t>reported in brake fluids</t>
  </si>
  <si>
    <t>Ethyl-/ Methyl-glycols and their acetates</t>
  </si>
  <si>
    <t>See below</t>
  </si>
  <si>
    <t>2-Methoxyethanol</t>
  </si>
  <si>
    <t>Prohibition of Certain Toxic Substances Regulations, 2005 (SOR/SOR/2005-41.  Published in Canada Gazette Part II, 2006-11-29 Vol. 140, No. 24          Reg. (EC) No 1907/2006                     (REACH Candidate List)</t>
  </si>
  <si>
    <t>Prohibited as impurity in Diethylene glycol methyl ether and in hard parts</t>
  </si>
  <si>
    <t>Propanol, 2-methoxy-</t>
  </si>
  <si>
    <t>1589-47-5</t>
  </si>
  <si>
    <t xml:space="preserve">solvent for cellulose, acrylics, dyes, inks, and stains, as well as its use in cleaning agents, grease and paint removers, and as an antifreeze, </t>
  </si>
  <si>
    <t>EGDME</t>
  </si>
  <si>
    <t>Reg. (EC) No1907/2006 (REACH Candidate List)</t>
  </si>
  <si>
    <t>Electrolyte, electrodes, Li-Mn Battery, starters, sensors…</t>
  </si>
  <si>
    <t>2-Ethoxyethanol</t>
  </si>
  <si>
    <t>agents in polyester resins, PES-fibers,</t>
  </si>
  <si>
    <t>2-Methoxyethyl acetate</t>
  </si>
  <si>
    <t>110-49-6</t>
  </si>
  <si>
    <t>(EC) No 1272/2008</t>
  </si>
  <si>
    <t xml:space="preserve">PES- and PU-Enamels, synthetic resins, softening </t>
  </si>
  <si>
    <t>Ethyelenethiourea/Imidazolidine-2-thione</t>
  </si>
  <si>
    <t>Vulcanization agent for rubber products</t>
  </si>
  <si>
    <t xml:space="preserve">Fluorotelomers, selected </t>
    <phoneticPr fontId="0" type="noConversion"/>
  </si>
  <si>
    <t>Some substances may not have CAS#s</t>
  </si>
  <si>
    <t xml:space="preserve">FA </t>
  </si>
  <si>
    <t xml:space="preserve">EPA created a Voluntary Stewardship Program to reduce facility emissions and product content of PFOA, its higher homologues, and related chemicals including precursors (see column B) on a global basis by 95 percent no later than year-end 2010, and to work toward eliminating emissions and product content of these materials by year-end 2015. In addition the Canadian governmental agencies are also working on a similar program which is expected to take effect later in 2007. </t>
  </si>
  <si>
    <t>Present at low levels in telomeric products used as surface treatments for oil, soil, and water repellency and stain/dirt resistance for textile fabrics and carpet in the automotive sector.</t>
  </si>
  <si>
    <t>0.1% by mass of treated article eg carpet, upholstry, other textiles</t>
  </si>
  <si>
    <t xml:space="preserve">8-2 telomer alcohol:  </t>
  </si>
  <si>
    <t>678-39-7</t>
  </si>
  <si>
    <t xml:space="preserve">8-2 telomer olefin:   </t>
  </si>
  <si>
    <t>21652-58-4</t>
  </si>
  <si>
    <t xml:space="preserve"> 2-(perflurooctyl)ethyl iodide, 8-2 telomer iodide:  </t>
  </si>
  <si>
    <t>2043-53-0</t>
  </si>
  <si>
    <t>C8 iodide: 
(Octane, 1,1,1,2,2,3,3,4,4,5,5,6,6,7,7,8,8-heptadecafluoro-8-iodo-  )</t>
  </si>
  <si>
    <t>507-63-1</t>
  </si>
  <si>
    <t>C10-2 Fluorotelomer alcohol: 
(1-Dodecanol, 3,3,4,4,5,5,6,6,7,7,8,8,9,9,10,10,11,11,12,12,12-heneicosafluoro- )</t>
  </si>
  <si>
    <t>865-86-1</t>
  </si>
  <si>
    <t xml:space="preserve">C10-2 telomer B iodide:  </t>
  </si>
  <si>
    <t>2043-54-1</t>
  </si>
  <si>
    <t>Reg. (EC) No 1272/2008 Reg. (EU) No 528/2012 (BPR)</t>
  </si>
  <si>
    <t xml:space="preserve">Residues and degradation products of plastics (aminoplasts, urea- and melamine resins, foam plastics, vulcanization accelerators, basis for synthetic tannins, biocides, adhesives, formed woods </t>
  </si>
  <si>
    <t xml:space="preserve">Any intentionally added content of formaldehyde must be reported. 
Formaldehyde in any material, which may be emitted under reasonable and forseeable conditions, must be qualitatively indicated. 
Impurities of formaldehyde above 0.1 % has to be declared. </t>
  </si>
  <si>
    <t>118-74-1</t>
  </si>
  <si>
    <t>As a peptizing agent in the production of nitroso compounds and rubber for tires. As impurities in colorants</t>
  </si>
  <si>
    <r>
      <t xml:space="preserve">
Canada: no intentional addition.                                                                       Japan: </t>
    </r>
    <r>
      <rPr>
        <sz val="10"/>
        <rFont val="Calibri"/>
        <family val="2"/>
      </rPr>
      <t>≤</t>
    </r>
    <r>
      <rPr>
        <sz val="9"/>
        <rFont val="Arial"/>
        <family val="2"/>
      </rPr>
      <t xml:space="preserve"> BAT</t>
    </r>
  </si>
  <si>
    <t>Hexachloro-1,3-butadiene (HCBD)</t>
  </si>
  <si>
    <t>87-68-3</t>
  </si>
  <si>
    <t>Used mainly as an intermediate in the manufacture of rubber compounds. It is also used in the production of lubricants</t>
  </si>
  <si>
    <t>Hexachlorocyclohexane, gamma isomer, Lindane</t>
  </si>
  <si>
    <t>58-89-9</t>
  </si>
  <si>
    <t>GefStoffV with Annex IV Nr. 5</t>
  </si>
  <si>
    <t>Insecticide, substance in wood protecting compounds</t>
  </si>
  <si>
    <t>302-01-2</t>
  </si>
  <si>
    <t>Residual monomers in plastics, pigments and adhesives, antioxidants  stabilizing of Amines, Phenols,  in oils, greases, natural latex; blowing agents for foamed plastics</t>
  </si>
  <si>
    <t>Hydrobromofluorocarbons (HBFC's), all members</t>
  </si>
  <si>
    <t>Refrigerant</t>
  </si>
  <si>
    <t>1,2-Dibromo-1,1-difluoroethane</t>
  </si>
  <si>
    <t>Dibromofluoromethane</t>
  </si>
  <si>
    <t>C2H2F2Br2: 1,1-Dibromo-2,2-difluoroethane
(Ethane, 1,1-Dibromo-2,2-difluoro-)</t>
  </si>
  <si>
    <t>359-19-3</t>
  </si>
  <si>
    <t>Bromodifluoromethane</t>
  </si>
  <si>
    <t>1-Bromo-2-fluoroethane</t>
  </si>
  <si>
    <t>1-Bromo-3-fluoropropane
(Propane, 1-Bromo-3-fluoro-)</t>
  </si>
  <si>
    <t>352-91-0</t>
  </si>
  <si>
    <t>3-Bromo-1,1,1-trifluoropropane
(Propane, 3-Bromo-1,1,1-trifluoro-)</t>
  </si>
  <si>
    <t>460-32-2</t>
  </si>
  <si>
    <t>1,2-Dibromo-1-fluoroethane</t>
  </si>
  <si>
    <t>1,3-Dibromo-1,1-difluoropropane</t>
  </si>
  <si>
    <t>1,2-Dibromo-1,1,2-trifluoroethane</t>
  </si>
  <si>
    <t>2,3-Dibromo-1,1,1-trifluoropropane</t>
  </si>
  <si>
    <t>1,1,1,2-tetrabromo-2-fluoro-ethane</t>
  </si>
  <si>
    <t>353-93-5</t>
  </si>
  <si>
    <t>1,1,2,2-tetrabromo-1-fluoro-ethane</t>
  </si>
  <si>
    <t>1,1,1-tribromo-2,2-difluoroethane</t>
  </si>
  <si>
    <t>7304-53-2</t>
  </si>
  <si>
    <t>1,2,2-tribromo-1,1-difluoroethane</t>
  </si>
  <si>
    <t>677-34-9</t>
  </si>
  <si>
    <t>1,1,2-tribromo-1,2-difluoroethane</t>
  </si>
  <si>
    <t>353-97-9</t>
  </si>
  <si>
    <t>1,1,2-tribromo-1-fluoroethane</t>
  </si>
  <si>
    <t>420-88-2</t>
  </si>
  <si>
    <t>1,1,2-tribromo-2-fluoroethane</t>
  </si>
  <si>
    <t>598-67-4</t>
  </si>
  <si>
    <t>C2H3F2Br:  Bromo-1,1-difluoroethane
(Ethane, 2-bromo-1,1-difluoro- )</t>
  </si>
  <si>
    <t>359-07-9</t>
  </si>
  <si>
    <t>C3HFBr6</t>
  </si>
  <si>
    <t>none</t>
  </si>
  <si>
    <t>C3HF2Br5</t>
  </si>
  <si>
    <t>C3HF3Br4</t>
  </si>
  <si>
    <t>C3HF4Br3</t>
  </si>
  <si>
    <t>666-48-8</t>
  </si>
  <si>
    <t>C3H2FBr5</t>
  </si>
  <si>
    <t>C3H2F2Br4</t>
  </si>
  <si>
    <t>148875-98-3</t>
  </si>
  <si>
    <t>1,2,2-Tribromo-3,3,3-trifluoropropane</t>
  </si>
  <si>
    <t>421-90-9</t>
  </si>
  <si>
    <t>1,3-Dibromo-1,1,3,3-tetrafluoropropane</t>
  </si>
  <si>
    <t>460-86-6</t>
  </si>
  <si>
    <t>1-bromo-1,1,2,2,2-pentafluoro-propane</t>
  </si>
  <si>
    <t>422-01-5</t>
  </si>
  <si>
    <t>2-bromo-1,1,1,2,3-pentafluoro-propane</t>
  </si>
  <si>
    <t>677-52-1</t>
  </si>
  <si>
    <t>1-bromo-1,1,2,2,3-pentafluoro-propane</t>
  </si>
  <si>
    <t>677-53-2</t>
  </si>
  <si>
    <t>2-bromo-1,1,1,3,3-pentafluoro-propane</t>
  </si>
  <si>
    <t>22692-16-6</t>
  </si>
  <si>
    <t>1-bromo-1,1,3,3,3-pentafluoro-propane</t>
  </si>
  <si>
    <t>1-bromo-1,2,2,3,3-pentafluoro-propane</t>
  </si>
  <si>
    <t>679-94-7</t>
  </si>
  <si>
    <t>2-bromo-1,1,2,3,3-pentafluoro-propane</t>
  </si>
  <si>
    <t>26391-11-7</t>
  </si>
  <si>
    <t>Propane, 3-bromo-1,1,1,2,3-pentafluoro-, (R*,S*)- (9CI)</t>
  </si>
  <si>
    <t>53692-43-6</t>
  </si>
  <si>
    <t>Propane, 3-bromo-1,1,1,2,3-pentafluoro-, (R*,R*)- (9CI)</t>
  </si>
  <si>
    <t>53692-44-7</t>
  </si>
  <si>
    <t>C3H3FBr4</t>
  </si>
  <si>
    <t>148875-95-0</t>
  </si>
  <si>
    <t>1,2,3-Tribromo-3,3-difluoropropane</t>
  </si>
  <si>
    <t>666-25-1</t>
  </si>
  <si>
    <t>2-bromo-1,1,3,3-tetrafluoro-propane</t>
  </si>
  <si>
    <t>19041-01-1</t>
  </si>
  <si>
    <t>2-bromo-1,3,3,3-tetrafluoropropane</t>
  </si>
  <si>
    <t>29151-25-5</t>
  </si>
  <si>
    <t>3-Bromo-1,1,2,2-tetrafluoropropane</t>
  </si>
  <si>
    <t>1-bromo-1,1,2,2-tetrafluoropropane</t>
  </si>
  <si>
    <t>70192-84-6</t>
  </si>
  <si>
    <t>1-bromo-1,2,2,3-tetrafluoro-propane</t>
  </si>
  <si>
    <t>70192-71-1</t>
  </si>
  <si>
    <t>3-bromo-1,1,1,3-tetrafluoropropane</t>
  </si>
  <si>
    <t>460-67-3</t>
  </si>
  <si>
    <t>C3H4FBr3</t>
  </si>
  <si>
    <t>1,2-Dibromo-3-fluoropropane</t>
  </si>
  <si>
    <t>453-00-9</t>
  </si>
  <si>
    <t>1,3-Dibromo-2-fluoropropane</t>
  </si>
  <si>
    <t>1786-38-5</t>
  </si>
  <si>
    <t>1,3-Dibromo-1-fluoropropane</t>
  </si>
  <si>
    <t>1,2-Dibromo-1-fluoro-(R*,S*)-propane</t>
  </si>
  <si>
    <t>62135-10-8</t>
  </si>
  <si>
    <t>1,2-Dibromo-1-fluoro-(R*,R*)-propane</t>
  </si>
  <si>
    <t>62135-11-9</t>
  </si>
  <si>
    <t>2-bromo-1,1-difluoro-propane</t>
  </si>
  <si>
    <t>430-87-5</t>
  </si>
  <si>
    <t>1-bromo-1,1-difluoro-propane</t>
  </si>
  <si>
    <t>420-89-3</t>
  </si>
  <si>
    <t>1-bromo-2,2-difluoro-propane</t>
  </si>
  <si>
    <t>420-98-4</t>
  </si>
  <si>
    <t>2-bromo-1,3-difluoro-propane</t>
  </si>
  <si>
    <t>2195-05-3</t>
  </si>
  <si>
    <t>3-bromo-1,1-difluoro-propane</t>
  </si>
  <si>
    <t>461-49-4</t>
  </si>
  <si>
    <t>1-bromo-2,3-difluoro-propane</t>
  </si>
  <si>
    <t>111483-20-6</t>
  </si>
  <si>
    <t xml:space="preserve">1-Bromo-1,1-difluoroethane </t>
  </si>
  <si>
    <t>1-Bromo-1,1,2,3,3,3-hexafluoropropane</t>
  </si>
  <si>
    <t>2-Bromo-1,1,1-trifluoroethane</t>
  </si>
  <si>
    <t>Ethane, 1-bromo-2-chloro-1,1,2-trifluoro-</t>
  </si>
  <si>
    <t>354-06-3</t>
  </si>
  <si>
    <t>Ethene, 2-bromo-1,1-difluoro-</t>
  </si>
  <si>
    <t>359-08-0</t>
  </si>
  <si>
    <t>Propane, 1-bromo-2-fluoro-</t>
  </si>
  <si>
    <t>Hydrochlorofluorocarbons (HCFC's), all members</t>
  </si>
  <si>
    <t>Reg. (EC) No 1005/2009; Montreal Protocol; US EPA Class 2 ODS</t>
  </si>
  <si>
    <t>1,2,2-Trichloro-1,1-difluoroethane</t>
  </si>
  <si>
    <t>1,2-Dichloro-1,1-difluoroethane</t>
  </si>
  <si>
    <t>1,2-Dichloro-1,2-difluoroethane</t>
  </si>
  <si>
    <t>2-chloro-1,3-difluoropropane</t>
  </si>
  <si>
    <t>1,1-Dichloro-1,2,3,3,3-pentafluoropropane</t>
  </si>
  <si>
    <t>Tetrachlorodifluoropropane</t>
  </si>
  <si>
    <t>127564-82-3</t>
  </si>
  <si>
    <t>Trichlorodifluoropropane</t>
  </si>
  <si>
    <t>127564-90-3</t>
  </si>
  <si>
    <t>Trichlorotetrafluoropropane</t>
  </si>
  <si>
    <t>127564-91-4</t>
  </si>
  <si>
    <t>2,2-Dichloro-1,1,1,3,3-pentafluoropropane</t>
  </si>
  <si>
    <t>Chlorotrifluoroethane</t>
  </si>
  <si>
    <t>Tetrachlorofluoropropane</t>
  </si>
  <si>
    <t>Trichlorofluoropropane</t>
  </si>
  <si>
    <t>1,1,2,2-Tetrachloro-1-fluoroethane</t>
  </si>
  <si>
    <t>Trichlorofluoroethane</t>
  </si>
  <si>
    <t>134237-34-6</t>
  </si>
  <si>
    <t>Hexachlorofluoropropane</t>
  </si>
  <si>
    <t>Pentachlorodifluoropropane</t>
  </si>
  <si>
    <t>Tetrachlorotrifluoropropane</t>
  </si>
  <si>
    <t>Trichlorotrifluoropropane</t>
  </si>
  <si>
    <t>Chloropentafluoropropane</t>
  </si>
  <si>
    <t>Dichlorotrifluoropropane</t>
  </si>
  <si>
    <t>Chlorotrifluoropropane</t>
  </si>
  <si>
    <t>Dichlorofluoropropane</t>
  </si>
  <si>
    <t>1,1-Dichloro-1,2,2,3,3-pentafluoropropane</t>
  </si>
  <si>
    <t>1,3-Dichloro-1,1,2,3,3-pentafluoropropane</t>
  </si>
  <si>
    <t>1,1-Dichloro-1,2-difluoroethane</t>
  </si>
  <si>
    <t>Dichlorofluoroethane</t>
  </si>
  <si>
    <t>25167-88-8</t>
  </si>
  <si>
    <t>Dichlorodifluoroethane</t>
  </si>
  <si>
    <t>29470-95-9</t>
  </si>
  <si>
    <t>2,3-Dichloro-1,1,1-trifluoropropane</t>
  </si>
  <si>
    <t>Trichlorodifluoroethane</t>
  </si>
  <si>
    <t>2-chloro-2-fluoropropane</t>
  </si>
  <si>
    <t>1,2-Dichloro-1,1,2,3,3-pentafluoropropane</t>
  </si>
  <si>
    <t>1,2-Dichloro-1,1,3,3,3-pentafluoropropane</t>
  </si>
  <si>
    <t>2,3-Dichloro-1,1,1,2,3-pentafluoropropane</t>
  </si>
  <si>
    <t>1,1-Dichloro-2,2,3,3,3-pentafluoropropane</t>
  </si>
  <si>
    <t>3-Chloro-1,1,1-trifluoropropane</t>
  </si>
  <si>
    <t>3,3-Dichloro-1,1,1-trifluoropropane</t>
  </si>
  <si>
    <t>1-chloro-1,1,3,3,3-pentafluoropropane</t>
  </si>
  <si>
    <t>1,3-Dichloro-1,1,2,2,3-pentafluoropropane</t>
  </si>
  <si>
    <t>61623-04-9</t>
  </si>
  <si>
    <t>3-Chloro-1,1,2,2-tetrafluoropropane</t>
  </si>
  <si>
    <t>1,1,1-Trichloro-3,3,3-trifluoropropane</t>
  </si>
  <si>
    <t>1,1-Dichloro-1,2,2-trifluoropropane</t>
  </si>
  <si>
    <t>1,1-Dichloro-1-fluoropropane</t>
  </si>
  <si>
    <t>1,1,3-trichloro-1-fluoropropane</t>
  </si>
  <si>
    <t>Dichlorodifluoropropane</t>
  </si>
  <si>
    <t>Dichlorofluropropane</t>
  </si>
  <si>
    <t>127404-11-9</t>
  </si>
  <si>
    <t>Dichlorotetrafluoropropane</t>
  </si>
  <si>
    <t>116890-51-8</t>
  </si>
  <si>
    <t>1,2-Dichloro-1-fluoroethane</t>
  </si>
  <si>
    <t>1,2-Dichloro-1-fluoroethylene</t>
  </si>
  <si>
    <t>430-58-0</t>
  </si>
  <si>
    <t>1-Chloro-1,1,2,2-tetrafluoroethane (HCFC-124a)</t>
  </si>
  <si>
    <t>1-Chloro-1,1-difluoroethane</t>
  </si>
  <si>
    <t>1-Chloro-1,2-difluoroethylene</t>
  </si>
  <si>
    <t>359-04-6</t>
  </si>
  <si>
    <t>1-Chloro-1-fluoroethylene</t>
  </si>
  <si>
    <t>2317-91-1</t>
  </si>
  <si>
    <t>1-Chloro-2-fluoroethylene</t>
  </si>
  <si>
    <t>460-16-2</t>
  </si>
  <si>
    <t>2-Chloro-1,1-difluoroethylene</t>
  </si>
  <si>
    <t>359-10-4</t>
  </si>
  <si>
    <t>Chlorodifluoroethanes</t>
  </si>
  <si>
    <t>Chlorodifluoromethane</t>
  </si>
  <si>
    <t>Chlorofluoromethane</t>
  </si>
  <si>
    <t>Chlorotetrafluoroethane</t>
  </si>
  <si>
    <t>Dichlorofluoromethane</t>
  </si>
  <si>
    <t>Dichlorotrifluoroethane</t>
  </si>
  <si>
    <t>Ethane, 1,1,1-trichloro-2-fluoro-</t>
  </si>
  <si>
    <t>Ethane, 1,1,2-trichloro-1-fluoro-</t>
  </si>
  <si>
    <t>Ethane, 1,1,2-trichloro-2-fluoro-</t>
  </si>
  <si>
    <t>Ethane, 1,1-dichloro-1-fluoro-</t>
  </si>
  <si>
    <t>Ethane, 1,2-difluoro-1,1,2-trichloro-</t>
  </si>
  <si>
    <t>Ethane, 1-chloro-1,2-difluoro-</t>
  </si>
  <si>
    <t>Ethane, 2,2-dichloro-1,1,1-trifluoro-</t>
  </si>
  <si>
    <t>Ethane, 2-chloro-1,1,1,2-tetrafluoro-</t>
  </si>
  <si>
    <t>Ethane, chloro-1,1-difluoro-</t>
  </si>
  <si>
    <t>55949-44-5</t>
  </si>
  <si>
    <t>Ethane, monochlorodifluoro-</t>
  </si>
  <si>
    <t>chlorodifluoropropane</t>
  </si>
  <si>
    <t>chlorofluoroethane</t>
  </si>
  <si>
    <t>chlorofluoroopropane</t>
  </si>
  <si>
    <t>chlorohexafluoropropane</t>
  </si>
  <si>
    <t>28987-04-4</t>
  </si>
  <si>
    <t>chloropentafluoropropane</t>
  </si>
  <si>
    <t>108662-83-5</t>
  </si>
  <si>
    <t>chlorotetrafluoropropane</t>
  </si>
  <si>
    <t>chlorotrifluoropropane</t>
  </si>
  <si>
    <t>26588-23-8</t>
  </si>
  <si>
    <t>chloro-1,1,1-trifluoroethane</t>
  </si>
  <si>
    <t>116867-32-4</t>
  </si>
  <si>
    <t>Pentachlorofluoropropane</t>
  </si>
  <si>
    <t>1-chloro-1,1,2-trifluoroethane</t>
  </si>
  <si>
    <t>1-chloro-1,2,2-trifluoroethane</t>
  </si>
  <si>
    <t>1,1-Dichloro-2-fluoroethane</t>
  </si>
  <si>
    <t>1,1-Dichloro-2,2-difluoroethane</t>
  </si>
  <si>
    <t>1,1,1,2-Tetrachloro-2-fluoroethane</t>
  </si>
  <si>
    <t>Kyoto Protocol</t>
  </si>
  <si>
    <t>Vehicle related refrigerants D/FA</t>
  </si>
  <si>
    <t>1,1,1,2,2,3,3-Heptafluoropropane</t>
  </si>
  <si>
    <t>2252-84-8</t>
  </si>
  <si>
    <t>1,1,1,2,3,3-Hexafluoropropane</t>
  </si>
  <si>
    <t>431-63-0</t>
  </si>
  <si>
    <t>1,1,1,2-Tetrafluoroethane</t>
  </si>
  <si>
    <t>811-97-2</t>
  </si>
  <si>
    <t>1,1,2,2-Tetrafluoroethane</t>
  </si>
  <si>
    <t>359-35-3</t>
  </si>
  <si>
    <t>1,1,2-Trifluoroethane</t>
  </si>
  <si>
    <t>430-66-0</t>
  </si>
  <si>
    <t>1,1-Difluoroethane</t>
  </si>
  <si>
    <t>75-37-6</t>
  </si>
  <si>
    <t>1,2-Difluoroethane</t>
  </si>
  <si>
    <t>624-72-6</t>
  </si>
  <si>
    <t>Difluoroethane</t>
  </si>
  <si>
    <t>25497-28-3</t>
  </si>
  <si>
    <t>Difluoromethane</t>
  </si>
  <si>
    <t>75-10-5</t>
  </si>
  <si>
    <t>Ethane, 1,1,1-trifluoro-</t>
  </si>
  <si>
    <t>420-46-2</t>
  </si>
  <si>
    <t>Ethane, pentafluoro-</t>
  </si>
  <si>
    <t>354-33-6</t>
  </si>
  <si>
    <t>Ethyl fluoride</t>
  </si>
  <si>
    <t>353-36-6</t>
  </si>
  <si>
    <t>Methyl fluoride</t>
  </si>
  <si>
    <t>593-53-3</t>
  </si>
  <si>
    <t>1,1,1,2,2-Pentafluoropropane</t>
  </si>
  <si>
    <t>1814-88-6</t>
  </si>
  <si>
    <t>1,1,1,3,3-Pentafluoropropane</t>
  </si>
  <si>
    <t>460-73-1</t>
  </si>
  <si>
    <t>1,1,1,3,3-Pentafluorobutane</t>
  </si>
  <si>
    <t>406-58-6</t>
  </si>
  <si>
    <t>Pentane, 1,1,1,2,2,3,4,5,5,5-decafluoro-</t>
  </si>
  <si>
    <t>138495-42-8</t>
  </si>
  <si>
    <t>Propane, 1,1,1,2,3,3,3-heptafluoro-</t>
  </si>
  <si>
    <t>431-89-0</t>
  </si>
  <si>
    <t>Propane, 1,1,1,3,3,3-hexafluoro-</t>
  </si>
  <si>
    <t>690-39-1</t>
  </si>
  <si>
    <t>Propane, hexafluoro-</t>
  </si>
  <si>
    <t>27070-61-7</t>
  </si>
  <si>
    <t>Trifluoroethane</t>
  </si>
  <si>
    <t>27987-06-0</t>
  </si>
  <si>
    <t>Trifluoromethane</t>
  </si>
  <si>
    <t>75-46-7</t>
  </si>
  <si>
    <t>Vinylidene fluoride</t>
  </si>
  <si>
    <t>75-38-7</t>
  </si>
  <si>
    <t>Lead and its compounds, all members</t>
  </si>
  <si>
    <t>Lead as component in metals and alloys: e.g. bearing metals, steel, brass, aluminium  processed in automated machines. Lead compounds, e.g. lead-containing stabilizers and pigments, corrosion inhibitors etc.</t>
  </si>
  <si>
    <t>0.1% for impurities, any intentionally added content must be reported</t>
  </si>
  <si>
    <t>(2-Ethylhexanoato-O)(isodecanoato-O)lead</t>
  </si>
  <si>
    <t>(2-Ethylhexanoato-O)(isononanoato-O)lead</t>
  </si>
  <si>
    <t>(2-Ethylhexanoato-O)(isooctanoato-O)lead</t>
  </si>
  <si>
    <t>(2-Ethylhexanoato-O)(neodecanoato-O)lead</t>
  </si>
  <si>
    <t>(Isodecanoato-O)(isononanoato-O)lead</t>
  </si>
  <si>
    <t>(Isodecanoato-O)(isooctanoato-O)lead</t>
  </si>
  <si>
    <t>(Isodecanoato-O)(neodecanoato-O)lead</t>
  </si>
  <si>
    <t>(Isononanoato-O)(isooctanoato-O)lead</t>
  </si>
  <si>
    <t>(Isononanoato-O)(neodecanoato-O)lead</t>
  </si>
  <si>
    <t>(Neononanoato-O)(neoundecanoato-O)lead</t>
  </si>
  <si>
    <t>.alpha.-D-Glucopyranose, 1-(dihydrogen phosphate), lead salt</t>
  </si>
  <si>
    <t>[.mu.-(4,6-Dinitroresorcinolato(2-)-O1,O3)]dihydroxydilead</t>
  </si>
  <si>
    <t>[.mu.-[[5,5'-Azobis[1H-tetrazolato]](2-)]]dihydroxydilead</t>
  </si>
  <si>
    <t>1,2,3-Propanetricarboxylic acid, 2-hydroxy-, lead salt</t>
  </si>
  <si>
    <t>1,2,3-Propanetricarboxylic acid, 2-hydroxy-, lead(2+) salt (2:3)</t>
  </si>
  <si>
    <t>1,2,3-Propanetricarboxylic acid, 2-hydroxy-, lead(2+) salt (2:3), trihydrate</t>
  </si>
  <si>
    <t>6107-83-1</t>
  </si>
  <si>
    <t>1,2-Benzenedicarboxylic acid, lead(2+) salt</t>
  </si>
  <si>
    <t>18608-34-9</t>
  </si>
  <si>
    <t>1,2-Benzenedicarboxylic acid, lead(2+) salt, basic</t>
  </si>
  <si>
    <t>1,3,5,7,9-Pentaoxa-2.lambda.2,4.lambda.2,6.lambda.2,8.lambda.2-tetraplumbacyclotridec-11-ene-10,13-dione, (Z)-</t>
  </si>
  <si>
    <t>1,3,5-Triazine-2,4,6(1H,3H,5H)-trione, lead salt</t>
  </si>
  <si>
    <t>1,3-Benzenediol, 2,4,6-trinitro-, lead salt/Lead styphnate</t>
  </si>
  <si>
    <t>1,3-Benzenediol, nitro-, lead(2+) salt (1:1)</t>
  </si>
  <si>
    <t>2,4-Cyclohexadien-1-one, 3,5,6-trihydroxy-4,6-bis(3-methyl-2-butenyl)-2-(3-methyl-2-oxobutyl)-, lead salt, (R)-</t>
  </si>
  <si>
    <t>2-Butenedioic acid (E)-, lead salt</t>
  </si>
  <si>
    <t>2-Butenedioic acid (E)-, lead(2+) salt, basic</t>
  </si>
  <si>
    <t>2-Butenedioic acid (Z)-, lead(2+) salt, basic</t>
  </si>
  <si>
    <t>2-Propenoic acid, 2-methyl-, lead salt, basic</t>
  </si>
  <si>
    <t>2-Propenoic acid, 2-methyl-, methyl ester, polymer with ethenylbenzene, lead(2+) bis(2-methyl-2-propenoate) and .alpha.-(2-methyl-1-oxo-2-propenyl)-.omega.-[(2-methyl-1-oxo-2-propenyl)oxy]poly(oxy-1,2-ethanediyl)</t>
  </si>
  <si>
    <t>68155-47-5</t>
  </si>
  <si>
    <t>3-(Triphenylplumbyl)-1H-pyrazole</t>
  </si>
  <si>
    <t>51105-45-4</t>
  </si>
  <si>
    <t>7,11-Metheno-11H,13H-tetrazolo[1,5-c][1,7,3,5,2,6]dioxadiazadiplumbacyclododecine, 5,5,13,13-tetradehydro-4,5-dihydro-4,8,10,15-tetranitro-</t>
  </si>
  <si>
    <t>19651-80-0</t>
  </si>
  <si>
    <t>7-Methyloctanoic acid, lead salt</t>
  </si>
  <si>
    <t>9-Hexadecenoic acid, lead(2+) salt, (Z)-, basic</t>
  </si>
  <si>
    <t>9-Octadecenoic acid (Z)-, lead salt</t>
  </si>
  <si>
    <t>9-Octadecenoic acid (Z)-, lead salt, basic</t>
  </si>
  <si>
    <t>Acetoxytributylplumbane</t>
  </si>
  <si>
    <t>2587-82-8</t>
  </si>
  <si>
    <t>Acetoxytrimethylplumbane</t>
  </si>
  <si>
    <t>5711-19-3</t>
  </si>
  <si>
    <t>Acetoxytriphenylplumbane</t>
  </si>
  <si>
    <t>1162-06-7</t>
  </si>
  <si>
    <t>Basic lead sulfite</t>
  </si>
  <si>
    <t>12608-25-2</t>
  </si>
  <si>
    <t>Benzenesulfonic acid, 4-C10-13-sec-alkyl derivitives, lead(2+) salts</t>
  </si>
  <si>
    <t>Bis(diethyldithiocarbamato-S,S')lead</t>
  </si>
  <si>
    <t>Bis(o-acetoxybenzoato)lead</t>
  </si>
  <si>
    <t>Bis(pentane-2,4-dionato-O,O')lead</t>
  </si>
  <si>
    <t>Bismuth lead ruthenium oxide</t>
  </si>
  <si>
    <t>Bismuth, compound with lead (1:1)</t>
  </si>
  <si>
    <t>Butanedioic acid, 2,3-dihydroxy- [R-(R*,R*)]-, lead(2+) salt (1:1)</t>
  </si>
  <si>
    <t>Carbamodithioic acid, ethylphenyl-, lead(2+) salt</t>
  </si>
  <si>
    <t>Carbonic acid, lead(2+) salt</t>
  </si>
  <si>
    <t>Castor oil, dehydrated, polymer with rosin, calcium lead zinc salt</t>
  </si>
  <si>
    <t>68604-05-7</t>
  </si>
  <si>
    <t>Chlorotrimethylplumbane</t>
  </si>
  <si>
    <t>1520-78-1</t>
  </si>
  <si>
    <t>Chlorotriphenylplumbane</t>
  </si>
  <si>
    <t>1153-06-6</t>
  </si>
  <si>
    <t xml:space="preserve">Lead sulfochromate yellow(C.I. Pigment Yellow 34) </t>
  </si>
  <si>
    <t>Chromium lead oxide sulfate, silica-modified</t>
  </si>
  <si>
    <t>116565-74-3</t>
  </si>
  <si>
    <t>Copper, .beta.-resorcylate salicylate lead complexes</t>
  </si>
  <si>
    <t>68411-07-4</t>
  </si>
  <si>
    <t>Cyclohexanebutanoic acid, lead(2+) salt</t>
  </si>
  <si>
    <t>Decanoic acid, branched, lead salts</t>
  </si>
  <si>
    <t>Decanoic acid, lead salt</t>
  </si>
  <si>
    <t>Diacetoxydiphenylplumbane</t>
  </si>
  <si>
    <t>6928-68-3</t>
  </si>
  <si>
    <t>Diamyldithiocarbamate, lead</t>
  </si>
  <si>
    <t>109707-90-6</t>
  </si>
  <si>
    <t>Diantimony lead tetroxide</t>
  </si>
  <si>
    <t>Dibasic lead stearate</t>
  </si>
  <si>
    <t>Dibismuth dilead tetraruthenium tridecaoxide</t>
  </si>
  <si>
    <t>Dilead dirhodium heptaoxide</t>
  </si>
  <si>
    <t>Diphenyllead dichloride</t>
  </si>
  <si>
    <t>Diplumbane, hexaethyl-</t>
  </si>
  <si>
    <t>2388-00-3</t>
  </si>
  <si>
    <t>Diplumbane, hexaphenyl-</t>
  </si>
  <si>
    <t>3124-01-4</t>
  </si>
  <si>
    <t>Docosanoic acid, lead salt</t>
  </si>
  <si>
    <t>Dodecanoic acid, lead salt, basic</t>
  </si>
  <si>
    <t>Dodecanoic acid, lead(2+) salt</t>
  </si>
  <si>
    <t>Fatty acids, C12-18, lead salts</t>
  </si>
  <si>
    <t>Fatty acids, C14-26, lead salts</t>
  </si>
  <si>
    <t>Fatty acids, C18-24, lead salts</t>
  </si>
  <si>
    <t>Fatty acids, C4- 20-branched, lead salts</t>
  </si>
  <si>
    <t>125328-49-6</t>
  </si>
  <si>
    <t>Fatty acids, C6- 19-branched, lead salts</t>
  </si>
  <si>
    <t>Fatty acids, C8-10, lead salts</t>
  </si>
  <si>
    <t>Fatty acids, C8-10-branched, lead salts</t>
  </si>
  <si>
    <t>Fatty acids, C8-10-branched, lead salts, basic</t>
  </si>
  <si>
    <t>Fatty acids, C8-12, lead salts</t>
  </si>
  <si>
    <t>Fatty acids, C8-18 and C18-unsaturated, lead salts</t>
  </si>
  <si>
    <t>Fatty acids, C8-9, lead salts</t>
  </si>
  <si>
    <t>Fatty acids, C9-11-branched, lead salts</t>
  </si>
  <si>
    <t>Fatty acids, castor-oil, hydrogenated, lead salts</t>
  </si>
  <si>
    <t>Fatty acids, coco, lead salts</t>
  </si>
  <si>
    <t>Fatty acids, tall-oil, lead manganese salts</t>
  </si>
  <si>
    <t>Fatty acids, tall-oil, lead salts</t>
  </si>
  <si>
    <t>Fatty acids, tallow, reaction products with lead oxide</t>
  </si>
  <si>
    <t>Flue dust, lead blast furnace</t>
  </si>
  <si>
    <t>Formic acid, lead salt</t>
  </si>
  <si>
    <t>Gilsonite, polymer with linseed oil, lead salt</t>
  </si>
  <si>
    <t>68989-89-9</t>
  </si>
  <si>
    <t>Glycine, N,N'-1,2-ethanediylbis[N-(carboxymethyl)-, lead(2+) sodiumsalt (1:1:2)</t>
  </si>
  <si>
    <t>Hafnium lead trioxide</t>
  </si>
  <si>
    <t>Hexacosanoic acid, lead salt</t>
  </si>
  <si>
    <t>Hexadecanoic acid, lead salt, basic</t>
  </si>
  <si>
    <t>Hexadecanoic acid, lead(2+) salt, basic</t>
  </si>
  <si>
    <t>Hexanoic acid, 2-ethyl-, lead(2+) salt</t>
  </si>
  <si>
    <t>Hexanoic acid, 3,5,5-trimethyl-, lead salt</t>
  </si>
  <si>
    <t>Hydroxy(neodecanoato-O)lead</t>
  </si>
  <si>
    <t>Iron lead oxide (Fe12PbO19)</t>
  </si>
  <si>
    <t>Isodecanoic acid, lead salt, basic</t>
  </si>
  <si>
    <t>Isodecanoic acid, lead(2+) salt, basic</t>
  </si>
  <si>
    <t>Isononanoic acid, lead salt</t>
  </si>
  <si>
    <t>Isononanoic acid, lead salt, basic</t>
  </si>
  <si>
    <t>Isooctanoic acid, lead salt</t>
  </si>
  <si>
    <t>Isooctanoic acid, lead salt, basic</t>
  </si>
  <si>
    <t>Isooctanoic acid, lead(2+) salt, basic</t>
  </si>
  <si>
    <t>Isoundecanoic acid, lead(2+) salt, basic</t>
  </si>
  <si>
    <t>Lauric acid, lead salt</t>
  </si>
  <si>
    <t>Leach residues, lead slag</t>
  </si>
  <si>
    <t>Lead (II) acetate, trihydrate</t>
  </si>
  <si>
    <t>6080-56-4</t>
  </si>
  <si>
    <t>Lead (II) methylthiolate</t>
  </si>
  <si>
    <t>Lead (IV) acetate</t>
  </si>
  <si>
    <t>Lead 12-hydroxyoctadecanoate</t>
  </si>
  <si>
    <t>Lead 2,4-dihydroxybenzoate</t>
  </si>
  <si>
    <t>Lead 2-ethylhexoate</t>
  </si>
  <si>
    <t>Lead 3-(acetamido)phthalate</t>
  </si>
  <si>
    <t>Lead 5-nitroterephthalate</t>
  </si>
  <si>
    <t>Lead acetate</t>
  </si>
  <si>
    <t>Lead acrylate</t>
  </si>
  <si>
    <t>Lead alloy, dross</t>
  </si>
  <si>
    <t>Lead alloy, Pb,Sn, dross</t>
  </si>
  <si>
    <t>Lead antimonate</t>
  </si>
  <si>
    <t>Lead antimonide</t>
  </si>
  <si>
    <t>Lead azide</t>
  </si>
  <si>
    <t>Lead benzoate</t>
  </si>
  <si>
    <t>Lead bis(12-hydroxystearate)</t>
  </si>
  <si>
    <t>Lead bis(2-ethylhexanolate)</t>
  </si>
  <si>
    <t>Lead bis(3,5,5-trimethylhexanoate)</t>
  </si>
  <si>
    <t>Lead bis(5-oxo-DL-prolinate)</t>
  </si>
  <si>
    <t>Lead bis(5-oxo-L-prolinate)</t>
  </si>
  <si>
    <t>Lead bis(isononanoate)</t>
  </si>
  <si>
    <t>Lead bis(isoundecanoate)</t>
  </si>
  <si>
    <t>Lead bis(nonylphenolate)</t>
  </si>
  <si>
    <t>Lead bis(piperidine-1-carbodithioate)</t>
  </si>
  <si>
    <t>Lead bis(p-octylphenolate)</t>
  </si>
  <si>
    <t>Lead bis(tetracosylbenzenesulphonate)</t>
  </si>
  <si>
    <t>Lead bis(tricosanoate)</t>
  </si>
  <si>
    <t>Lead bis[didodecylbenzenesulphonate]</t>
  </si>
  <si>
    <t>Lead borate</t>
  </si>
  <si>
    <t>Lead b-resorcylate</t>
  </si>
  <si>
    <t>Lead bromide (PbBr2)</t>
  </si>
  <si>
    <t>Lead carbonate</t>
  </si>
  <si>
    <t>Lead chloride</t>
  </si>
  <si>
    <t>Lead chloride (V.A.N.)</t>
  </si>
  <si>
    <t>12612-47-4</t>
  </si>
  <si>
    <t>Lead chloride oxide</t>
  </si>
  <si>
    <t>Lead cyanamide</t>
  </si>
  <si>
    <t>Lead cyanide</t>
  </si>
  <si>
    <t>Lead dibenzoate</t>
  </si>
  <si>
    <t>Lead dibromate</t>
  </si>
  <si>
    <t>Lead dibutanolate</t>
  </si>
  <si>
    <t>Lead dibutyrate</t>
  </si>
  <si>
    <t>Lead didocosanoate</t>
  </si>
  <si>
    <t>Lead dihexanoate</t>
  </si>
  <si>
    <t>Lead dilactate</t>
  </si>
  <si>
    <t>Lead dilinoleate</t>
  </si>
  <si>
    <t>Lead dimethyldithiocarbamate</t>
  </si>
  <si>
    <t>Lead dimyristate</t>
  </si>
  <si>
    <t>Lead dipalmitate</t>
  </si>
  <si>
    <t>Lead diphosphinate</t>
  </si>
  <si>
    <t>Lead dipropionate</t>
  </si>
  <si>
    <t>Lead disulphamidate</t>
  </si>
  <si>
    <t>Lead disulphide</t>
  </si>
  <si>
    <t>Lead diundec-10-enoate</t>
  </si>
  <si>
    <t>Lead fluoborate</t>
  </si>
  <si>
    <t>Lead fluoride</t>
  </si>
  <si>
    <t>Lead fluoride hydroxide</t>
  </si>
  <si>
    <t>Lead fluorosilicate</t>
  </si>
  <si>
    <t>Lead formate</t>
  </si>
  <si>
    <t>Lead germanate</t>
  </si>
  <si>
    <t>1310-03-8</t>
  </si>
  <si>
    <t>Lead hydroxide</t>
  </si>
  <si>
    <t>39345-91-0</t>
  </si>
  <si>
    <t>Lead hydroxide nitrate</t>
  </si>
  <si>
    <t>Lead hydroxysalicylate</t>
  </si>
  <si>
    <t>87903-39-7</t>
  </si>
  <si>
    <t>Lead icosanoate</t>
  </si>
  <si>
    <t>Lead icosanoate (1:2)</t>
  </si>
  <si>
    <t>Lead iodate</t>
  </si>
  <si>
    <t>Lead iodide</t>
  </si>
  <si>
    <t>Lead isophthalate</t>
  </si>
  <si>
    <t>Lead linoleate</t>
  </si>
  <si>
    <t>Lead malate</t>
  </si>
  <si>
    <t>Lead maleate</t>
  </si>
  <si>
    <t>Lead methacrylate</t>
  </si>
  <si>
    <t>Lead molybdate</t>
  </si>
  <si>
    <t>Lead monoxide</t>
  </si>
  <si>
    <t>Lead myristate</t>
  </si>
  <si>
    <t>Lead naphthalate</t>
  </si>
  <si>
    <t>Lead naphthenate</t>
  </si>
  <si>
    <t>Lead neobate</t>
  </si>
  <si>
    <t>Lead neodecanoate</t>
  </si>
  <si>
    <t>Lead nitrate</t>
  </si>
  <si>
    <t>Lead nitroresorcinate</t>
  </si>
  <si>
    <t>Lead oleate</t>
  </si>
  <si>
    <t>Lead oxalate</t>
  </si>
  <si>
    <t>Lead oxide</t>
  </si>
  <si>
    <t>Lead oxide (Pb2O)</t>
  </si>
  <si>
    <t>Lead oxide (PbO), lead-contg.</t>
  </si>
  <si>
    <t>Lead oxide (PbO), retort</t>
  </si>
  <si>
    <t>Lead oxide phosphonate (Pb3O2(HPO3))</t>
  </si>
  <si>
    <t>Lead oxide phosphonate, hemihydrate</t>
  </si>
  <si>
    <t>1344-40-7</t>
  </si>
  <si>
    <t>Lead oxide sulfate (Pb2O(SO4))</t>
  </si>
  <si>
    <t>Lead oxide sulfate (Pb4O3(SO4))</t>
  </si>
  <si>
    <t>Lead oxide sulfate (Pb5O4(SO4))</t>
  </si>
  <si>
    <t>Lead palmitate</t>
  </si>
  <si>
    <t>Lead pentadecanoate</t>
  </si>
  <si>
    <t>Lead perchlorate</t>
  </si>
  <si>
    <t>Lead peroxide</t>
  </si>
  <si>
    <t>Lead phosphate</t>
  </si>
  <si>
    <t>Lead phthalate</t>
  </si>
  <si>
    <t>Lead picrate</t>
  </si>
  <si>
    <t>25721-38-4</t>
  </si>
  <si>
    <t>Lead propionate</t>
  </si>
  <si>
    <t>Lead pyrophosphate</t>
  </si>
  <si>
    <t>Lead ruthenium oxide (PbRuO3)</t>
  </si>
  <si>
    <t>Lead sebacate</t>
  </si>
  <si>
    <t>Lead selenate</t>
  </si>
  <si>
    <t xml:space="preserve">Lead selenide (PbSe) </t>
  </si>
  <si>
    <t>Lead selenite</t>
  </si>
  <si>
    <t>Lead silicate</t>
  </si>
  <si>
    <t>13566-17-1</t>
  </si>
  <si>
    <t>Lead silicate sulfate</t>
  </si>
  <si>
    <t>12687-78-4</t>
  </si>
  <si>
    <t>Lead stearate</t>
  </si>
  <si>
    <t>Lead stearate dibasic</t>
  </si>
  <si>
    <t>52652-59-2</t>
  </si>
  <si>
    <t>Lead subacetate</t>
  </si>
  <si>
    <t>Lead succinate</t>
  </si>
  <si>
    <t>Lead sulfate</t>
  </si>
  <si>
    <t>Lead sulfate, tribasic</t>
  </si>
  <si>
    <t>12397-06-7</t>
  </si>
  <si>
    <t>Lead sulfide (PbS)</t>
  </si>
  <si>
    <t>Lead sulfomolybdochromate, silica encapsulated</t>
  </si>
  <si>
    <t>116565-73-2</t>
  </si>
  <si>
    <t>Lead tantalate</t>
  </si>
  <si>
    <t>Lead telluride</t>
  </si>
  <si>
    <t>Lead tellurite</t>
  </si>
  <si>
    <t>Lead tetrachloride</t>
  </si>
  <si>
    <t>13463-30-4</t>
  </si>
  <si>
    <t>Lead tetracosanoate</t>
  </si>
  <si>
    <t>Lead tetraoxide</t>
  </si>
  <si>
    <t>Lead thiocyanate</t>
  </si>
  <si>
    <t>Lead thiosulfate</t>
  </si>
  <si>
    <t>Lead tin oxide (PbSnO3)</t>
  </si>
  <si>
    <t>Lead titanium oxide (PbTiO3)</t>
  </si>
  <si>
    <t>Lead titanium zirconium oxide (Pb(Ti,Zr)O3)</t>
  </si>
  <si>
    <t>Lead trioxide</t>
  </si>
  <si>
    <t>1314-27-8</t>
  </si>
  <si>
    <t>Lead tungsten oxide</t>
  </si>
  <si>
    <t>Lead vanadate</t>
  </si>
  <si>
    <t>Lead zirconate</t>
  </si>
  <si>
    <t>Lead(2+) (R)-12-hydroxyoleate</t>
  </si>
  <si>
    <t>Lead(2+) (Z)-hexadec-9-enoate</t>
  </si>
  <si>
    <t>Lead(2+) 2,4-dinitroresorcinolate</t>
  </si>
  <si>
    <t>Lead(2+) 4-(1,1-dimethylethyl)benzoate</t>
  </si>
  <si>
    <t>Lead(2+) 4,4'-isopropylidenebisphenolate</t>
  </si>
  <si>
    <t>Lead(2+) 4,6-dinitro-o-cresolate</t>
  </si>
  <si>
    <t>Lead(2+) acrylate</t>
  </si>
  <si>
    <t>Lead(2+) decanoate</t>
  </si>
  <si>
    <t>Lead(2+) heptadecanoate</t>
  </si>
  <si>
    <t>Lead(2+) isohexadecanoate</t>
  </si>
  <si>
    <t>Lead(2+) isooctadecanoate</t>
  </si>
  <si>
    <t>Lead(2+) neodecanoate</t>
  </si>
  <si>
    <t>Lead(2+) neononanoate</t>
  </si>
  <si>
    <t>Lead(2+) neoundecanoate</t>
  </si>
  <si>
    <t>Lead(2+) octanoate</t>
  </si>
  <si>
    <t>Lead(4+) stearate</t>
  </si>
  <si>
    <t>Lead(II) fumarate</t>
  </si>
  <si>
    <t>Lead(II) isodecanoate</t>
  </si>
  <si>
    <t>Lead(II) isooctanoate</t>
  </si>
  <si>
    <t>Lead(II) maleate</t>
  </si>
  <si>
    <t>Lead(IV) fluoride</t>
  </si>
  <si>
    <t>Lead, (2-methyl-4,6-dinitrophenolato-O1)(nitrato-O)-.mu.-oxodi-, monohydrate</t>
  </si>
  <si>
    <t>79357-62-3</t>
  </si>
  <si>
    <t>Lead, [.mu.-[1,2-benzenedicarboxylato(2-)-O1:O2]]di-.mu.-oxotri-, cyclo-</t>
  </si>
  <si>
    <t>Lead, [1,2-benzenedicarboxylato(2-)]dioxotri-</t>
  </si>
  <si>
    <t>Lead, [1,2-benzenedicarboxylato(2-)]oxodi-</t>
  </si>
  <si>
    <t>Lead, [29H,31H-phthalocyaninato(2-)-N29,N30,N31,N32]-, (SP-4-1)-</t>
  </si>
  <si>
    <t>15187-16-3</t>
  </si>
  <si>
    <t>Lead, 2-ethylhexanoate isodecanoate complexes, basic</t>
  </si>
  <si>
    <t>Lead, 2-ethylhexanoate isononanoate complexes, basic</t>
  </si>
  <si>
    <t>Lead, 2-ethylhexanoate isooctanoate complexes, basic</t>
  </si>
  <si>
    <t>Lead, 2-ethylhexanoate naphthenate complexes</t>
  </si>
  <si>
    <t>Lead, 2-ethylhexanoate naphthenate complexes, basic</t>
  </si>
  <si>
    <t>Lead, 2-ethylhexanoate neodecanoate complexes, basic</t>
  </si>
  <si>
    <t>Lead, 2-ethylhexanoate tall-oil fatty acids complexes</t>
  </si>
  <si>
    <t>Lead, alkyls, manufacturing wastes</t>
  </si>
  <si>
    <t>Lead, antimonial</t>
  </si>
  <si>
    <t>69029-50-1</t>
  </si>
  <si>
    <t>Lead, antimonial, dross</t>
  </si>
  <si>
    <t>Lead, bis(2-hydroxybenzoato-O1,O2)-, (T-4)-</t>
  </si>
  <si>
    <t>Lead, bis(dipentylcarbamodithioato-S,S')-, (T-4)-</t>
  </si>
  <si>
    <t>Lead, bis(diphenylcarbamodithioato-S,S')-, (T-4)-</t>
  </si>
  <si>
    <t>75790-73-7</t>
  </si>
  <si>
    <t>Lead, bis(octadecanoato)dioxotri-</t>
  </si>
  <si>
    <t>12565-18-3</t>
  </si>
  <si>
    <t>Lead, bullion</t>
  </si>
  <si>
    <t>Lead, C3-13-fatty acid naphthenate complexes</t>
  </si>
  <si>
    <t>79803-79-5</t>
  </si>
  <si>
    <t>Lead, C4-10-fatty acid naphthenate complexes</t>
  </si>
  <si>
    <t>Lead, C4-10-fatty acid octanoate complexes</t>
  </si>
  <si>
    <t>Lead, C5-23-branched carboxylate C4-10-fatty acid complexes</t>
  </si>
  <si>
    <t>Lead, C5-23-branched carboxylate C4-10-fatty acid naphthenate complexes</t>
  </si>
  <si>
    <t>Lead, C5-23-branched carboxylate naphthenate complexes</t>
  </si>
  <si>
    <t>Lead, C5-23-branched carboxylate naphthenate octanoate complexes</t>
  </si>
  <si>
    <t>Lead, C5-23-branched carboxylate octanoate complexes</t>
  </si>
  <si>
    <t>Lead, C6-19-branched carboxylate naphthenate complexes</t>
  </si>
  <si>
    <t>Lead, C8-10-branched fatty acids C9-11-neofatty acids naphthenate complexes</t>
  </si>
  <si>
    <t>Lead, C8-10-branched fatty acids C9-11-neofatty acids naphthenate complexes, overbased</t>
  </si>
  <si>
    <t>Lead, C9- 28-neocarboxylate 2-ethylhexanoate complexes, basic</t>
  </si>
  <si>
    <t>125494-56-6</t>
  </si>
  <si>
    <t>Lead, decanoate octanoate complexes</t>
  </si>
  <si>
    <t>Lead, di-.mu.-hydroxy(2-methyl-4,6-dinitrophenolato-O1)(nitrato-O)di-</t>
  </si>
  <si>
    <t>96471-22-6</t>
  </si>
  <si>
    <t>Lead, dihydroxy[2,4,6-trinitro-1,3-benzenediolato(2-)]di-</t>
  </si>
  <si>
    <t>Lead, dross</t>
  </si>
  <si>
    <t>Lead, dross, antimony-rich</t>
  </si>
  <si>
    <t>Lead, dross, bismuth-rich</t>
  </si>
  <si>
    <t>Lead, dross, copper-rich</t>
  </si>
  <si>
    <t>Lead, dross, vanadium-zinc-containing</t>
  </si>
  <si>
    <t>Lead, isodecanoate isononanoate complexes, basic</t>
  </si>
  <si>
    <t>Lead, isodecanoate isooctanoate complexes, basic</t>
  </si>
  <si>
    <t>Lead, isodecanoate naphthenate complexes</t>
  </si>
  <si>
    <t>Lead, isodecanoate naphthenate complexes, basic</t>
  </si>
  <si>
    <t>Lead, isodecanoate neodecanoate complexes, basic</t>
  </si>
  <si>
    <t>Lead, isononanoate isooctanoate complexes, basic</t>
  </si>
  <si>
    <t>Lead, isononanoate naphthenate complexes</t>
  </si>
  <si>
    <t>Lead, isononanoate naphthenate complexes, basic</t>
  </si>
  <si>
    <t>Lead, isononanoate neodecanoate complexes, basic</t>
  </si>
  <si>
    <t>Lead, isooctanoate naphthenate complexes</t>
  </si>
  <si>
    <t>Lead, isooctanoate naphthenate complexes, basic</t>
  </si>
  <si>
    <t>Lead, isooctanoate neodecanoate complexes</t>
  </si>
  <si>
    <t>Lead, isooctanoate neodecanoate complexes, basic</t>
  </si>
  <si>
    <t>Lead, naphthenate neodecanoate complexes</t>
  </si>
  <si>
    <t>Lead, naphthenate neodecanoate complexes, basic</t>
  </si>
  <si>
    <t>Lead, neononanoate neoundecanoate complexes, basic</t>
  </si>
  <si>
    <t>Lead, zinc dross</t>
  </si>
  <si>
    <t>Linseed oil, polymer with tung oil, lead salt</t>
  </si>
  <si>
    <t>68990-75-0</t>
  </si>
  <si>
    <t>Linseed oil, reaction products with lead oxide (Pb3O4) and mastic</t>
  </si>
  <si>
    <t>68152-99-8</t>
  </si>
  <si>
    <t>Methanesulfonic acid, lead(2+) salt</t>
  </si>
  <si>
    <t>Naphthalenesulfonic acid, diisononyl-, lead(2+) salt</t>
  </si>
  <si>
    <t>Naphthalenesulfonic acid, dinonyl-, lead(2+) salt</t>
  </si>
  <si>
    <t>61867-68-3</t>
  </si>
  <si>
    <t>Naphthenic acids, lead (2+) salts</t>
  </si>
  <si>
    <t>Naphthenic acids, lead manganese salts</t>
  </si>
  <si>
    <t>Naphthenic acids, lead salts, basic</t>
  </si>
  <si>
    <t>Neodecanoic acid, lead salt, basic</t>
  </si>
  <si>
    <t>Neononanoic acid, lead salt, basic</t>
  </si>
  <si>
    <t>Neoundecanoic acid, lead salt, basic</t>
  </si>
  <si>
    <t>Nitric acid, lead(2+) salt, reaction products with sodium tin oxide</t>
  </si>
  <si>
    <t>Nitrous acid, lead(2+) salt</t>
  </si>
  <si>
    <t>Octadecanoic acid, lead salt, basic</t>
  </si>
  <si>
    <t>Octadecanoic acid, lead(2+) salt, basic</t>
  </si>
  <si>
    <t>Octadecanoic acid, lead(2+) salt, tribasic</t>
  </si>
  <si>
    <t>Octanoic acid, lead salt</t>
  </si>
  <si>
    <t>Orthoboric acid, lead(2+) salt</t>
  </si>
  <si>
    <t>Perchloric acid, reaction products with lead oxide (pbo) and triethanolamine</t>
  </si>
  <si>
    <t>Petrolatum, petroleum, oxidized, lead salt</t>
  </si>
  <si>
    <t>Phenol, 2-methyldinitro-, lead salt</t>
  </si>
  <si>
    <t>50319-14-7</t>
  </si>
  <si>
    <t>Phenol, dodecyl-, lead(2+) salt</t>
  </si>
  <si>
    <t>Phenol, tetrapropylene-, lead(2+) salt</t>
  </si>
  <si>
    <t>122332-23-4</t>
  </si>
  <si>
    <t>Phosphonic acid, lead salt</t>
  </si>
  <si>
    <t>Phosphonic acid, lead salt, basic</t>
  </si>
  <si>
    <t>Phosphonic acid, lead(2+) salt</t>
  </si>
  <si>
    <t>24824-71-3</t>
  </si>
  <si>
    <t>Phosphonic acid, lead(2+) salt (1:1)</t>
  </si>
  <si>
    <t>13453-65-1</t>
  </si>
  <si>
    <t>Phosphonic acid, lead(2+) salt (2:1)</t>
  </si>
  <si>
    <t>15521-60-5</t>
  </si>
  <si>
    <t>Phosphoric acid, lead(2+) salt (1:1)</t>
  </si>
  <si>
    <t>Phosphoric acid, mixed butyl and hexyl diesters, lead(2+) salts</t>
  </si>
  <si>
    <t>Phosphorodithioate O,O-bis(1,3-dimethylbutyl), lead salt</t>
  </si>
  <si>
    <t>Phosphorodithioic acid, mixed O,O-bis(bu and pentyl) esters, lead(2+) salt</t>
  </si>
  <si>
    <t>Plumbane, chlorotriethyl-</t>
  </si>
  <si>
    <t>1067-14-7</t>
  </si>
  <si>
    <t>Plumbane, diethyldimethyl-</t>
  </si>
  <si>
    <t>1762-27-2</t>
  </si>
  <si>
    <t>Plumbane, ethyl methyl derivitives</t>
  </si>
  <si>
    <t>68610-17-3</t>
  </si>
  <si>
    <t>Plumbane, ethyltrimethyl-</t>
  </si>
  <si>
    <t>1762-26-1</t>
  </si>
  <si>
    <t>Plumbane, tetrabutyl-</t>
  </si>
  <si>
    <t>1920-90-7</t>
  </si>
  <si>
    <t>Plumbane, tetrakis(1-methylethyl)-</t>
  </si>
  <si>
    <t>14846-40-3</t>
  </si>
  <si>
    <t>Plumbane, tetrakis(1-methylpropyl)-</t>
  </si>
  <si>
    <t>65151-08-8</t>
  </si>
  <si>
    <t>Plumbane, triethylmethyl-</t>
  </si>
  <si>
    <t>1762-28-3</t>
  </si>
  <si>
    <t>Plumbate (PbO22-), disodium</t>
  </si>
  <si>
    <t>Plumbate (PbO44-), calcium (1:2), (T-4)-</t>
  </si>
  <si>
    <t>Potassium pentadecaoxodiplumbatepentaniobate(1-)</t>
  </si>
  <si>
    <t>12372-45-1</t>
  </si>
  <si>
    <t>Residues, copper-iron-lead-nickel matte, sulfuric acid-insol.</t>
  </si>
  <si>
    <t>Salicylate, lead (II)</t>
  </si>
  <si>
    <t>6107-93-3</t>
  </si>
  <si>
    <t>Silicic acid (H2SiO3), calcium salt (1:1), lead and manganese-doped</t>
  </si>
  <si>
    <t>Silicic acid (H2SiO3), lead(2+) salt (1:1)</t>
  </si>
  <si>
    <t>Silicic acid (H4SiO4), lead salt</t>
  </si>
  <si>
    <t>Silicic acid, calcium salt, lead and manganese-doped</t>
  </si>
  <si>
    <t>Silicic acid, lead nickel salt</t>
  </si>
  <si>
    <t>68130-19-8</t>
  </si>
  <si>
    <t>Slimes and sludges, lead sinter dust scrubber</t>
  </si>
  <si>
    <t>Speiss, lead-zinc</t>
  </si>
  <si>
    <t>Spiro[isobenzofuran-1(3H),9'-[9H]xanthen]-3-one, 2',4',5',7'-tetrabromo-3',6'-dihydroxy-, lead salt</t>
  </si>
  <si>
    <t>Stearic acid, lead (2+) salt</t>
  </si>
  <si>
    <t>Sulfuric acid, barium lead salt</t>
  </si>
  <si>
    <t>Sulfuric acid, barium salt (1:1), lead-doped</t>
  </si>
  <si>
    <t>Sulfuric acid, lead salt, tetrabasic</t>
  </si>
  <si>
    <t>Sulfuric acid, lead(2+) salt, basic</t>
  </si>
  <si>
    <t>Sulfurous acid, lead salt, basic</t>
  </si>
  <si>
    <t>Sulfurous acid, lead(2+) salt, basic</t>
  </si>
  <si>
    <t>Sulfurous acid, lead(2++) salt (1:1)</t>
  </si>
  <si>
    <t>Telluric acid (H2TeO3), lead(2+) salt (1:1)</t>
  </si>
  <si>
    <t>Tetradecanoic acid, lead salt, basic</t>
  </si>
  <si>
    <t>Tetramethyl lead</t>
  </si>
  <si>
    <t>Tetraphenyllead</t>
  </si>
  <si>
    <t>Tetrapropyl lead</t>
  </si>
  <si>
    <t>3440-75-3</t>
  </si>
  <si>
    <t>Thiosulphuric acid, lead salt</t>
  </si>
  <si>
    <t>Lead/Tin alloy</t>
  </si>
  <si>
    <t>39412-44-7</t>
  </si>
  <si>
    <t>Trinitrophloroglucinol, lead salt</t>
  </si>
  <si>
    <t>Lead, bis(carbonato(2-))dihydroxytri /Lead carbonate hydroxide</t>
  </si>
  <si>
    <t>Boric acid (HBO2), lead(2+) salt, monohydrate (8CI, 9CI)</t>
  </si>
  <si>
    <t>10214-39-8</t>
  </si>
  <si>
    <t>Fatty acids, C6-19-branched, lead salts, basic</t>
  </si>
  <si>
    <t>Pigment Lightfast Lead-Molybdate Orange OS (9CI)</t>
  </si>
  <si>
    <t>78690-68-3</t>
  </si>
  <si>
    <t>Mercury and its compounds, all members</t>
  </si>
  <si>
    <t xml:space="preserve">Metallic mercury, and inorganic and organic mercury compounds used in high intensity discharge (HID) lamps, electric switches, luminescent material for instrument lighting, pyrotechnic initiators etc. </t>
  </si>
  <si>
    <t>(2',7'-Dibromo-3',6'-dihydroxy-3-oxospiro[isobenzofuran-1(3H),9'-[9H]xanthen]-4'-yl)hydroxymercury</t>
  </si>
  <si>
    <t>(2-Carboxy-m-tolyl)hydroxymercury, monosodium salt</t>
  </si>
  <si>
    <t>(2-Carboxyphenyl)hydroxymercury</t>
  </si>
  <si>
    <t>(Acetato-O)ethylmercury</t>
  </si>
  <si>
    <t>(Acetato-O)methylmercury</t>
  </si>
  <si>
    <t>(Bromodichloromethyl)phenylmercury</t>
  </si>
  <si>
    <t>(Dihydroxyphenyl)phenylmercury</t>
  </si>
  <si>
    <t>(Lactato-O1,O2)mercury</t>
  </si>
  <si>
    <t>(Maleoyldioxy)bis[phenylmercury]</t>
  </si>
  <si>
    <t>(Metaborato-O)phenylmercury</t>
  </si>
  <si>
    <t>(Phenylmercurio)urea</t>
  </si>
  <si>
    <t>2279-64-3</t>
  </si>
  <si>
    <t>[(2-Hydroxyethyl)amino]phenylmercury acetate</t>
  </si>
  <si>
    <t>[.mu.-[(Oxydiethylene but-2-enedioato)(2-)]]diphenyldimercury</t>
  </si>
  <si>
    <t>[.mu.-[[4,4'-(Oxydiethylene) bis(dodecenylsuccinato)](2-)]]diphenyldimercury</t>
  </si>
  <si>
    <t>[.mu.-[Metasilicato(2-)-O:O]]bis(2-methoxyethyl)dimercury</t>
  </si>
  <si>
    <t>[.mu.-[Orthoborato(2-)-O:O']]diphenyldimercury</t>
  </si>
  <si>
    <t>[2,2',2''-Nitrilotri(ethanol)-N,O,O',O'']phenylmercury lactate</t>
  </si>
  <si>
    <t>[2-Ethylhexyl hydrogen maleato-O']phenylmercury</t>
  </si>
  <si>
    <t>[Benzoato(2-)-C2,O1]mercury</t>
  </si>
  <si>
    <t>[Naphthoato(1-)-O]phenylmercury</t>
  </si>
  <si>
    <t>2-(Ethylmercuriothio)benzoic acid</t>
  </si>
  <si>
    <t>148-61-8</t>
  </si>
  <si>
    <t>2-Ethoxyethylmercury acetate</t>
  </si>
  <si>
    <t>2-Ethoxyethylmercury chloride</t>
  </si>
  <si>
    <t>2-Hydroxy-5-(1,1,3,3-tetramethylbutyl)phenylmercury acetate</t>
  </si>
  <si>
    <t>2-Methoxyethylmercury chloride</t>
  </si>
  <si>
    <t>6-Methyl-3-nitrobenzoxamercurate</t>
  </si>
  <si>
    <t>133-58-4</t>
  </si>
  <si>
    <t>Barium tetraiodomercurate</t>
  </si>
  <si>
    <t>10048-99-4</t>
  </si>
  <si>
    <t>Bis(5-oxo-DL-prolinato-N1,O2)mercury</t>
  </si>
  <si>
    <t>Bis(5-oxo-L-prolinato-N1,O2)mercury</t>
  </si>
  <si>
    <t>Bis(acetato-O)[.mu.-[1,3-dioxane-2,5-diylbis(methylene)-c:c',O,O']]dimercury</t>
  </si>
  <si>
    <t>Bis(lactato-O1,O2)mercury</t>
  </si>
  <si>
    <t>Bis(trichloromethyl)mercury</t>
  </si>
  <si>
    <t>Bis[(+)-lactato]mercury</t>
  </si>
  <si>
    <t>Bis[(trimethylsilyl)methyl]mercury</t>
  </si>
  <si>
    <t>Bromo(2-hydroxypropyl)mercury</t>
  </si>
  <si>
    <t>Bromoethylmercury</t>
  </si>
  <si>
    <t>Bromomethylmercury</t>
  </si>
  <si>
    <t>Bromophenylmercury</t>
  </si>
  <si>
    <t>Chlormerodrin</t>
  </si>
  <si>
    <t>62-37-3</t>
  </si>
  <si>
    <t>Chloro(hydroxyphenyl)mercury</t>
  </si>
  <si>
    <t>Chloro(o-hydroxyphenyl)mercury</t>
  </si>
  <si>
    <t>90-03-9</t>
  </si>
  <si>
    <t>Chloro[p-[(2-hydroxy-1-naphthyl)azo]phenyl]mercury</t>
  </si>
  <si>
    <t>Chloro-2-thienylmercury</t>
  </si>
  <si>
    <t>Chloro-m-tolylmercury</t>
  </si>
  <si>
    <t>Chloro-o-tolylmercury</t>
  </si>
  <si>
    <t>Cobaltate(2-), tetrakis(thiocyanato-N)-, mercury(2+) (1:1), (T-4)-</t>
  </si>
  <si>
    <t>Cyclohexanebutanoic acid, mercury(2+) salt</t>
  </si>
  <si>
    <t>Diammonium tetrachloromercurate</t>
  </si>
  <si>
    <t>33445-15-7</t>
  </si>
  <si>
    <t>Diethylmercury</t>
  </si>
  <si>
    <t>Dihydrogen  [orthoborato(3-)-O]phenylmercurate(2-)</t>
  </si>
  <si>
    <t>102-98-7</t>
  </si>
  <si>
    <t>Diiodo(5-iodopyridin-2-amine-N1)mercury</t>
  </si>
  <si>
    <t>Dimercury amidatenitrate</t>
  </si>
  <si>
    <t>Dimercury difluoride</t>
  </si>
  <si>
    <t>Dimercury diiodide</t>
  </si>
  <si>
    <t>Dimercury(I) oxalate</t>
  </si>
  <si>
    <t>Dimethyl[.mu.-[sulphato(2-)-O:O']]dimercury</t>
  </si>
  <si>
    <t>Dimethylmercury</t>
  </si>
  <si>
    <t>Di-o-tolylmercury</t>
  </si>
  <si>
    <t>Diphenyl[.mu.-[(tetrapropenyl)succinato(2-)-O:O']]dimercury</t>
  </si>
  <si>
    <t>Diphenylmercury</t>
  </si>
  <si>
    <t>Disodium tetra(cyano-C)mercurate(2-)</t>
  </si>
  <si>
    <t>15682-88-9</t>
  </si>
  <si>
    <t>Disuccinimidomercury</t>
  </si>
  <si>
    <t>Ethyliodomercury</t>
  </si>
  <si>
    <t>Ethylmercuric chloride</t>
  </si>
  <si>
    <t>Ethylmercuric phosphate</t>
  </si>
  <si>
    <t>Fluorescein mercuric acetate</t>
  </si>
  <si>
    <t>Hexanoic acid, 2-ethyl-, mercury(2+) salt</t>
  </si>
  <si>
    <t>Hydrargaphen</t>
  </si>
  <si>
    <t>14235-86-0</t>
  </si>
  <si>
    <t>Hydrogen  [metasilicato(2-)-O](2-methoxyethyl)mercurate(1-)</t>
  </si>
  <si>
    <t>64491-92-5</t>
  </si>
  <si>
    <t>Hydrogen .mu.-hydroxy[.mu.-[orthoborato(3-)-O:O']]diphenyldimercurate(1-)</t>
  </si>
  <si>
    <t>94277-53-9</t>
  </si>
  <si>
    <t>Hydrogen [3-[(.alpha.-carboxylato-o-anisoyl)amino]-2-hydroxypropyl]hydroxymercurate(1-)</t>
  </si>
  <si>
    <t>26552-50-1</t>
  </si>
  <si>
    <t>Iodomethylmercury</t>
  </si>
  <si>
    <t>Lactatophenylmercury</t>
  </si>
  <si>
    <t>Meralein sodium</t>
  </si>
  <si>
    <t>4386-35-0</t>
  </si>
  <si>
    <t>Mercaptomerin sodium</t>
  </si>
  <si>
    <t>21259-76-7</t>
  </si>
  <si>
    <t>Mercuderamide</t>
  </si>
  <si>
    <t>525-30-4</t>
  </si>
  <si>
    <t>Mercurate(1-), (4-carboxylatophenyl)chloro-, hydrogen</t>
  </si>
  <si>
    <t>59-85-8</t>
  </si>
  <si>
    <t>Mercurate(1-), (4-carboxylatophenyl)hydroxy-, sodium</t>
  </si>
  <si>
    <t>138-85-2</t>
  </si>
  <si>
    <t>Mercurate(1-), triiodo-, hydrogen, compound with 3-methyl-2(3H)-benzothiazolimine (1:1)</t>
  </si>
  <si>
    <t>72379-35-2</t>
  </si>
  <si>
    <t>Mercurate(2-), tetrachloro-, dipotassium, (T-4)-</t>
  </si>
  <si>
    <t>20582-71-2</t>
  </si>
  <si>
    <t>Mercurate(2-), tetraiodo-, (T-4)-, dihydrogen, compound with 5-iodo-2-pyridinamine (1:2)</t>
  </si>
  <si>
    <t>Mercurate(2-), tetraiodo-, dicopper(1+), (T-4)-</t>
  </si>
  <si>
    <t>13876-85-2</t>
  </si>
  <si>
    <t>Mercuric acetate</t>
  </si>
  <si>
    <t>Mercuric benzoate</t>
  </si>
  <si>
    <t>Mercuric bromide</t>
  </si>
  <si>
    <t>Mercuric chloride</t>
  </si>
  <si>
    <t>Mercuric cyanide</t>
  </si>
  <si>
    <t>Mercuric iodide</t>
  </si>
  <si>
    <t>Mercuric nitrate</t>
  </si>
  <si>
    <t>Mercuric oxide</t>
  </si>
  <si>
    <t>Mercuric oxycyanide</t>
  </si>
  <si>
    <t>Mercuric potassium cyanide</t>
  </si>
  <si>
    <t>591-89-9</t>
  </si>
  <si>
    <t>Mercuric subsulfate</t>
  </si>
  <si>
    <t>Mercuric sulfate</t>
  </si>
  <si>
    <t>Mercuric thiocyanate</t>
  </si>
  <si>
    <t>Mercurobutol</t>
  </si>
  <si>
    <t>498-73-7</t>
  </si>
  <si>
    <t>Mercurous acetate</t>
  </si>
  <si>
    <t>Mercurous azide</t>
  </si>
  <si>
    <t>38232-63-2</t>
  </si>
  <si>
    <t>Mercurous chloride</t>
  </si>
  <si>
    <t>Mercurous iodide</t>
  </si>
  <si>
    <t>Mercurous nitrate</t>
  </si>
  <si>
    <t>Mercurous oxide</t>
  </si>
  <si>
    <t>15829-53-5</t>
  </si>
  <si>
    <t>Mercurous sulfate</t>
  </si>
  <si>
    <t>Mercury, bromo[1-(methoxyphenylmethyl)-2-oxo-2-[(1,7,7-trimethylbicyclo[2.2.1]hept-2-yl)oxy]ethyl]-</t>
  </si>
  <si>
    <t>5326-00-1</t>
  </si>
  <si>
    <t>Mercury (I) nitrate</t>
  </si>
  <si>
    <t>14836-60-3</t>
  </si>
  <si>
    <t>Mercury (II) nitrate, monohydrate</t>
  </si>
  <si>
    <t>7783-34-8</t>
  </si>
  <si>
    <t>Mercury acetate</t>
  </si>
  <si>
    <t>Mercury acetylide</t>
  </si>
  <si>
    <t>68833-55-6</t>
  </si>
  <si>
    <t>Mercury ammonium chloride</t>
  </si>
  <si>
    <t>Mercury bis(4-chlorobenzoate)</t>
  </si>
  <si>
    <t>Mercury bis(trifluoroacetate)</t>
  </si>
  <si>
    <t>Mercury bromide (Hg2Br2)</t>
  </si>
  <si>
    <t>15385-58-7</t>
  </si>
  <si>
    <t>Mercury bromide (HgBr)</t>
  </si>
  <si>
    <t>10031-18-2</t>
  </si>
  <si>
    <t>Mercury chloride</t>
  </si>
  <si>
    <t>Mercury diiodate</t>
  </si>
  <si>
    <t>Mercury dipotassium tetrathiocyanate</t>
  </si>
  <si>
    <t>Mercury disilver tetraiodide</t>
  </si>
  <si>
    <t>Mercury distearate, pure</t>
  </si>
  <si>
    <t>Mercury fluoride</t>
  </si>
  <si>
    <t>Mercury fluoride (HgF2)</t>
  </si>
  <si>
    <t>Mercury gluconate</t>
  </si>
  <si>
    <t>63937-14-4</t>
  </si>
  <si>
    <t>Mercury nitride</t>
  </si>
  <si>
    <t>12136-15-1</t>
  </si>
  <si>
    <t>Mercury oleate</t>
  </si>
  <si>
    <t>Mercury salicylate</t>
  </si>
  <si>
    <t>Mercury selenide (HgSe)</t>
  </si>
  <si>
    <t>Mercury silver iodide</t>
  </si>
  <si>
    <t>Mercury succinate</t>
  </si>
  <si>
    <t>Mercury sulfide (HgS)</t>
  </si>
  <si>
    <t>Mercury telluride (HgTe)</t>
  </si>
  <si>
    <t>Mercury thallium dinitrate</t>
  </si>
  <si>
    <t>Mercury(1+) bromate</t>
  </si>
  <si>
    <t>Mercury(1+) ethyl sulphate</t>
  </si>
  <si>
    <t>Mercury(1+) trifluoroacetate</t>
  </si>
  <si>
    <t>Mercury(1+), amminephenyl-, acetate</t>
  </si>
  <si>
    <t>Mercury(2+) (9Z,12Z)-octadeca-9,12-dienoate</t>
  </si>
  <si>
    <t>Mercury(2+) chloroacetate</t>
  </si>
  <si>
    <t>Mercury(2+), bis(2,4,6-tri-2-pyridinyl-1,3,5-triazine-N1,N2,N6)-, (OC-6-1'2)-</t>
  </si>
  <si>
    <t>53010-52-9</t>
  </si>
  <si>
    <t>Mercury(II) oxalate</t>
  </si>
  <si>
    <t>Mercury(II) potassium iodide</t>
  </si>
  <si>
    <t>7783-33-7</t>
  </si>
  <si>
    <t>Mercury, (2-ethylhexanoato-O)(1-methoxycyclohexyl)-</t>
  </si>
  <si>
    <t>103332-13-4</t>
  </si>
  <si>
    <t xml:space="preserve">Mercury, (1-methoxycyclohexyl)(neodecanoato-O)- </t>
  </si>
  <si>
    <t>103369-15-9</t>
  </si>
  <si>
    <t>Mercury, (1-methoxyethyl)(9-octadecenoato-O)-,</t>
  </si>
  <si>
    <t>104325-07-7</t>
  </si>
  <si>
    <t>Mercury, (1-methoxycyclohexyl)(9-octadecenoato-O)-,</t>
  </si>
  <si>
    <t>104325-08-8</t>
  </si>
  <si>
    <t>Mercury, (1-methoxyethyl)(neodecanoato-O)-</t>
  </si>
  <si>
    <t>104335-53-7</t>
  </si>
  <si>
    <t xml:space="preserve">Mercury, (2-ethylhexanoato-O)(1-methoxyethyl)  </t>
  </si>
  <si>
    <t>104339-46-0</t>
  </si>
  <si>
    <t>Mercury, (2',7'-dibromo-3',6'-dihydroxy-3-oxospiro[isobenzofuran-1(3H),9'-[9H]xanthen ]-4'-yl)hydroxy-, disodium salt</t>
  </si>
  <si>
    <t>129-16-8</t>
  </si>
  <si>
    <t>Mercury, (2-ethylhexanoato-O)phenyl-</t>
  </si>
  <si>
    <t>Mercury, (9-octadecenoato-O)phenyl-, (Z)-</t>
  </si>
  <si>
    <t>Mercury, (acetato-O)(2-hydroxy-5-nitrophenyl)-</t>
  </si>
  <si>
    <t>63468-53-1</t>
  </si>
  <si>
    <t>Mercury, (acetato-O)(4-aminophenyl)-</t>
  </si>
  <si>
    <t>Mercury, (acetato-O)[3-(chloromethoxy)propyl-C,O]-</t>
  </si>
  <si>
    <t>Mercury, (acetato-O)[4-[[4-(dimethylamino)phenyl]azo]phenyl]-</t>
  </si>
  <si>
    <t>19447-62-2</t>
  </si>
  <si>
    <t>Mercury, (acetato-O)diamminephenyl-, (T-4)-</t>
  </si>
  <si>
    <t>Mercury, (neodecanoato-O)phenyl-</t>
  </si>
  <si>
    <t>Mercury, [.mu.-[dodecylbutanedioato(2-)-O:O']]diphenyldi-</t>
  </si>
  <si>
    <t>24806-32-4</t>
  </si>
  <si>
    <t>Mercury, [2,5-dichloro-3,6-dihydroxy-2,5-cyclohexadiene-1,4-dionato(2-)-O1,O6]-</t>
  </si>
  <si>
    <t>Mercury, bis(4-methylphenyl)-</t>
  </si>
  <si>
    <t>Mercury, bis(acetato-O)(benzenamine)-</t>
  </si>
  <si>
    <t>Mercury, bis(phenyldiazenecarbothioic acid 2-phenylhydrazidato-N2,S)-, (T-4)-</t>
  </si>
  <si>
    <t>14783-59-6</t>
  </si>
  <si>
    <t>Mercury, chloro(2-hydroxy-5-nitrophenyl)-</t>
  </si>
  <si>
    <t>24579-90-6</t>
  </si>
  <si>
    <t>Mercury, chloro(4-hydroxyphenyl)-</t>
  </si>
  <si>
    <t>623-07-4</t>
  </si>
  <si>
    <t>Mercury, chloro(4-methylphenyl)-</t>
  </si>
  <si>
    <t>Mercury, chloro(ethanethiolato)-</t>
  </si>
  <si>
    <t>1785-43-9</t>
  </si>
  <si>
    <t>Mercury, chloro[2-(2-cyclohexen-1-yl)-3-benzofuranyl]-</t>
  </si>
  <si>
    <t>90584-88-6</t>
  </si>
  <si>
    <t>Mercury, chloro[p-(2,4-dinitroanilino)phenyl]-</t>
  </si>
  <si>
    <t>15785-93-0</t>
  </si>
  <si>
    <t>Mercury, compound with sodium (2:1)</t>
  </si>
  <si>
    <t>12055-37-7</t>
  </si>
  <si>
    <t>Mercury, compound with sodium (4:1)</t>
  </si>
  <si>
    <t>57363-77-6</t>
  </si>
  <si>
    <t>Mercury, compound with titanium (1:3)</t>
  </si>
  <si>
    <t>Mercury, dibutyl-</t>
  </si>
  <si>
    <t>629-35-6</t>
  </si>
  <si>
    <t>Mercury, iodo(iodomethyl)-</t>
  </si>
  <si>
    <t>Mercury, methyl(8-quinolinolato-N1,O8)-</t>
  </si>
  <si>
    <t>86-85-1</t>
  </si>
  <si>
    <t>Mercury, phenyl(phenyldiazenecarbothioic acid 2-phenylhydrazidato)-</t>
  </si>
  <si>
    <t>56724-82-4</t>
  </si>
  <si>
    <t>Mercury, phenyl(propanoato-O)-</t>
  </si>
  <si>
    <t>Mercury, phenyl(trichloromethyl)-</t>
  </si>
  <si>
    <t>Mercurymethylchloride</t>
  </si>
  <si>
    <t>Mersalyl</t>
  </si>
  <si>
    <t>492-18-2</t>
  </si>
  <si>
    <t>Mersalyl acid</t>
  </si>
  <si>
    <t>486-67-9</t>
  </si>
  <si>
    <t>Methoxyethylmercuric acetate</t>
  </si>
  <si>
    <t>Methyl mercury dicyandiamide</t>
  </si>
  <si>
    <t>502-39-6</t>
  </si>
  <si>
    <t>Methyl(pentachlorophenolato)mercury</t>
  </si>
  <si>
    <t>Methylmercury</t>
  </si>
  <si>
    <t>22967-92-6</t>
  </si>
  <si>
    <t>Methylmercury benzoate</t>
  </si>
  <si>
    <t>Methylmercury hydroxide</t>
  </si>
  <si>
    <t>N-(Ethylmercuric)-p-toluenesulphonannilide</t>
  </si>
  <si>
    <t>517-16-8</t>
  </si>
  <si>
    <t>Naphthenic acids, mercury salts</t>
  </si>
  <si>
    <t>Nitric acid, mercury(2+) salt, hemihydrate</t>
  </si>
  <si>
    <t>13465-31-1</t>
  </si>
  <si>
    <t>Otimerate sodium</t>
  </si>
  <si>
    <t>16509-11-8</t>
  </si>
  <si>
    <t>Perchloric acid, mercury(2+) salt</t>
  </si>
  <si>
    <t>Phenyl(quinolin-8-olato-N1,O8)mercury</t>
  </si>
  <si>
    <t>Phenyl(tribromomethyl)mercury</t>
  </si>
  <si>
    <t>Phenylmercuric acetate</t>
  </si>
  <si>
    <t>Phenylmercuric hydroxide</t>
  </si>
  <si>
    <t>Phenylmercuric nitrate</t>
  </si>
  <si>
    <t>Phenylmercury benzoate</t>
  </si>
  <si>
    <t>Phenylmercury chloride</t>
  </si>
  <si>
    <t>Phenylmercury dimethyldithiocarbamate</t>
  </si>
  <si>
    <t>Phenylmercury hydroxide--phenylmercury nitrate</t>
  </si>
  <si>
    <t>8003-05-2</t>
  </si>
  <si>
    <t>Phenylmercury salicylate</t>
  </si>
  <si>
    <t>Phenylmercury stearate</t>
  </si>
  <si>
    <t>Phosphoric acid, mercury salt</t>
  </si>
  <si>
    <t>Potassium triiodomercurate(1-)</t>
  </si>
  <si>
    <t>22330-18-3</t>
  </si>
  <si>
    <t>Sodium [3-[[(3-carboxylatopropionamido)carbonyl]amino]-2-methoxypropyl]hydroxymercurate(1-)</t>
  </si>
  <si>
    <t>7620-30-6</t>
  </si>
  <si>
    <t>Sodium 4-chloromercuriobenzoate</t>
  </si>
  <si>
    <t>3198-04-7</t>
  </si>
  <si>
    <t>Sodium o-(ethylmercurithio)benzoate</t>
  </si>
  <si>
    <t>54-64-8</t>
  </si>
  <si>
    <t>Sodium timerfonate</t>
  </si>
  <si>
    <t>5964-24-9</t>
  </si>
  <si>
    <t>Tetrakis(acetato-O)[.mu.4-(3',6'-dihydroxy-3-oxospiro[isobenzofuran-1(3H),9'-[9H]xanthene]-2',4',5',7'-tetrayl)]tetramercury</t>
  </si>
  <si>
    <t>Trimercury biscitrate</t>
  </si>
  <si>
    <t>Mercury, (2-mercaptoacetamidato-O,S)methyl</t>
  </si>
  <si>
    <t>7548-26-7</t>
  </si>
  <si>
    <t>Mercury-difulminate</t>
  </si>
  <si>
    <t>Methanol</t>
  </si>
  <si>
    <t>67-56-1</t>
  </si>
  <si>
    <t>Window Washer fluid applications</t>
  </si>
  <si>
    <t>Reg. (EC) No 1907/2006, (REACH Candidate List), and Dir. 2009/425/EC, Reg. (EC) No 1272/2008: CLP. 
- Except fibers with length weighted geometric mean diameter less two standard errors &gt; 6 micron  (i.e. Continuous Filament Fibers) and with &lt; 10 days half life in short time inhalation test or &lt; 40 days half life in IT instillation test</t>
  </si>
  <si>
    <t>Friction materials, clutch facings, screens, reinforcements, insulation, cables, exhaust system components, gaskets, tires, plastics.</t>
  </si>
  <si>
    <t>Ceramic Fibers</t>
  </si>
  <si>
    <t>142844-00-6</t>
  </si>
  <si>
    <t>Catalyst mesh reinforcements</t>
  </si>
  <si>
    <t>Calcium-Magnesium-Zirconium-Silicate Mixture</t>
  </si>
  <si>
    <t>329211-92-9</t>
  </si>
  <si>
    <t>Aluminium Chloride, Basic reaction products with Silica</t>
  </si>
  <si>
    <t>675106-31-7</t>
  </si>
  <si>
    <t>Monomethyldibromodiphenylmethane</t>
  </si>
  <si>
    <t>99688-47-8</t>
  </si>
  <si>
    <t>Residues and decomposition products in production of polymers</t>
  </si>
  <si>
    <t>Monomethyldichlorodiphenylmethane</t>
  </si>
  <si>
    <t>81161-70-8</t>
  </si>
  <si>
    <t>Monomethyltetrachlorodiphenylmethane</t>
  </si>
  <si>
    <t>76253-60-6</t>
  </si>
  <si>
    <t>Residues and decomposition products in manufacture of polymers</t>
  </si>
  <si>
    <t>2-Naphthylamine and its salts, all members</t>
  </si>
  <si>
    <t>Reg. (EC) No 1272/2008, carcinogen class 2
Reg. (EC) No 552/2009</t>
  </si>
  <si>
    <t xml:space="preserve">2-Naphthylamine                                       </t>
  </si>
  <si>
    <t>2-Naphthylammoniumacetat</t>
  </si>
  <si>
    <t>553-00-4</t>
  </si>
  <si>
    <t>Nickel and its compounds, all members</t>
  </si>
  <si>
    <t>Welding electrodes, flame spraying, special materials, component in metals</t>
  </si>
  <si>
    <t>(2-Ethylhexanoato-O)(isodecanoato-O)nickel</t>
  </si>
  <si>
    <t>(2-Ethylhexanoato-O)(isononanoato-O)nickel</t>
  </si>
  <si>
    <t>(2-Ethylhexanoato-O)(isooctanoato-O)nickel</t>
  </si>
  <si>
    <t>(2-Ethylhexanoato-O)(neodecanoato-O)nickel</t>
  </si>
  <si>
    <t>(Isodecanoato-O)(isononanoato-O)nickel</t>
  </si>
  <si>
    <t>(Isodecanoato-O)(isooctanoato-O)nickel</t>
  </si>
  <si>
    <t>(Isodecanoato-O)(neodecanoato-O)nickel</t>
  </si>
  <si>
    <t>(Isononanoato-O)(isooctanoato-O)nickel</t>
  </si>
  <si>
    <t>(Isononanoato-O)(neodecanoato-O)nickel</t>
  </si>
  <si>
    <t>(Isooctanoato-O)(neodecanoato-O)nickel</t>
  </si>
  <si>
    <t>(Neononanoato-O)(neoundecanoato-O)nickel</t>
  </si>
  <si>
    <t>[.mu.-[[1,1',1'',1'''-[Benzene-1,2,4,5-tetrayltetrakis(nitromethylidyne)]naphth-2-olato](4-)]]dinickel</t>
  </si>
  <si>
    <t>[.mu.-[Carbonato(2-)-O:O']]dihydroxydinickel</t>
  </si>
  <si>
    <t>[[2,2'-(4,8-Dichlorobenzo[1,2-d:4,5-d']bisoxazole-2,6-diyl)bis[4,6-dichlorophenolato]](2-)]nickel</t>
  </si>
  <si>
    <t>[[2,2'-Thiobis[3-octylphenolato]](2-)-O,O',S]nickel</t>
  </si>
  <si>
    <t>[[N,N',N'',N'''-[29H,31H-Phthalocyaninetetrayltetrakis(sulphonylimino-3,1-phenylene)]tetrakis[3-oxobutyramidato]](2-)-N29,N30,N31,N32]nickel</t>
  </si>
  <si>
    <t>[[N,N',N''-[29H,31H-Phthalocyaninetriyltris(sulphonylimino-3,1-phenylene)]tris[3-oxobutyramidato]](2-)-N29,N30,N31,N32]nickel</t>
  </si>
  <si>
    <t>1,2,3-Propanetricarboxylic acid, 2-hydroxy-, ammonium nickel(2+) salt (2:2:1)</t>
  </si>
  <si>
    <t>1,2,3-Propanetriol, 1-(dihydrogen phosphate), nickel(2+) salt (1:1)</t>
  </si>
  <si>
    <t>1,2,3-Propanetriol, mono(dihydrogen phosphate), nickel(2+) salt (1:1)</t>
  </si>
  <si>
    <t>1,2-Benzenedicarboxylic acid, 3,4,5,6-tetrabromo-, nickel(2+) salt (1:1)</t>
  </si>
  <si>
    <t>18824-79-8</t>
  </si>
  <si>
    <t>2,7-Naphthalenedisulfonic acid, nickel(2+) salt (1:1)</t>
  </si>
  <si>
    <t>72319-19-8</t>
  </si>
  <si>
    <t>2-Ethylhexanoic acid, nickel salt</t>
  </si>
  <si>
    <t>Acetic acid, nickel(2+) salt, polymer with formaldehyde and 4-(1,1,3,3-tetramethylbutyl)phenol</t>
  </si>
  <si>
    <t>71050-57-2</t>
  </si>
  <si>
    <t>Aluminum nickel oxide (Al2NiO4)</t>
  </si>
  <si>
    <t>Aluminum, compound with nickel (1:1)</t>
  </si>
  <si>
    <t>Aluminum, triethyl-, reaction products with nickel(2+) bis(2-ethylhexanoate)</t>
  </si>
  <si>
    <t>79357-65-6</t>
  </si>
  <si>
    <t>Antimony oxide (Sb2O3), solid solution with nickel oxide (NiO) and titanium oxide (TiO2)</t>
  </si>
  <si>
    <t>Antimony, compound with nickel (1:1)</t>
  </si>
  <si>
    <t>Antimony, compound with nickel (1:3)</t>
  </si>
  <si>
    <t>Benzenepropanoic acid, 3,5-bis(1,1-dimethylethyl)-4-hydroxy-, nickel(2+) salt (2:1)</t>
  </si>
  <si>
    <t>55868-93-4</t>
  </si>
  <si>
    <t>Benzoic acid, 3,5-bis(1,1-dimethylethyl)-4-hydroxy-, nickel(2+) salt (2:1)</t>
  </si>
  <si>
    <t>Bis(1,1,1,5,5,5-hexafluoropentane-2,4-dionato-O,O')nickel</t>
  </si>
  <si>
    <t>Bis(1,5-cyclooctadiene)nickel</t>
  </si>
  <si>
    <t>Bis(1H-1,2,4-triazole-3-sulphonato-N2,O3)nickel</t>
  </si>
  <si>
    <t>Bis(1-nitroso-2-naphtholato)nickel</t>
  </si>
  <si>
    <t>Bis(4-benzoyl-2,4-dihydro-5-methyl-2-phenyl-3H-pyrazol-3-onato-O,O')(2,2,4,4-tetramethyl-7-oxa-3,20-diazadispiro[5.1.11.2]henicosan-21-one-O21)nickel</t>
  </si>
  <si>
    <t>Bis(4-benzoyl-2,4-dihydro-5-methyl-2-phenyl-3H-pyrazol-3-onato-O,O')nickel</t>
  </si>
  <si>
    <t>Bis(5-oxo-DL-prolinato-N1,O2)nickel</t>
  </si>
  <si>
    <t>Bis(5-oxo-L-prolinato-N1,O2)nickel</t>
  </si>
  <si>
    <t>Bis(butanedione dioximato)nickel</t>
  </si>
  <si>
    <t>Bis(D-gluconato-O1,O2)nickel</t>
  </si>
  <si>
    <t>Bis(diethyldithiocarbamato-S,S')nickel</t>
  </si>
  <si>
    <t>Bis(quinolin-8-olato-N1,O8)nickel</t>
  </si>
  <si>
    <t>Bis[(2-hydroxyethyl)dithiocarbamato-S,S']nickel</t>
  </si>
  <si>
    <t>Bis[2-hydroxy-4-(octyloxy)benzophenonato]nickel</t>
  </si>
  <si>
    <t>Bis[bis(2-hydroxyethyl)dithiocarbamato-S,S']nickel</t>
  </si>
  <si>
    <t>Bis[di(3,5,5-trimethylhexyl)dithiocarbamato-S,S']nickel</t>
  </si>
  <si>
    <t>Bis[N-(2,4-dimethoxyphenyl)-2,3-bis(hydroxyimino)butyramidato-N2,N3]nickel</t>
  </si>
  <si>
    <t>Bis[N-(2-hydroxyethyl)-N-methylglycinato-N,O,on]nickel</t>
  </si>
  <si>
    <t>Bismuth, compound with nickel (1:1)</t>
  </si>
  <si>
    <t>Butanedioic acid, 2,3-dihydroxy- [R-(R*,R*)]-, nickel(2+) salt (2:1)</t>
  </si>
  <si>
    <t>C.I. Reactive green 12</t>
  </si>
  <si>
    <t>Cobalt lithium manganese nickel oxide</t>
  </si>
  <si>
    <t>Carbonic acid, nickel(2+) salt (2:1)</t>
  </si>
  <si>
    <t>17237-93-3</t>
  </si>
  <si>
    <t>Chromium nickel oxide (Cr2NiO4)</t>
  </si>
  <si>
    <t>Chloric acid, nickel(2+) salt</t>
  </si>
  <si>
    <t>Citric acid , ammonium nickel salt</t>
  </si>
  <si>
    <t>Copper(2+), bis(1,2-ethanediamine-N,N')-, (SP-4-1)-tetrakis(cyano-C)nickelate(2-) (1:1)</t>
  </si>
  <si>
    <t>Copper, compound with lanthanum and nickel (4:1:1)</t>
  </si>
  <si>
    <t>Cyclohexanebutanoic acid, nickel(2+) salt</t>
  </si>
  <si>
    <t>Diammonium tetrachloronickelate(2-)</t>
  </si>
  <si>
    <t>Diiron nickel tetraoxide</t>
  </si>
  <si>
    <t>Diiron nickel zinc tetraoxide</t>
  </si>
  <si>
    <t>Dimethoxy[29H,31H-phthalocyaninato(2-)-N29,N30,N31,N32]nickel</t>
  </si>
  <si>
    <t>Dimethylhexanoic acid, nickel salt</t>
  </si>
  <si>
    <t>Dinickel orthosilicate</t>
  </si>
  <si>
    <t>Diphosphoric acid, nickel(2+) salt</t>
  </si>
  <si>
    <t>19372-20-4</t>
  </si>
  <si>
    <t>Diphosphoric acid, nickel(2+) salt (1:2)</t>
  </si>
  <si>
    <t>Dipotassium tetrafluoronickelate(2-)</t>
  </si>
  <si>
    <t>Dipotassium tris(cyano-c)nickelate(2-)</t>
  </si>
  <si>
    <t>Dysprosium, compound with nickel (1:2)</t>
  </si>
  <si>
    <t>Ethyl hydrogen sulphate, nickel(2+) salt</t>
  </si>
  <si>
    <t>Fatty acids, C6-19-branched, nickel salts</t>
  </si>
  <si>
    <t>Fatty acids, C8-18 and C18-unsaturated, nickel salts</t>
  </si>
  <si>
    <t>Hexaamminenickel(2+) bis[tetrafluoroborate(1-)]</t>
  </si>
  <si>
    <t>Hexanoic acid, 2-ethyl-, nickel(2+) salt</t>
  </si>
  <si>
    <t>Iron alloy, base,(Fe.Ni)(ferronickel)</t>
  </si>
  <si>
    <t>11133-76-9</t>
  </si>
  <si>
    <t>Isononanoic acid, nickel(2+) salt</t>
  </si>
  <si>
    <t>Lanthanum, compound with nickel (1:5)</t>
  </si>
  <si>
    <t>Leach residues, nickel-vanadium ore - Residues from basic leaching of nickel-bearing vanadium ores.  Composed primarily of silica and insoluble compounds of nickel and vanadium with minor quantities of other metals, such as arsenic, lead, tin and zinc.</t>
  </si>
  <si>
    <t>Lithium nickel oxide (LiNiO2)</t>
  </si>
  <si>
    <t>12031-65-1</t>
  </si>
  <si>
    <t>Molybdenum nickel oxide</t>
  </si>
  <si>
    <t>12673-58-4</t>
  </si>
  <si>
    <t>Naphthenic acids, nickel salts</t>
  </si>
  <si>
    <t>Neodecanoic acid, nickel salt</t>
  </si>
  <si>
    <t>Nickel</t>
  </si>
  <si>
    <t>Nickel [R(R*,R*)]-tartrate</t>
  </si>
  <si>
    <t>Nickel acetate</t>
  </si>
  <si>
    <t>Nickel acetate tetrahydrate</t>
  </si>
  <si>
    <t>6018-89-9</t>
  </si>
  <si>
    <t>Nickel acrylate</t>
  </si>
  <si>
    <t>Nickel ammonium sulfate</t>
  </si>
  <si>
    <t>C.I. Pigment Yellow 157 ( Nickel barium titanium priderite)</t>
  </si>
  <si>
    <t>Nickel bis(benzenesulphonate)</t>
  </si>
  <si>
    <t>Nickel bis(dihydrogen phosphate)</t>
  </si>
  <si>
    <t>Nickel bis(phosphinate)</t>
  </si>
  <si>
    <t>Nickel bis(piperidine-1-carbodithioate)</t>
  </si>
  <si>
    <t>Nickel bisphosphinate</t>
  </si>
  <si>
    <t>Nickel boride</t>
  </si>
  <si>
    <t>Nickel boride (Ni2B)</t>
  </si>
  <si>
    <t>Nickel boride (Ni3B)</t>
  </si>
  <si>
    <t>Nickel boride (NiB)</t>
  </si>
  <si>
    <t>Nickel bromide (NiBr2)</t>
  </si>
  <si>
    <t>Nickel bromide (NiBr2), trihydrate</t>
  </si>
  <si>
    <t>7789-49-3</t>
  </si>
  <si>
    <t>Nickel carbide</t>
  </si>
  <si>
    <t>12710-36-0</t>
  </si>
  <si>
    <t>Nickel carbonate</t>
  </si>
  <si>
    <t>Nickel carbonyl</t>
  </si>
  <si>
    <t>12612-55-4</t>
  </si>
  <si>
    <t>Nickel chloride</t>
  </si>
  <si>
    <t>Nickel cyanide</t>
  </si>
  <si>
    <t>Nickel dibenzoate</t>
  </si>
  <si>
    <t>Nickel dibromate</t>
  </si>
  <si>
    <t>Nickel dihydroxide hydrate</t>
  </si>
  <si>
    <t>36897-37-7</t>
  </si>
  <si>
    <t>Nickel dimethyldithiocarbamate</t>
  </si>
  <si>
    <t>Nickel dipotassium bis(sulphate)</t>
  </si>
  <si>
    <t>Nickel dithiocyanate</t>
  </si>
  <si>
    <t>Nickel fluoride (NiF2)</t>
  </si>
  <si>
    <t>Nickel fluoride (NiF2), tetrahydrate</t>
  </si>
  <si>
    <t>13940-83-5</t>
  </si>
  <si>
    <t>Nickel hydrogen phosphate</t>
  </si>
  <si>
    <t>Nickel hydroxide</t>
  </si>
  <si>
    <t>12125-56-3</t>
  </si>
  <si>
    <t>Nickel isooctanoate</t>
  </si>
  <si>
    <t>Nickel methacrylate</t>
  </si>
  <si>
    <t>Nickel nitrate</t>
  </si>
  <si>
    <t>Nickel nitrate (2+ salt)</t>
  </si>
  <si>
    <t>Nickel nitrite</t>
  </si>
  <si>
    <t>17861-62-0</t>
  </si>
  <si>
    <t>Nickel oxide</t>
  </si>
  <si>
    <t>Nickel oxide (Ni2O3)</t>
  </si>
  <si>
    <t>Nickel oxide (NiO2)</t>
  </si>
  <si>
    <t>Nickel perchlorate</t>
  </si>
  <si>
    <t>Nickel phosphide (Ni2P)</t>
  </si>
  <si>
    <t>Nickel potassium cyanide</t>
  </si>
  <si>
    <t>14220-17-8</t>
  </si>
  <si>
    <t>Nickel selenate</t>
  </si>
  <si>
    <t>Nickel selenide</t>
  </si>
  <si>
    <t>Nickel silicide (Ni2Si)</t>
  </si>
  <si>
    <t>Nickel silicide (NiSi)</t>
  </si>
  <si>
    <t>12035-57-3</t>
  </si>
  <si>
    <t>Nickel silicide (NiSi2)</t>
  </si>
  <si>
    <t>Nickel subsulfide</t>
  </si>
  <si>
    <t>Nickel sulfate</t>
  </si>
  <si>
    <t>Nickel sulfide (Ni2S3)</t>
  </si>
  <si>
    <t>12259-56-2</t>
  </si>
  <si>
    <t>Nickel sulfide (NiS)</t>
  </si>
  <si>
    <t>Nickel telluride</t>
  </si>
  <si>
    <t>Nickel tin trioxide</t>
  </si>
  <si>
    <t>Nickel titanium oxide</t>
  </si>
  <si>
    <t>Nickel titanium tungsten oxide (NiTi20W2O47)</t>
  </si>
  <si>
    <t>Nickel vanadium oxide (NiV2O6)</t>
  </si>
  <si>
    <t>Nickel zirconium oxide (NiZrO3)</t>
  </si>
  <si>
    <t>Nickel(1+), [1-(2-amino-4-imino-5(4H)-thiazolylidene)-N-[1-(2-amino-4-imino-5(4H)-thiazolylidene)-1H-isoindol-3-yl]-1H-isoindol-3-aminato]-, chloride</t>
  </si>
  <si>
    <t>53199-85-2</t>
  </si>
  <si>
    <t>Nickel(2+) acrylate</t>
  </si>
  <si>
    <t>Nickel(2+) methacrylate</t>
  </si>
  <si>
    <t>Nickel(2+) neodecanoate</t>
  </si>
  <si>
    <t>Nickel(2+) neononanoate</t>
  </si>
  <si>
    <t>Nickel(2+) neoundecanoate</t>
  </si>
  <si>
    <t>Nickel(2+) oleate</t>
  </si>
  <si>
    <t>Nickel(2+) palmitate</t>
  </si>
  <si>
    <t>Nickel(2+) selenite</t>
  </si>
  <si>
    <t>Nickel(2+) silicate</t>
  </si>
  <si>
    <t>Nickel(2+) sulphite</t>
  </si>
  <si>
    <t>Nickel(2+) trifluoroacetate</t>
  </si>
  <si>
    <t>Nickel(2+), bis(1,2-ethanediamine-N,N')-, bis[bis(cyano-C)aurate(1-)]</t>
  </si>
  <si>
    <t>Nickel(2+), bis(1,2-ethanediamine-N,N')-, salt with dimethylbenzenesulfonic acid (1:2)</t>
  </si>
  <si>
    <t>71215-98-0</t>
  </si>
  <si>
    <t>Nickel(2+), bis(1,2-propanediamine)-, bis[dicyanoaurate(1-)]</t>
  </si>
  <si>
    <t>18972-69-5</t>
  </si>
  <si>
    <t>Nickel(2+), bis(ethylenediamine)-, sulfate (1:1)</t>
  </si>
  <si>
    <t>Nickel(2+), hexakis(1H-imidazole-N3)-, (OC-6-11)-, 1,2-benzenedicarboxylate (1:1)</t>
  </si>
  <si>
    <t>108818-89-9</t>
  </si>
  <si>
    <t>Nickel(2+), tris(1,2-ethanediamine-N,N')-, (OC-6-11)-, salt with dimethylbenzenesulfonic acid (1:2)</t>
  </si>
  <si>
    <t>71215-97-9</t>
  </si>
  <si>
    <t>Nickel(2+), tris(4,7-diphenyl-1,10-phenanthroline-N1,N10)-, (OC-6-11)-, bis[tetrafluoroborate(1-)]</t>
  </si>
  <si>
    <t>Nickel(2+), tris(4,7-diphenyl-1,10-phenanthroline-N1,N10)-, (OC-6-11)-, dinitrate</t>
  </si>
  <si>
    <t>Nickel(2++), hexaammine-, (OC-6-11)-, carbonate (1:1)</t>
  </si>
  <si>
    <t>67806-76-2</t>
  </si>
  <si>
    <t>Nickel(2++), hexaammine-, dihydroxide, (OC-6-11)-</t>
  </si>
  <si>
    <t>51467-07-3</t>
  </si>
  <si>
    <t>Nickel(II) acetate</t>
  </si>
  <si>
    <t>Nickel(II) chloride</t>
  </si>
  <si>
    <t>Nickel(II) chloride hexahydrate (1:2:6)</t>
  </si>
  <si>
    <t>7791-20-0</t>
  </si>
  <si>
    <t>Nickel(II) fluoborate</t>
  </si>
  <si>
    <t>Nickel(II) fumarate</t>
  </si>
  <si>
    <t>Nickel(II) iodide</t>
  </si>
  <si>
    <t>Nickel(II) isodecanoate</t>
  </si>
  <si>
    <t>Nickel(II) isooctanoate</t>
  </si>
  <si>
    <t>Nickel(II) nitrate, hexahydrate (1:2:6)</t>
  </si>
  <si>
    <t>13478-00-7</t>
  </si>
  <si>
    <t>Nickel(II) sulfate hexahydrate (1:1:6)</t>
  </si>
  <si>
    <t>10101-97-0</t>
  </si>
  <si>
    <t>Nickel, (2-ethylhexanoato-O)(trifluoroacetato-O)-</t>
  </si>
  <si>
    <t>70776-98-6</t>
  </si>
  <si>
    <t>Nickel, (2-propanol)[[2,2'-thiobis[4-(1,1,3,3-tetramethylbutyl)phenolato]](2-)-O,O',S]-</t>
  </si>
  <si>
    <t>Nickel, (carbonato(2-))tetrahydroxytri-, tetrahydrate</t>
  </si>
  <si>
    <t>39430-27-8</t>
  </si>
  <si>
    <t>Nickel, [(2-amino-2-oxoethoxy)acetato(2-)]-</t>
  </si>
  <si>
    <t>Nickel, [.mu.-(piperazine-N1:N4)]bis[3-[1-[(4,5,6,7-tetrachloro-1-oxo-1H-isoindol-3-yl)hydrazono]ethyl]-2,4(1H,3H)-quinolinedionato(2-)]di-</t>
  </si>
  <si>
    <t>Nickel, [[1,1'-[1,2-phenylenebis(nitrilomethylidyne)]bis[2-naphthalenolato]](2-)-N,N',O,O']-, (SP-4-2)-</t>
  </si>
  <si>
    <t>Nickel, [[2,2'-[methylenebis(thio)]bis[acetato]](2-)]-</t>
  </si>
  <si>
    <t>71215-73-1</t>
  </si>
  <si>
    <t>Nickel, [[2,2'-sulfonylbis[4-(1,1,3,3-tetramethylbutyl)phenolato]](2-)-O1,O1',O2]-</t>
  </si>
  <si>
    <t>Nickel, [[2,2'-thiobis[4-(1,1,3,3-tetramethylbutyl)phenolato]](2-)-O,O',S]-</t>
  </si>
  <si>
    <t>Nickel, [1,3-dihydro-5,6-bis[[(2-hydroxy-1-naphthalenyl)methylene]amino]-2H-benzimidazol-2-onato(2-)-N5,N6,O5,O6]-, (SP-4-2)-</t>
  </si>
  <si>
    <t>Nickel, [29H,31H-phthalocyaninato(2-)-N29,N30,N31,N32]-, (SP-4-1)-</t>
  </si>
  <si>
    <t>Nickel, [29H,31H-phthalocyaninato(2-)-N29,N30,N31,N32]-, [[3-[(5-chloro-2,6-difluoro-4-pyrimidinyl)amino]phenyl]amino]sulfonyl sulfo derivitives, sodium salts</t>
  </si>
  <si>
    <t>Nickel, [29H,31H-phthalocyaninato(2-)-N29,N30,N31,N32]-, chlorosulfonyl derivitives, reaction products with 2-[(4-aminophenyl)sulfonyl]ethyl hydrogen sulfate monosodium salt, potassium sodium salts, compounds with pyridine</t>
  </si>
  <si>
    <t>Nickel, [29H,31H-phthalocyanine-C,C,C,C-tetrasulfonyl tetrachloridato(2)-N29,N30,N31,N32]-</t>
  </si>
  <si>
    <t>Nickel, [2-hydroxybenzoic acid [3-[1-cyano-2-(methylamino)-2-oxoethylidene]-2,3-dihydro-1H-isoindol-1-ylidene]hydrazidato(2-)]-</t>
  </si>
  <si>
    <t>Nickel, [carbonato(2-)]hexahydroxytetra-</t>
  </si>
  <si>
    <t>12334-31-5</t>
  </si>
  <si>
    <t>Nickel, [N-(4-chlorophenyl)-2-[3-[[[1-(4-chlorophenyl)-4,5-dihydro-3-methyl-5-oxo-1H-pyrazol-4-yl]methylene]hydrazino]-1H-isoindol-1-ylidene]-2-cyanoacetamidato(2-)]-</t>
  </si>
  <si>
    <t>71889-20-8</t>
  </si>
  <si>
    <t>Nickel, [N-(carboxymethyl)glycinato(2-)-N,O,ON]-</t>
  </si>
  <si>
    <t>Nickel, [N,N',N'',N'''-tetrakis[4-(4,5-dihydro-3-methyl-5-oxo-1H-pyrazol-1-yl)phenyl]-29H,31H-phthalocyanine-C,C,C,C-tetrasulfonamidato(2-)-N29,N30,N31,N32]-</t>
  </si>
  <si>
    <t>Nickel, [N,N',N''-tris[4-(4,5-dihydro-3-methyl-5-oxo-1H-pyrazol-1-yl)phenyl]-29H,31H-phthalocyanine-C,C,C-trisulfonamidato(2-)-N29,N30,N31,N32]-</t>
  </si>
  <si>
    <t>72252-57-4</t>
  </si>
  <si>
    <t>Nickel, 2,2'-thiobis[4-nonylphenol] complexes</t>
  </si>
  <si>
    <t>Nickel, acetate carbonate C8-10-branched fatty acids C9-11-neofatty acids complexes</t>
  </si>
  <si>
    <t>Nickel, acetylacetone 6-methyl-2,4-heptanedione complexes</t>
  </si>
  <si>
    <t>Nickel, aqua[2-[(4,5-dihydro-3-methyl-5-oxo-1H-pyrazol-4-yl)azo]benzoato(2-)]-</t>
  </si>
  <si>
    <t>106316-55-6</t>
  </si>
  <si>
    <t>Nickel, bis(2,4-pentanedionato-O,O')-, (SP-4-1)-</t>
  </si>
  <si>
    <t>Nickel, bis(2-heptadecyl-1H-imidazole-N3)bis(octanoato-O)-</t>
  </si>
  <si>
    <t>Nickel, bis(3-amino-4,5,6,7-tetrachloro-1H-isoindol-1-one oximato-N2,O1)-</t>
  </si>
  <si>
    <t>Nickel, bis(dibutylcarbamodithioato-S,S')-, (SP-4-1)-</t>
  </si>
  <si>
    <t>Nickel, bis(diethylcarbamodithioato-S,S')-, (SP-4-1)-</t>
  </si>
  <si>
    <t>Nickel, bis(diisononylcarbamodithioato-,')-</t>
  </si>
  <si>
    <t>85298-61-9</t>
  </si>
  <si>
    <t>Nickel, bis(dipentylcarbamodithioato-S,S')-, (SP-4-1)-</t>
  </si>
  <si>
    <t>Nickel, bis(phenyldiazenecarbothioic acid 2-phenylhydrazidato)-</t>
  </si>
  <si>
    <t>36545-21-8</t>
  </si>
  <si>
    <t>Nickel, bis[(2-hydroxy-4-octylphenyl)phenylmethanonato-O,O']-</t>
  </si>
  <si>
    <t>68189-15-1</t>
  </si>
  <si>
    <t>Nickel, bis[(cyano-C)triphenylborato(1-)-N]bis(hexanedinitrile-N,N')-</t>
  </si>
  <si>
    <t>83864-02-2</t>
  </si>
  <si>
    <t>Nickel, bis[[didecyl (1,2-dicyano-1,2-ethenediyl)bis[carbamato]](2-)]-</t>
  </si>
  <si>
    <t>77245-35-3</t>
  </si>
  <si>
    <t>Nickel, bis[1,2-bis(4-methoxyphenyl)-1,2-ethenedithiolato(2-)-S,S']-, (SP-4-1)-</t>
  </si>
  <si>
    <t>Nickel, bis[1,2-diphenyl-1,2-ethenedithiolato(2-)-S,S']-, (SP-4-1)-</t>
  </si>
  <si>
    <t>Nickel, bis[1-[4-(diethylamino)phenyl]-2-phenyl-1,2-ethenedithiolato(2-)-S,S']-</t>
  </si>
  <si>
    <t>51449-18-4</t>
  </si>
  <si>
    <t>Nickel, bis[1-[4-(dimethylamino)phenyl]-2-phenyl-1,2-ethenedithiolato(2-)-S,S']-</t>
  </si>
  <si>
    <t>Nickel, bis[2,3-bis(hydroxyimino)-N-(2-methoxyphenyl)butanamidato]-</t>
  </si>
  <si>
    <t>Nickel, bis[2,3-bis(hydroxyimino)-N-phenylbutanamidato-N2,N3]-</t>
  </si>
  <si>
    <t>Nickel, bis[2,4-dihydro-5-methyl-4-(1-oxodecyl)-2-phenyl-3H-pyrazol-3-onato-O,O']-</t>
  </si>
  <si>
    <t>Nickel, bis[2-butene-2,3-dithiolato(2-)-S,S']-, (SP-4-1)-</t>
  </si>
  <si>
    <t>Nickel, bis[3-[(4-chlorophenyl)azo]-2,4(1H,3H)-quinolinedionato]-</t>
  </si>
  <si>
    <t>Nickel, bis[bis(2-methylpropyl)carbamodithioato-S,S']-, (SP-4-1)-</t>
  </si>
  <si>
    <t>Nickel, bis[N-hydroxy-3-(hydroxyimino)-N'-(2-methoxyphenyl)butanimidamidato-N',N3]-</t>
  </si>
  <si>
    <t>71605-83-9</t>
  </si>
  <si>
    <t>Nickel, borate C8-10-branched carboxylate complexes</t>
  </si>
  <si>
    <t>Nickel, borate neodecanoate complexes</t>
  </si>
  <si>
    <t>Nickel, C4-10 fatty acids naphthenate complexes</t>
  </si>
  <si>
    <t>Nickel, C4-10 fatty acids octanoate complexes</t>
  </si>
  <si>
    <t>Nickel, C5-23-branched carboxylate C4-10 fatty acids complexes</t>
  </si>
  <si>
    <t>Nickel, C5-23-branched carboxylate C4-10-fatty acids naphthenate complexes</t>
  </si>
  <si>
    <t>Nickel, C5-23-branched carboxylate naphthenate complexes</t>
  </si>
  <si>
    <t>Nickel, C5-25-branched carboxylate naphthenate octanoate complexes</t>
  </si>
  <si>
    <t>Nickel, C5-C23-branched carboxylate octanoate complexes</t>
  </si>
  <si>
    <t>Nickel, compound with niobium (1:1)</t>
  </si>
  <si>
    <t>Nickel, compound with tin (3:1)</t>
  </si>
  <si>
    <t>Nickel, compound with zirconium (1:2)</t>
  </si>
  <si>
    <t>Nickel, isodecanoate naphthenate complexes</t>
  </si>
  <si>
    <t>Nickel, isononanoate naphthenate complexes</t>
  </si>
  <si>
    <t>Nickel, isooctanoate naphthenate complexes</t>
  </si>
  <si>
    <t>Nickel, naphthenate neodecanoate complexes</t>
  </si>
  <si>
    <t>Nickel, tetrakis(triphenyl phosphite-P)-, (T-4)-</t>
  </si>
  <si>
    <t>14221-00-2</t>
  </si>
  <si>
    <t>Nickel,[6,8,16,18-tetrachloro-1,11-bis(2-furanylmethyl)-1,10,11, 20-tetrahydrodibenzo[c,j]dipyrazolo[3,4-f:3',4'-m][1,2,5,8,9,12] hexaazacyclotetradecinato(2-)-N5,N10,N15,N20]-</t>
  </si>
  <si>
    <t>79745-01-0</t>
  </si>
  <si>
    <t>Nickelate(1-), [[N,N'-1,2-ethanediylbis[N-(carboxymethyl)glycinato]](4-)-N,N',O,O',ON,ON']-, potassium, (OC-6-21)-</t>
  </si>
  <si>
    <t>Nickelate(1-), [3,4-bis[[(2-hydroxy-1-naphthalenyl)methylene]amino]benzoato(3-)-N3,N4,O3,O4]-, hydrogen</t>
  </si>
  <si>
    <t>Nickelate(1-), [N,N-bis(carboxymethyl)glycinato(3-)-N,O,O',O'']-, hydrogen, (T-4)-</t>
  </si>
  <si>
    <t>Nickelate(1-), trichloro-, ammonium</t>
  </si>
  <si>
    <t>Nickelate(2-), [[N,N'-1,2-ethanediylbis[N-(carboxymethyl)glycinato]](4-)-N,N',O,O',ON,ON']-, dihydrogen, (OC-6-21)-</t>
  </si>
  <si>
    <t>Nickelate(3-), [22-[[[3-[(5-chloro-2,6-difluoro-4-pyrimidinyl)amino]phenyl]amino]sulfonyl]-29H,31H-phthalocyanine-1,8,15-trisulfonato(5-)-N29,N30,N31,N32]-, trisodium, (SP-4-2)-</t>
  </si>
  <si>
    <t>Nickelate(3-), [5-[(4,5-dihydro-3-methyl-5-oxo-1-phenyl-1H-pyrazol-4-yl)azo]-4-hydroxy-3-[( 2-hydroxy-3-nitro-5-sulfophenyl)azo]-2,7-naphthalenedisulfonato(5-)]-, trisodium</t>
  </si>
  <si>
    <t>Nickelate(3-), [C-[[[3-[(4-amino-6-chloro-1,3,5-triazin-2-yl)amino]phenyl]amino]sulfonyl]-C,C,C-tris(aminosulfonyl)-29H,31H-phthalocyanine-C,C,C-trisulfonato(5-)-N29,N30,N31,N32]-, trisodium</t>
  </si>
  <si>
    <t>Nickelate(3-), [N,N-bis(phosphonomethyl)glycinato(5-)]-, triammonium, (T-4)-</t>
  </si>
  <si>
    <t>Nickelate(3-), [N,N-bis(phosphonomethyl)glycinato(5-)]-, tripotassium, (T-4)-</t>
  </si>
  <si>
    <t>Nickelate(3-), [N,N-bis(phosphonomethyl)glycinato(5-)]-, trisodium,(T-4)-</t>
  </si>
  <si>
    <t>Nickelate(4-), [[[nitrilotris(methylene)]tris[phosphonato]](6-)-N,OP,OP',OP'']-, tetrapotassium, (T-4)-</t>
  </si>
  <si>
    <t>Nickelate(4-), [[[nitrilotris(methylene)]tris[phosphonato]](6-)-N,OP,OP',OP'']-, tetrasodium, (T-4)-</t>
  </si>
  <si>
    <t>Nickelate(4-), [[[nitrilotris(methylene)]tris[phosphonato]](6-)-N,OP,OP',OP'']-, triammonium hydrogen, (T-4)-</t>
  </si>
  <si>
    <t>Nickelate(4-), [22-[[(4-sulfophenyl)amino]sulfonyl]-29H,31H-phthalocyanine-1,8,15-trisulfonato(6-)-N29,N30,N31,N32]-, tetrahydrogen, (SP-4-2)-</t>
  </si>
  <si>
    <t>70729-79-2</t>
  </si>
  <si>
    <t>Nickelate(4-), [bis[[[3-[[4,5-dihydro-3-methyl-5-oxo-1-[4-[[2-(sulfooxy)ethyl]sulfonyl]phenyl]-1H-pyrazol-4-yl]azo]phenyl]amino]sulfonyl]-29H,31H-phthalocyaninedisulfonato(6-)-N29,N30,N31,N32]-, sodium</t>
  </si>
  <si>
    <t>Nickelate(6-), [4-[[5-[[(3,6-dichloro-4-pyridazinyl)carbonyl]amino]-2-sulfophenyl]azo]-4,5-dihydro-5-oxo-1-[2-sulfo-5-[[(trisulfo-29H,31H-phthalocyaninyl)sulfonyl]amino]phenyl]-1H-pyrazole-3-carboxylato(8-)-N29,N30,N31,N32]-, hexasodium</t>
  </si>
  <si>
    <t>Nickelate(6-), [4-[[5-[[(3,6-dichloro-4-pyridazinyl)carbonyl]amino]-2-sulfophenyl]azo]-4,5-dihydro-5-oxo-1-[5-[[(trisulfo-29H,31H-phthalocyaninyl)sulfonyl]amino]-2-sulfophenyl]-1H-pyrazole-3-carboxylato(8-)-N29,N30,N31,N32]-,hexahydrogen</t>
  </si>
  <si>
    <t>Nickelate(6-), [C-[[[3-[[4,5-dihydro-3-methyl-5-oxo-1-[3-sulfo-4-[2-[2-sulfo-4-[(2,5,6-trichloro-4-pyrimidinyl)amino]phenyl]ethenyl]phenyl]-1H-pyrazol-4-yl]azo]-4-sulfophenyl]amino]sulfonyl]-29H,31H-phthalocyanine-C,C,C-trisulfonato(8-)-N29,N30,N31,N32]-,</t>
  </si>
  <si>
    <t>72453-55-5</t>
  </si>
  <si>
    <t>Nickelate(6-),[[[1,2-ethanediylbis[nitrilobis(methylene)]]tetrakis[phosphonato]](8-)], pentaammonium hydrogen,(OC-6-21)-</t>
  </si>
  <si>
    <t>Nickelate(6-),[[[1,2-ethanediylbis[nitrilobis(methylene)]]tetrakis[phosphonato]](8-)], pentapotassium hydrogen,(OC-6-21)-</t>
  </si>
  <si>
    <t>Nickelate(6-),[[[1,2-ethanediylbis[nitrilobis(methylene)]]tetrakis[phosphonato]](8-)], pentasodium hydrogen,(OC-6-21)-</t>
  </si>
  <si>
    <t>Nickelate(8-), bis[3-[(2-amino-8-hydroxy-6-sulfo-1-naphthalenyl)azo]-2-hydroxy-5-sulfobenzoato(5-)]-, hexasodium dihydrogen</t>
  </si>
  <si>
    <t>Nickelocene</t>
  </si>
  <si>
    <t>Octadecanoic acid, nickel(2+) salt</t>
  </si>
  <si>
    <t>Octanoic acid, nickel(2+) salt</t>
  </si>
  <si>
    <t>Oxalic acid, nickel salt</t>
  </si>
  <si>
    <t>Perchloric acid, nickel(2+) salt, hexahydrate</t>
  </si>
  <si>
    <t>13520-61-1</t>
  </si>
  <si>
    <t>Phosphonic acid, [[3,5-bis(1,1-dimethylethyl)-4-hydroxyphenyl]methyl]-, monoethyl ester, nickel(2+) salt (2:1)</t>
  </si>
  <si>
    <t>Phosphoric acid, calcium nickel salt</t>
  </si>
  <si>
    <t>17169-61-8</t>
  </si>
  <si>
    <t>Phosphoric acid, nickel(2+) salt (2:3)</t>
  </si>
  <si>
    <t>Potassium [N,N-bis(carboxymethyl)glycinato(3-)-N,O,O',O'']nickelate(1-)</t>
  </si>
  <si>
    <t>Silicic acid (H2SiO3), nickel(2+) salt (4:3)</t>
  </si>
  <si>
    <t>Sulfamic acid, nickel(2+) salt (2:1)</t>
  </si>
  <si>
    <t>Sulfuric acid, ammonium nickel(2+) salt</t>
  </si>
  <si>
    <t>7785-20-8</t>
  </si>
  <si>
    <t>Sulfuric acid, nickel salt, reaction products with sulfurized calcium phenolate</t>
  </si>
  <si>
    <t>72162-32-4</t>
  </si>
  <si>
    <t>Sulfuric acid, nickel(2+) salt (1:1), heptahydrate</t>
  </si>
  <si>
    <t>10101-98-1</t>
  </si>
  <si>
    <t>Sulfuric acid, nickel(2+) salt (1:1), reaction products with nickel and nickel oxide (NiO)</t>
  </si>
  <si>
    <t>68585-48-8</t>
  </si>
  <si>
    <t>Telluric acid (H2TeO3), nickel(2+) salt (1:1)</t>
  </si>
  <si>
    <t>Telluric acid (H2TeO4), nickel(2+) salt (1:1)</t>
  </si>
  <si>
    <t>Tetrahydrogen [[[(3-amino-4-sulphophenyl)amino]sulphonyl]-29H,31H-phthalocyaninetrisulphonato(6-)-N29,N30,N31,N32]nickelate(4-)</t>
  </si>
  <si>
    <t>Tetrasodium [[[(3-amino-4-sulphophenyl)amino]sulphonyl]-29H,31H-phthalocyaninetrisulphonato(6-)-N29,N30,N31,N32]nickelate(4-)</t>
  </si>
  <si>
    <t>Tetrasodium [bis[[[4-[[2-(sulphooxy)ethyl]sulphonyl]phenyl]amino]sulphonyl]-29H,31H-phthalocyaninedisulphonato(6)-N29,N30,N31,N32]nickelate(4-)</t>
  </si>
  <si>
    <t>Titanate(2-), hexafluoro-, nickel(2+), (1:1), (OC-6-11)-</t>
  </si>
  <si>
    <t>34109-80-3</t>
  </si>
  <si>
    <t>Aluminiummagnesiumnickelsiliziumoxide</t>
  </si>
  <si>
    <t>198831-12-8</t>
  </si>
  <si>
    <t>Antimony nickel titanium oxide yellow</t>
  </si>
  <si>
    <t>Iron nickel zinc oxide</t>
  </si>
  <si>
    <t>12645-50-0</t>
  </si>
  <si>
    <t>14406-71-4</t>
  </si>
  <si>
    <t>5,5-Azobis(2,4,6-pyrimidinetriol), nickel complex</t>
  </si>
  <si>
    <t xml:space="preserve">Chrome iron nickel black spinel </t>
  </si>
  <si>
    <t>Nickel niobium titanium yellow rutile</t>
  </si>
  <si>
    <t>Nickel phosphate</t>
  </si>
  <si>
    <t>14396-43-1</t>
  </si>
  <si>
    <t>Nickel sulfide</t>
  </si>
  <si>
    <t xml:space="preserve">Phosphoric acid,compounds,nickel(2+) zinc salt (2:1:2) </t>
  </si>
  <si>
    <t>90053-13-7</t>
  </si>
  <si>
    <t>Phosphoric acid,compounds,nickel(2+) zinc salt (2:1:2) tetrahydrate</t>
  </si>
  <si>
    <t>501953-51-1</t>
  </si>
  <si>
    <t xml:space="preserve">Nitrites, all members                                                                               </t>
  </si>
  <si>
    <t>Additives in engine coolants, vulcanising agents in rubber products, anticorrosion surface additive.  Reaction product precursor for potentially carcinogenic N-nitroso- compounds</t>
  </si>
  <si>
    <t>Ammonium nitrite</t>
  </si>
  <si>
    <t>13446-48-5</t>
  </si>
  <si>
    <t>Amyl nitrite</t>
  </si>
  <si>
    <t>110-46-3</t>
  </si>
  <si>
    <t>Barium nitrite hydrate</t>
  </si>
  <si>
    <t>115216-77-8</t>
  </si>
  <si>
    <t>Butyl nitrite</t>
  </si>
  <si>
    <t>544-16-1</t>
  </si>
  <si>
    <t>Calcium  nitrite</t>
  </si>
  <si>
    <t>13780-06-8</t>
  </si>
  <si>
    <t>Calcium  nitrite hydrated</t>
  </si>
  <si>
    <t>10031-34-2</t>
  </si>
  <si>
    <t>Ethyl nitrite</t>
  </si>
  <si>
    <t>109-95-5</t>
  </si>
  <si>
    <t>542-56-3</t>
  </si>
  <si>
    <t>Magnesium nitrite</t>
  </si>
  <si>
    <t>15070-34-5</t>
  </si>
  <si>
    <t xml:space="preserve">Reg. (EC) No 1907/2006 </t>
  </si>
  <si>
    <t>Potassium nitrite</t>
  </si>
  <si>
    <t>7758-09-0</t>
  </si>
  <si>
    <t>Silver nitrite</t>
  </si>
  <si>
    <t>7783-99-5</t>
  </si>
  <si>
    <t>Sodium nitrite</t>
  </si>
  <si>
    <t>7632-00-0</t>
  </si>
  <si>
    <t>tert-Butyl nitrite</t>
  </si>
  <si>
    <t>540-80-7</t>
  </si>
  <si>
    <t>Dicyclohexylammonium nitrite</t>
  </si>
  <si>
    <t>3129-91-7</t>
  </si>
  <si>
    <t>Diethyldihexadecylammonium nitrite (6CI, 7CI)</t>
  </si>
  <si>
    <t>105841-28-9</t>
  </si>
  <si>
    <t>Diisopropylammonium nitrite</t>
  </si>
  <si>
    <t>34915-40-7</t>
  </si>
  <si>
    <t>Morpholin, Nitrite (9CI)</t>
  </si>
  <si>
    <t>62076-93-1</t>
  </si>
  <si>
    <t>Pentyl nitrite</t>
  </si>
  <si>
    <t>463-04-7</t>
  </si>
  <si>
    <t>Butan-2-yl nitrite</t>
  </si>
  <si>
    <t>924-43-6</t>
  </si>
  <si>
    <t>4-Nitrobiphenyl and its salts, all members</t>
  </si>
  <si>
    <t>4-Nitrobiphenyl (4-Nitrodiphenyl)</t>
  </si>
  <si>
    <t>92-93-3</t>
  </si>
  <si>
    <t>Nitrocellulose</t>
  </si>
  <si>
    <t>9004-70-0</t>
  </si>
  <si>
    <t>Reg. (EC) No 1272/2008
Dir. 2007/23/EC</t>
  </si>
  <si>
    <t>N-Nitrosamines, selected</t>
  </si>
  <si>
    <t>Polyurethane foams and corrosion inhibitors</t>
  </si>
  <si>
    <t xml:space="preserve">N-Nitroso diethanol amine </t>
  </si>
  <si>
    <t>1116-54-7</t>
  </si>
  <si>
    <t>Rubbers (including synthetic rubbers); reaction and cleavage products from the polymerization system</t>
  </si>
  <si>
    <t>N-Nitroso diethyl amine
(Ethanamine, N-ethyl-N-nitroso- )</t>
  </si>
  <si>
    <t>55-18-5</t>
  </si>
  <si>
    <t xml:space="preserve">Dimethylnitrosoamine;  N-nitrosodimethylamine
Methanamine, N-methyl-N-nitroso- </t>
  </si>
  <si>
    <t>62-75-9</t>
  </si>
  <si>
    <t>Major releases of NDMA have been from the manufacture of pesticides, rubber tires, alkylamines, and dyes.</t>
  </si>
  <si>
    <t>Intentional additon prohibited</t>
  </si>
  <si>
    <t>N-Nitroso ethyl phenyl amine</t>
  </si>
  <si>
    <t>612-64-6</t>
  </si>
  <si>
    <t>N-Nitroso methyl ethyl amine</t>
  </si>
  <si>
    <t>10595-95-6</t>
  </si>
  <si>
    <t>N-Nitroso methyl phenyl amine</t>
  </si>
  <si>
    <t>614-00-6</t>
  </si>
  <si>
    <t xml:space="preserve">N-Nitroso morpholine
Morpholine, 4-nitroso- </t>
  </si>
  <si>
    <t>59-89-2</t>
  </si>
  <si>
    <t>N-Nitroso pyrrolidine</t>
  </si>
  <si>
    <t>930-55-2</t>
  </si>
  <si>
    <t>N-Nitrosodi-i-propyl amine</t>
  </si>
  <si>
    <t>601-77-4</t>
  </si>
  <si>
    <t>N-Nitrosodi-n-butylamine
(1-Butanamine, N-butyl-N-nitroso- )</t>
  </si>
  <si>
    <t>924-16-3</t>
  </si>
  <si>
    <t>N-Nitrosodi-n-propyl amine</t>
  </si>
  <si>
    <t>621-64-7</t>
  </si>
  <si>
    <t>N-Nitrosopiperidine</t>
  </si>
  <si>
    <t>100-75-4</t>
  </si>
  <si>
    <t>Residues on metals, leather and textiles from their processing.</t>
  </si>
  <si>
    <t>4-Nonylphenol</t>
  </si>
  <si>
    <t>104-40-5</t>
  </si>
  <si>
    <t>p-Isononylphenol</t>
  </si>
  <si>
    <t>26543-97-5</t>
  </si>
  <si>
    <t>p-(1-Methyloctyl)phenol</t>
  </si>
  <si>
    <t>17404-66-9</t>
  </si>
  <si>
    <t>p-(1,1-Dimethylheptyl)phenol</t>
  </si>
  <si>
    <t>30784-30-6</t>
  </si>
  <si>
    <t>4-(1-Ethyl-1-methylhexyl)phenol</t>
  </si>
  <si>
    <t>52427-13-1</t>
  </si>
  <si>
    <t>4-(1-Ethyl-1,3-dimethylpentyl)phenol</t>
  </si>
  <si>
    <t>186825-36-5</t>
  </si>
  <si>
    <t>4-(1-Ethyl-1,4-dimethylpentyl)phenol</t>
  </si>
  <si>
    <t>142731-63-3</t>
  </si>
  <si>
    <t>Branched 4-nonylphenol</t>
  </si>
  <si>
    <t>84852-15-3</t>
  </si>
  <si>
    <t>Nonylphenol ethoxylates, all members</t>
  </si>
  <si>
    <t>Surfactants, leather processing</t>
  </si>
  <si>
    <t>2-(2-(4-Nonylphenoxy)ethoxy)ethanol</t>
  </si>
  <si>
    <t>20427-84-3</t>
  </si>
  <si>
    <t>20-(4-Nonylphenoxy)-3,6,9,12,15,18-hexaoxaicosan-1-ol</t>
  </si>
  <si>
    <t>27942-27-4</t>
  </si>
  <si>
    <t>4-t-Nonylphenol-diethoxylate</t>
  </si>
  <si>
    <t>156609-10-8</t>
  </si>
  <si>
    <t>14-(Nonylphenoxy)-3,6,9,12-tetraoxatetradecan-1-ol</t>
  </si>
  <si>
    <t>26264-02-8</t>
  </si>
  <si>
    <t>3,6,9,12,15,18,21,24,27-Nonaoxanonacosan-1-ol, 29-(nonylphenoxy)-</t>
  </si>
  <si>
    <t>27177-08-8</t>
  </si>
  <si>
    <t>3,6,9,12,15,18,21,24-Octaoxahexacosan-1-ol, 26-(nonylphenoxy)-</t>
  </si>
  <si>
    <t>26571-11-9</t>
  </si>
  <si>
    <t>3,6,9,12,15,18,21-Heptaoxatricosan-1-ol, 23-(nonylphenoxy)-</t>
  </si>
  <si>
    <t>27177-05-5</t>
  </si>
  <si>
    <t>Decaethylene glycol, isononylphenyl ether</t>
  </si>
  <si>
    <t>65455-72-3</t>
  </si>
  <si>
    <t>Ethanol, 2-[2-(nonylphenoxy)ethoxy]-</t>
  </si>
  <si>
    <t>27176-93-8</t>
  </si>
  <si>
    <t>Ethanol, 2-[2-[2-[2-(4-nonylphenoxy)ethoxy]ethoxy]ethoxy]-</t>
  </si>
  <si>
    <t>7311-27-5</t>
  </si>
  <si>
    <t>Ethylene oxide-Nonylphenol polymer</t>
  </si>
  <si>
    <t>9016-45-9</t>
  </si>
  <si>
    <t>Nonylphenol polyethylene glycol ether</t>
  </si>
  <si>
    <t>20636-48-0</t>
  </si>
  <si>
    <t>27177-01-1</t>
  </si>
  <si>
    <t>Poly(oxy-1,2-ethanediyl), alpha-(4-nonylphenyl)-omega-hydroxy</t>
  </si>
  <si>
    <t>27942-26-3</t>
  </si>
  <si>
    <t>Poly(oxy-1,2-ethanediyl), .alpha.-(1-oxo-2-propenyl)-.omega.-(nonylphenoxy)-</t>
  </si>
  <si>
    <t>50974-47-5</t>
  </si>
  <si>
    <t>Poly(oxy-1,2-ethanediyl), alpha-(nonylphenyl)-omega-hydroxy-, phosphate</t>
  </si>
  <si>
    <t>51811-79-1</t>
  </si>
  <si>
    <t>Nonylphenylpolyoxyethylene sulfosuccinate</t>
  </si>
  <si>
    <t>54612-36-1</t>
  </si>
  <si>
    <t>Poly(oxy-1,2-ethanediyl), alpha-(nonylphenyl)-omega-hydroxy-, branched, phosphates</t>
  </si>
  <si>
    <t>68412-53-3</t>
  </si>
  <si>
    <t>Poly(oxy-1,2-ethanediyl), alpha-sulfo-omega-(nonylphenoxy)-, branched, ammonium salt</t>
  </si>
  <si>
    <t>68649-55-8</t>
  </si>
  <si>
    <t>Poly(oxy-1,2-ethanediyl), alpha-(nonylphenyl)-omega-(sulfooxy)-, sodium salt</t>
  </si>
  <si>
    <t>9014-90-8</t>
  </si>
  <si>
    <t>Poly(oxy-1,2-ethanediyl), alpha-sulfo-omega-(nonylphenoxy)-, ammonium salt</t>
  </si>
  <si>
    <t>9051-57-4</t>
  </si>
  <si>
    <t>Poly  (oxy-1,2-ethanediyl), alpha –(4-nonylphenyl)-omega-hydroxy -</t>
  </si>
  <si>
    <t>26027-38-3</t>
  </si>
  <si>
    <t>Poly  (oxy-1,2-ethanediyl), alpha –(nonylphenyl)-omega-hydroxy-, branched</t>
  </si>
  <si>
    <t>68412-54-4</t>
  </si>
  <si>
    <t>Poly  (oxy-1,2-ethanediyl), alpha-(4-nonylphenyl)-omega-hydroxy-, branched</t>
  </si>
  <si>
    <t>127087-87-0</t>
  </si>
  <si>
    <t>Poly(oxy-1,2-ethanediyl), .alpha.-(2-nonylphenyl)-.omega.-hydroxy-</t>
  </si>
  <si>
    <t>51938-25-1</t>
  </si>
  <si>
    <t>Poly(oxy-1,2-ethanediyl), .alpha.-(isononylphenyl)-.omega.-hydroxy-</t>
  </si>
  <si>
    <t>37205-87-1</t>
  </si>
  <si>
    <t>Ethanol, 2-(4-nonylphenoxy)-</t>
  </si>
  <si>
    <t>104-35-8</t>
  </si>
  <si>
    <t>p-Nonylphenol hexaethoxylate</t>
  </si>
  <si>
    <t>34166-38-6</t>
  </si>
  <si>
    <t>Ozone depleting halogenated Hydrocarbons and Carbons, all members</t>
  </si>
  <si>
    <t>Reg. (EEC) No 594/91; Reg. (EC) No 1005/2009; Montreal Protocol; US EPA Class 1 ODS</t>
  </si>
  <si>
    <t>1,1,1,2-Tetrachlor-2,2-difluoroethane</t>
  </si>
  <si>
    <t>1,1,1,3,3,3-Hexachlor-2,2-difluoropropane</t>
  </si>
  <si>
    <t>1,1,1,3,3-Pentachlor-2,2,3-trifluoropropane</t>
  </si>
  <si>
    <t>2354-06-5</t>
  </si>
  <si>
    <t>1,1,1,3-Tetrachlorotetrafluoropropane</t>
  </si>
  <si>
    <t>1,1,1-Tribromo-2,2,2-trifluoroethane</t>
  </si>
  <si>
    <t>354-48-3</t>
  </si>
  <si>
    <t>1,1,1-Trichloropentafluoropropane</t>
  </si>
  <si>
    <t>1,1,2-trichloro-1,2,2-trifluoroethane</t>
  </si>
  <si>
    <t>1,1-Dibromo-1,2,2,2-tetrafluoroethane</t>
  </si>
  <si>
    <t>27336-23-8</t>
  </si>
  <si>
    <t>1,1-Dibromo-2,2-difluoroethylene</t>
  </si>
  <si>
    <t>430-85-3</t>
  </si>
  <si>
    <t>1,1-Dichlor-1,2,2,2-tetrafluoroethane</t>
  </si>
  <si>
    <t>374-07-2</t>
  </si>
  <si>
    <t>1,2,2-Trichloropentafluoropropane</t>
  </si>
  <si>
    <t>1,2,3-Trichloropentafluoropropane</t>
  </si>
  <si>
    <t>1,2-Dibromo-1,1,2-trichloroethane</t>
  </si>
  <si>
    <t>13749-38-7</t>
  </si>
  <si>
    <t>1,2-Dibromo-1-chloro-1,2,2-trifluoroethane</t>
  </si>
  <si>
    <t>354-51-8</t>
  </si>
  <si>
    <t>1,2-Dibromotetrachloroethane</t>
  </si>
  <si>
    <t>630-25-1</t>
  </si>
  <si>
    <t>1,2-Dichloro-1,1,2,3,3,3-hexafluoropropane</t>
  </si>
  <si>
    <t>1,2-Difluorotetrachloroethane</t>
  </si>
  <si>
    <t>1-Bromo-1-chloro-2,2-difluoroethylene</t>
  </si>
  <si>
    <t>758-24-7</t>
  </si>
  <si>
    <t>2-Bromo-1,1-dichloroethylene</t>
  </si>
  <si>
    <t>5870-61-1</t>
  </si>
  <si>
    <t>Bromochlorodifluoromethane</t>
  </si>
  <si>
    <t>Bromodichlorofluoromethane</t>
  </si>
  <si>
    <t>353-58-2</t>
  </si>
  <si>
    <t>Bromofluoromethane</t>
  </si>
  <si>
    <t>Bromopentafluoroethane</t>
  </si>
  <si>
    <t>354-55-2</t>
  </si>
  <si>
    <t>Bromotrifluoroethylene</t>
  </si>
  <si>
    <t>598-73-2</t>
  </si>
  <si>
    <t>Bromotrifluoromethane</t>
  </si>
  <si>
    <t>Carbon tetrabromide</t>
  </si>
  <si>
    <t>558-13-4</t>
  </si>
  <si>
    <t>Carbon tetrachloride</t>
  </si>
  <si>
    <t>Chlorobromomethane</t>
  </si>
  <si>
    <t>Chlorobromotrifluoroethane</t>
  </si>
  <si>
    <t>74925-63-6</t>
  </si>
  <si>
    <t>Chlorodibromomethane</t>
  </si>
  <si>
    <t>124-48-1</t>
  </si>
  <si>
    <t>chlorotrifluoroethylene</t>
  </si>
  <si>
    <t>79-38-9</t>
  </si>
  <si>
    <t>Chlorotrifluoromethane</t>
  </si>
  <si>
    <t>Cryofluorane</t>
  </si>
  <si>
    <t>Decafluorobutane</t>
  </si>
  <si>
    <t>355-25-9</t>
  </si>
  <si>
    <t>Dibromodichloromethane</t>
  </si>
  <si>
    <t>594-18-3</t>
  </si>
  <si>
    <t>Dibromodifluoromethane</t>
  </si>
  <si>
    <t>Dibromotetrafluoroethane</t>
  </si>
  <si>
    <t>25497-30-7</t>
  </si>
  <si>
    <t xml:space="preserve">Dibromotetrafluoroethane (Halon 2402) </t>
  </si>
  <si>
    <t>Dichlorodifluoromethane</t>
  </si>
  <si>
    <t>dichlorotetrafluoroethane</t>
  </si>
  <si>
    <t>1320-37-2</t>
  </si>
  <si>
    <t>Ethane, 2-bromo-1-chloro-1,1,2-trifluoro-</t>
  </si>
  <si>
    <t>354-20-1</t>
  </si>
  <si>
    <t>Ethane, 2-bromo-2-chloro-1,1,1-trifluoro-, (R)-</t>
  </si>
  <si>
    <t>51230-17-2</t>
  </si>
  <si>
    <t>Ethane, 2-bromo-2-chloro-1,1,1-trifluoro-, (S)-</t>
  </si>
  <si>
    <t>51230-18-3</t>
  </si>
  <si>
    <t>Ethane, tribromo-</t>
  </si>
  <si>
    <t>598-16-3</t>
  </si>
  <si>
    <t>Ethene, tetrabromo-</t>
  </si>
  <si>
    <t>79-28-7</t>
  </si>
  <si>
    <t>Heptachlorofluoropropane</t>
  </si>
  <si>
    <t>135401-87-5</t>
  </si>
  <si>
    <t>422-78-6</t>
  </si>
  <si>
    <t>Heptafluoropropyl chloride</t>
  </si>
  <si>
    <t>Hexachlorodifluoropropane</t>
  </si>
  <si>
    <t>134452-44-1</t>
  </si>
  <si>
    <t>Hexachloroethane</t>
  </si>
  <si>
    <t>67-72-1</t>
  </si>
  <si>
    <t>Methane, bromotrichloro-</t>
  </si>
  <si>
    <t>75-62-7</t>
  </si>
  <si>
    <t>Methane, tribromofluoro-</t>
  </si>
  <si>
    <t>353-54-8</t>
  </si>
  <si>
    <t>Methyl bromide (Bromomethane)</t>
  </si>
  <si>
    <t>Monochloropentafluoroethane</t>
  </si>
  <si>
    <t>Octafluoropropane</t>
  </si>
  <si>
    <t>76-19-7</t>
  </si>
  <si>
    <t>Pentabromoethane</t>
  </si>
  <si>
    <t>75-95-6</t>
  </si>
  <si>
    <t>Pentachlorofluoroethane</t>
  </si>
  <si>
    <t>Pentachlorotrifluoropropane</t>
  </si>
  <si>
    <t>134237-31-3</t>
  </si>
  <si>
    <t>Tetrachlorotetrafluoropropane</t>
  </si>
  <si>
    <t>29255-31-0</t>
  </si>
  <si>
    <t>Tribromochloromethane</t>
  </si>
  <si>
    <t>594-15-0</t>
  </si>
  <si>
    <t>Trichlorofluoromethane</t>
  </si>
  <si>
    <t>Trichlorotrifluoroethane</t>
  </si>
  <si>
    <t>26523-64-8</t>
  </si>
  <si>
    <t>Pentachlorobenzene</t>
  </si>
  <si>
    <t>608-93-5</t>
  </si>
  <si>
    <t>Reg. (EC) No 1272/2008
Reg. (EC) No 552/2009</t>
  </si>
  <si>
    <t>Wood preservative, salts used in leather treatment, stabilizer for latex</t>
  </si>
  <si>
    <t xml:space="preserve">5ppm                                                                                                                       </t>
  </si>
  <si>
    <t>Potassium pentachlorophenate
(Phenol, 2,3,4,5,6-pentachloro-, potassium salt (1:1))</t>
  </si>
  <si>
    <t>7778-73-6</t>
  </si>
  <si>
    <t xml:space="preserve">Sodium Pentachlorophenate
Phenol, 2,3,4,5,6-pentachloro-, sodium salt (1:1) </t>
  </si>
  <si>
    <t>Zinc bis(pentachlorophenolate)</t>
  </si>
  <si>
    <t>2917-32-0</t>
  </si>
  <si>
    <t>Perchlorates, all members</t>
  </si>
  <si>
    <t xml:space="preserve">Ammonium perchlorate   </t>
  </si>
  <si>
    <t>Barium perchlorate</t>
  </si>
  <si>
    <t>Lithium Perchlorate</t>
  </si>
  <si>
    <t>Magnesium Perchlorate</t>
  </si>
  <si>
    <t>Perchloric acid, cobalt (2+) salt</t>
  </si>
  <si>
    <t>Potassium Perchlorate</t>
  </si>
  <si>
    <t>Sodium Perchlorate</t>
  </si>
  <si>
    <t>Thallium(3+) perchlorate</t>
  </si>
  <si>
    <t>Perfluorooctane sulfonates C8F17SO2X (X = OH, Metal salt, halide, amide, and other derivatives including polymers) (PFOS), all members</t>
  </si>
  <si>
    <t>Surface coatings, Surfactants, Ingredient in the textile protective treatment. May not be placed on the market or used as a substance or
constituent of preparations or  in products or parts.</t>
  </si>
  <si>
    <t>Perfluoroctane sulfonate acid</t>
  </si>
  <si>
    <t>Perfluoroctane sulfonate anion</t>
  </si>
  <si>
    <t>45298-90-6</t>
  </si>
  <si>
    <t>Perfluoro-1-octanesulfonyl fluoride</t>
  </si>
  <si>
    <t>307-35-7</t>
  </si>
  <si>
    <t>2-Propenoic acid, 2-methyl-, dodecyl ester, polymers with 2-[methyl[(perfluoro-C4-8-alkyl)- sulfonyl]amino]ethyl acrylate and vinylidene chloride</t>
  </si>
  <si>
    <t>306975-62-2</t>
  </si>
  <si>
    <t>Glycine, N-ethyl-N-[(heptadecafluorooctyl)sulfonyl]-, potassium salt</t>
  </si>
  <si>
    <t>2991-51-7</t>
  </si>
  <si>
    <t>Perfluorooctane sulfonate potasium salt</t>
  </si>
  <si>
    <t>2795-39-3</t>
  </si>
  <si>
    <t>Perfluorooctane sulfonate ammonium salt</t>
  </si>
  <si>
    <t>29081-56-9</t>
  </si>
  <si>
    <t>Perfluorooctane sulfonate lithium salt</t>
  </si>
  <si>
    <t>29457-72-5</t>
  </si>
  <si>
    <t>Tetraethylammoniumheptadecafluoroctansulfonate</t>
  </si>
  <si>
    <t>56773-42-3</t>
  </si>
  <si>
    <t>Fluoropolymers are used to make automotive components, including fuel hoses, gaskets, wire insulations, bearings. PFOA is used as a polymerization aid and it is not expected to be present at greater than trace levels in the components made from fluoropolymers</t>
  </si>
  <si>
    <t xml:space="preserve">Ammonium salt of PFOA </t>
  </si>
  <si>
    <t xml:space="preserve">For all PFOA entries:Classification P specific only to Norway </t>
  </si>
  <si>
    <t>Ethylperfluorooctanoate</t>
  </si>
  <si>
    <t>Classification D valid for the rest of the world</t>
  </si>
  <si>
    <t>Methylperfluorooctanoate</t>
  </si>
  <si>
    <t>Pentadecafluorooctyl fluoride</t>
  </si>
  <si>
    <t>335-66-0</t>
  </si>
  <si>
    <t xml:space="preserve">Potassium salt of PFOA </t>
  </si>
  <si>
    <t xml:space="preserve">Silver salt of PFOA </t>
  </si>
  <si>
    <t xml:space="preserve">Sodium salt of PFOA </t>
  </si>
  <si>
    <t>335-95-5</t>
  </si>
  <si>
    <t xml:space="preserve">PFOA - perfluorooctanoic acid </t>
  </si>
  <si>
    <t>108-95-2</t>
  </si>
  <si>
    <t>Residual monomer in phenolic resins, epoxy resins, anti-oxidant in phenol derivatives, decomposition product in polymeric materials, wooden materials and textiles</t>
  </si>
  <si>
    <t>Phenol, 2-(2H-benzotriazol-2-yl)-4,6-bis(1,1-dimethlethyl)- (UV 320)</t>
  </si>
  <si>
    <t>UV Stabilizer in plastics for trim parts, etc.</t>
  </si>
  <si>
    <t>Phenol, 2-(2H-benzotriazol-2-yl)-4-(1,1-dimethylethyl)-6-(1-methylpropyl)-  (UV 350)</t>
  </si>
  <si>
    <t xml:space="preserve"> Reg. (EC) No 1907/2006 (REACH Candidate List)</t>
  </si>
  <si>
    <t>UV-protection agents in coatings, plastics, rubber</t>
  </si>
  <si>
    <t>Phenol, 2-(5-chloro-2H-benzotriazol-2-yl)-4,6-bis(1,1'-dimethylethyl)- (UV 327)</t>
  </si>
  <si>
    <t xml:space="preserve">UV absorber used in moldings, doorside and roof etc.         </t>
  </si>
  <si>
    <t>Phenol, 2,4,6-tris(1,1-dimethylethyl)-</t>
  </si>
  <si>
    <t>732-26-3</t>
  </si>
  <si>
    <t>Petrochemical products</t>
  </si>
  <si>
    <t>Phenylendiamines and its salts, selected</t>
  </si>
  <si>
    <t>Dyes, chemical intermediate, Petrochemical additive</t>
  </si>
  <si>
    <t>2,6-Dichloro-p-phenylenediamine</t>
  </si>
  <si>
    <t>609-20-1</t>
  </si>
  <si>
    <t>2-Ethoxy-N4,N4-diethyl-p-phenylenediamine</t>
  </si>
  <si>
    <t>2359-46-8</t>
  </si>
  <si>
    <t>2-Methoxy-5-methyl-p-phenylenediamine</t>
  </si>
  <si>
    <t>5307-00-6</t>
  </si>
  <si>
    <t>2-Nitro-p-phenylenediamine</t>
  </si>
  <si>
    <t>5307-14-2</t>
  </si>
  <si>
    <t>4-Chloro-o-phenylenediamine</t>
  </si>
  <si>
    <t>95-83-0</t>
  </si>
  <si>
    <t>Dimethyl-p-phenylenediamine</t>
  </si>
  <si>
    <t>99-98-9</t>
  </si>
  <si>
    <t>m-phenylenediamine</t>
  </si>
  <si>
    <t>108-45-2</t>
  </si>
  <si>
    <t>m-phenylenediamine dihydrochloride</t>
  </si>
  <si>
    <t>541-69-5</t>
  </si>
  <si>
    <t>N,N'-Diphenyl-p-phenylenediamine</t>
  </si>
  <si>
    <t>74-31-7</t>
  </si>
  <si>
    <t>o-Phenylenediamine</t>
  </si>
  <si>
    <t>95-54-5</t>
  </si>
  <si>
    <t>o-phenylenediamine dihydrochloride</t>
  </si>
  <si>
    <t>615-28-1</t>
  </si>
  <si>
    <t>Phenylenediamines</t>
  </si>
  <si>
    <t>25265-76-3</t>
  </si>
  <si>
    <t>p-Phenylenediamine</t>
  </si>
  <si>
    <t>106-50-3</t>
  </si>
  <si>
    <t>p-Phenylenediamine dihydrochloride</t>
  </si>
  <si>
    <t>624-18-0</t>
  </si>
  <si>
    <t>p-Phenylenediamine hydrochloride</t>
  </si>
  <si>
    <t>55972-71-9</t>
  </si>
  <si>
    <t>Phosphoric acid, tris(2-methylphenyl) ester</t>
    <phoneticPr fontId="0" type="noConversion"/>
  </si>
  <si>
    <t>78-30-8</t>
  </si>
  <si>
    <t>Reg. (EC) No 1272/2008, toxic and dangerous for the environment</t>
  </si>
  <si>
    <t>component in lubricants for hydraulics, engines, gears, pumps</t>
  </si>
  <si>
    <t>Phthalates, selected</t>
  </si>
  <si>
    <t>Reg. (EC) No 552/2009  Reg. (EC) No 1907/2006 (REACH)  US EPA Chemical Action Plan. http://www.epa.gov/oppt/existingchemicals/pubs/actionplans/phthalates.html</t>
  </si>
  <si>
    <t>selected, see list below</t>
  </si>
  <si>
    <t>REACH Authorisation Sunset Date (selected, see list below)</t>
  </si>
  <si>
    <t xml:space="preserve"> (1,2-Benzenedicarboxylic acid, diheptyl ester, branched and linear)</t>
  </si>
  <si>
    <t>68515-44-6</t>
  </si>
  <si>
    <t xml:space="preserve"> (1,2-Benzenedicarboxylic acid, dinonyl ester, branched and linear) </t>
  </si>
  <si>
    <t>68515-45-7</t>
  </si>
  <si>
    <t xml:space="preserve"> (1,2-Benzenedicarboxylic acid, diundecyl ester)</t>
  </si>
  <si>
    <t>Canadian Chemical Challenge, Batch 8.  Fits category C7 to C11 esters</t>
  </si>
  <si>
    <t xml:space="preserve"> (1,2-Benzenedicarboxylic acid, heptyl nonyl ester, branched and linear)</t>
  </si>
  <si>
    <t>111381-89-6</t>
  </si>
  <si>
    <t xml:space="preserve"> (1,2-Benzenedicarboxylic acid, heptyl undecyl ester, branched and linear) </t>
  </si>
  <si>
    <t>111381-90-9</t>
  </si>
  <si>
    <t xml:space="preserve"> (1,2-Benzenedicarboxylic acid, nonyl undecyl ester, branched and linear)</t>
  </si>
  <si>
    <t>111381-91-0</t>
  </si>
  <si>
    <t>1,2-Benzenedicarboxylic acid; di-C6-8-branched alkylesters, C7-rich</t>
  </si>
  <si>
    <t>PVC plasticizer.  No EU or US production</t>
  </si>
  <si>
    <t xml:space="preserve">1,2-benzenedicarboxylic acid, mixed decyl and hexyl and octyl diesters with ≥ 0.3% of dihexyl phthalate </t>
  </si>
  <si>
    <t>Benzyl butyl phthalate (BBP)
(1,2-Benzenedicarboxylic acid, 1-butyl 2-(phenylmethyl) ester)</t>
  </si>
  <si>
    <t>Bis(2-methoxyethyl) phthalate
(1,2-Benzenedicarboxylic acid, 1,2-bis(2-methoxyethyl) ester)</t>
  </si>
  <si>
    <t>Di(2-ethylhexyl)phthalate (DEHP)
(1,2-Benzenedicarboxylic acid, 1,2-bis(2-ethylhexyl) ester)</t>
  </si>
  <si>
    <t xml:space="preserve">Dibutylphthalate  (DBP) 
(1,2-Benzenedicarboxylic acid, 1,2-dibutyl ester) </t>
  </si>
  <si>
    <t>Diisobutylphthatlate (DiBP)
(1,2-Benzenedicarboxylic acid, 1,2-bis(2-methylpropyl) ester )</t>
  </si>
  <si>
    <t>Reg. (EC) No 790/2009  Reg. (EC) No 1907/2006 (REACH Annex XIV)</t>
  </si>
  <si>
    <t>Diisopentylphthalate  (DIPP)
(1,2- Benzenedicarboxylicacid, 1,2-bis(3-methylbutyl) ester)</t>
  </si>
  <si>
    <t>Dipentylphthalate
(1,2-Benzenedicarboxylic acid, 1,2-dipentyl ester)</t>
  </si>
  <si>
    <t>Heptyl undecyl phthalate
(1,2-Benzenedicarboxylic acid di-C7-11-branched and linear alkyl-esters)</t>
  </si>
  <si>
    <t>Di-isononyl phthalate</t>
  </si>
  <si>
    <t xml:space="preserve">US EPA Chemical Action Plan. http://www.epa.gov/oppt/existingchemicals/pubs/actionplans/phthalates.html </t>
  </si>
  <si>
    <t>additive in plastics, wheel assy, switch assy, seat assy, wiring harness, door assy, IP, cables, seat assy, fuel line assy, etc.</t>
  </si>
  <si>
    <t>Di-isodecyl phthalate</t>
  </si>
  <si>
    <t>Di-n-octylphthalate</t>
  </si>
  <si>
    <t xml:space="preserve">Di-(C9-rich branched C8-C10­alkyl) phthalate </t>
  </si>
  <si>
    <t>68515-48-0</t>
  </si>
  <si>
    <t>Polyamine Curing Agents, selected</t>
  </si>
  <si>
    <t>Not currently regulated but releasable hexamines are relevant to vehicle interior air quality</t>
  </si>
  <si>
    <t>bis-Hexamethylenetriamine</t>
  </si>
  <si>
    <t>143-23-7</t>
  </si>
  <si>
    <t>Resin systems used in interior applications (resin impregnated felts, sound insulators and other parts).  The affected resin systems include phenol-formaldehyde (the more important) and urea-formaldehyde.</t>
  </si>
  <si>
    <t>Triethyleneglycoldiamine</t>
  </si>
  <si>
    <t>929-59-9</t>
  </si>
  <si>
    <t>Poly(propyleneglycol)triamine</t>
  </si>
  <si>
    <t>64852-22-8</t>
  </si>
  <si>
    <t>Poly(propyleneglycol)diamine</t>
  </si>
  <si>
    <t>9046-10-0</t>
  </si>
  <si>
    <t>Pentaethylenehexamine</t>
  </si>
  <si>
    <t>4067-16-7</t>
  </si>
  <si>
    <t>Hexamethylenetetramine</t>
  </si>
  <si>
    <t>100-97-0</t>
  </si>
  <si>
    <t>Polybrominated biphenyls (PBB), all members</t>
  </si>
  <si>
    <t>[1,1'-Biphenyl]-ar,ar'-diol, tetrabromo-, polymer with (chloromethyl)oxirane and 4,4'-(1-methylethylidene)bis[phenol]</t>
  </si>
  <si>
    <t>68758-75-8</t>
  </si>
  <si>
    <t>1,1'-Biphenyl, 2,2',3,4',5'-pentabromo-</t>
  </si>
  <si>
    <t>73141-48-7</t>
  </si>
  <si>
    <t>1,1'-Biphenyl, 2,2',3,4,6-pentabromo-</t>
  </si>
  <si>
    <t>1,1'-Biphenyl, 2,2',3,5',6-pentabromo-</t>
  </si>
  <si>
    <t>1,1'-Biphenyl, 2,2',4,4',5-pentabromo-</t>
  </si>
  <si>
    <t>1,1'-Biphenyl, 2,2',4,4',6-pentabromo-</t>
  </si>
  <si>
    <t>1,1'-Biphenyl, 2,2',4,4'-tetrabromo-</t>
  </si>
  <si>
    <t xml:space="preserve">1,1'-Biphenyl, 2,2',4,4',5,5'-hexabromo- </t>
  </si>
  <si>
    <t>1,1'-Biphenyl, 2,2',4,5,5'-pentabromo-</t>
  </si>
  <si>
    <t>1,1'-Biphenyl, 2,2',4,5',6-pentabromo-</t>
  </si>
  <si>
    <t>1,1'-Biphenyl, 2,2',4,5,6'-pentabromo-</t>
  </si>
  <si>
    <t>1,1'-Biphenyl, 2,2',4,5'-tetrabromo-</t>
  </si>
  <si>
    <t>1,1'-Biphenyl, 2,2',4,6,6'-pentabromo-</t>
  </si>
  <si>
    <t>1,1'-Biphenyl, 2,2',4,6'-tetrabromo-</t>
  </si>
  <si>
    <t>1,1'-Biphenyl, 2,2',5,5'-tetrabromo-</t>
  </si>
  <si>
    <t>1,1'-Biphenyl, 2,2',5,6'-tetrabromo-</t>
  </si>
  <si>
    <t>1,1'-Biphenyl, 2,2',5-tribromo-</t>
  </si>
  <si>
    <t>1,1'-Biphenyl, 2,2',6,6'-tetrabromo-</t>
  </si>
  <si>
    <t>1,1'-Biphenyl, 2,2'-dibromo-</t>
  </si>
  <si>
    <t>1,1'-Biphenyl, 2,3,4,4',5-pentabromo-</t>
  </si>
  <si>
    <t>1,1'-Biphenyl, 2',3,4,4',5-pentabromo-</t>
  </si>
  <si>
    <t>1,1'-Biphenyl, 2,3',4,4'-tetrabromo-</t>
  </si>
  <si>
    <t>1,1'-Biphenyl, 2,3,4,5,6-pentabromo-</t>
  </si>
  <si>
    <t>1,1'-Biphenyl, 2,3',4',5-tetrabromo-</t>
  </si>
  <si>
    <t>1,1'-Biphenyl, 2,3',5-tribromo-</t>
  </si>
  <si>
    <t>1,1'-Biphenyl, 2,3'-dibromo-</t>
  </si>
  <si>
    <t>1,1'-Biphenyl, 2,3,3',4'-tetrabromo-</t>
  </si>
  <si>
    <t>1,1'-Biphenyl, 2,4,4',6-tetrabromo-</t>
  </si>
  <si>
    <t>1,1'-Biphenyl, 2,4',5-tribromo-</t>
  </si>
  <si>
    <t>1,1'-Biphenyl, 2,4,6-tribromo-</t>
  </si>
  <si>
    <t>1,1'-Biphenyl, 2,4',6-tribromo-</t>
  </si>
  <si>
    <t>1,1'-Biphenyl, 2,4'-dibromo-</t>
  </si>
  <si>
    <t>1,1'-Biphenyl, 2,4-dibromo-</t>
  </si>
  <si>
    <t>1,1'-Biphenyl, 2,5-dibromo-</t>
  </si>
  <si>
    <t>1,1'-Biphenyl, 2,6-dibromo-</t>
  </si>
  <si>
    <t>1,1'-Biphenyl, 3,3',4,4'-tetrabromo-</t>
  </si>
  <si>
    <t>1,1'-Biphenyl, 3,3',4,5'-tetrabromo-</t>
  </si>
  <si>
    <t>1,1'-Biphenyl, 3,3',5,5'-tetrabromo-</t>
  </si>
  <si>
    <t>1,1'-Biphenyl, 3,3'-dibromo-</t>
  </si>
  <si>
    <t>1,1'-Biphenyl, 3,4,4',5-tetrabromo-</t>
  </si>
  <si>
    <t>1,1'-Biphenyl, 3,4'-dibromo-</t>
  </si>
  <si>
    <t>1,1'-Biphenyl, 3,4-dibromo-</t>
  </si>
  <si>
    <t>1,1'-Biphenyl, 4,4'-dibromo-</t>
  </si>
  <si>
    <t>2,2',3,3',5,5',6,6'-Octabromo-4-phenoxy-1,1'-biphenyl</t>
  </si>
  <si>
    <t>83929-69-5</t>
  </si>
  <si>
    <t>4,4',6,6'-Tetrabromo[1,1'-biphenyl]-2,2'-diol</t>
  </si>
  <si>
    <t>14957-65-4</t>
  </si>
  <si>
    <t>Firemaster BP-6</t>
  </si>
  <si>
    <t>59536-65-1</t>
  </si>
  <si>
    <t>Firemaster FF-1</t>
  </si>
  <si>
    <t>67774-32-7</t>
  </si>
  <si>
    <t>Bromkal 80</t>
  </si>
  <si>
    <t>61288-13-9</t>
  </si>
  <si>
    <t>Polybrominated diphenyl ethers (PBDE),all members</t>
  </si>
  <si>
    <t>Decabromodiphenyl ether ('Deca'; Decabromodiphenyl oxide)
(Benzene, 1,1'-oxybis[2,3,4,5,6-pentabromo- )</t>
  </si>
  <si>
    <t>Octabromodiphenyl ether ('Octa')
(Benzene, 1,1'-oxybis-, octabromo deriv. )</t>
  </si>
  <si>
    <t>Flame retardants in polymers, textiles etc.</t>
  </si>
  <si>
    <t>Pentabromodiphenyl ether ('Penta')
(Benzene, 1,1'-oxybis-, pentabromo deriv. )</t>
  </si>
  <si>
    <t>Hexabromodiphenyl ether</t>
  </si>
  <si>
    <t>Polybrominated terphenyls ( PBT ), all members</t>
  </si>
  <si>
    <t>Flame retardants in plastics and textiles.</t>
  </si>
  <si>
    <t xml:space="preserve">Dodecabromoterphenyl </t>
  </si>
  <si>
    <t>79596-31-9</t>
  </si>
  <si>
    <t xml:space="preserve">Undecabromoterphenyl </t>
  </si>
  <si>
    <t>83929-80-0</t>
  </si>
  <si>
    <t>4-Bromo-p-terphenyl
(1,1':4',1''-Terphenyl, 4-bromo-)</t>
  </si>
  <si>
    <t>1762-84-1</t>
  </si>
  <si>
    <t>2''-Bromo-[1,1';4',1'']terphenyl</t>
  </si>
  <si>
    <t>3282-24-4</t>
  </si>
  <si>
    <t xml:space="preserve">2"-Bromo-[1,1';2',1"]terphenyl </t>
  </si>
  <si>
    <t>75295-57-7</t>
  </si>
  <si>
    <t xml:space="preserve">4,4'-Dibromo-p-terphenyl </t>
  </si>
  <si>
    <t>17788-94-2</t>
  </si>
  <si>
    <t xml:space="preserve">3-bromo-p-terphenyl </t>
  </si>
  <si>
    <t>1762-87-4</t>
  </si>
  <si>
    <t>Polychlorinated biphenyls ( PCB ), all members</t>
  </si>
  <si>
    <t>Insulation fluid in electrical systems, switch boards transformers and condensers, in wood and paper impregnation, as a softening agent</t>
  </si>
  <si>
    <t>1,1'-Biphenyl, 2,4',5-trichloro-</t>
  </si>
  <si>
    <t>16606-02-3</t>
  </si>
  <si>
    <t>2,2',4,4'-Tetrachlorobiphenyl</t>
  </si>
  <si>
    <t>2437-79-8</t>
  </si>
  <si>
    <t>2,3',4,4',5,5'-HEXACHLOROBIPHENYL</t>
  </si>
  <si>
    <t>52663-72-6</t>
  </si>
  <si>
    <t>2,4,5,2',4',5'-Hexachlorobiphenyl</t>
  </si>
  <si>
    <t>35065-27-1</t>
  </si>
  <si>
    <t>3,3',4,4'-TETRACHLOROBIPHENYL</t>
  </si>
  <si>
    <t>32598-13-3</t>
  </si>
  <si>
    <t>3,4,5,3',4',5'-Hexachlorobiphenyl</t>
  </si>
  <si>
    <t>32774-16-6</t>
  </si>
  <si>
    <t>Aroclor 1016</t>
  </si>
  <si>
    <t>12674-11-2</t>
  </si>
  <si>
    <t>Aroclor 1221</t>
  </si>
  <si>
    <t>11104-28-2</t>
  </si>
  <si>
    <t>Aroclor 1232</t>
  </si>
  <si>
    <t>11141-16-5</t>
  </si>
  <si>
    <t>Aroclor 1242</t>
  </si>
  <si>
    <t>53469-21-9</t>
  </si>
  <si>
    <t>Aroclor 1248</t>
  </si>
  <si>
    <t>12672-29-6</t>
  </si>
  <si>
    <t>AROCLOR 1254</t>
  </si>
  <si>
    <t>11097-69-1</t>
  </si>
  <si>
    <t>Aroclor 1260</t>
  </si>
  <si>
    <t>Heptachloro-1,1'-biphenyl</t>
  </si>
  <si>
    <t>28655-71-2</t>
  </si>
  <si>
    <t>Nonachloro-1,1'-biphenyl</t>
  </si>
  <si>
    <t>53742-07-7</t>
  </si>
  <si>
    <t>pentachloro[1,1'-biphenyl]</t>
  </si>
  <si>
    <t>25429-29-2</t>
  </si>
  <si>
    <t>Polychlorinated biphenyls</t>
  </si>
  <si>
    <t>1336-36-3</t>
  </si>
  <si>
    <t>Tetrachloro(tetrachlorophenyl)benzene</t>
  </si>
  <si>
    <t>31472-83-0</t>
  </si>
  <si>
    <t>Polychlorinated naphthalenes, all members</t>
  </si>
  <si>
    <t>switch boards transformers and condensers, in wood and paper impregnation, as a softening agent</t>
  </si>
  <si>
    <t>Report any intentionally added content</t>
  </si>
  <si>
    <t>Naphthalene, chloro derivatives</t>
  </si>
  <si>
    <t>Petrochemical additive</t>
  </si>
  <si>
    <t xml:space="preserve">Naphthalene, trichloro- </t>
  </si>
  <si>
    <t>Pentachloronaphthalene</t>
  </si>
  <si>
    <t xml:space="preserve">Polychlorinated terphenyls ( PCT ), all members  </t>
  </si>
  <si>
    <t>Terphenyl, chlorinated</t>
  </si>
  <si>
    <t xml:space="preserve">Polycyclic aromatic hydrocarbons (PAH; PCAH) in extender oils and extender oils in tyres, selected </t>
  </si>
  <si>
    <t>Extender oils and extender oils in tyres</t>
  </si>
  <si>
    <t>1 PPM for Benzo(a)Pyrene and 10 PPM for the sum of all PAHs listed below</t>
  </si>
  <si>
    <t>Polycyclic aromatic hydrocarbons (PAH; PCAH) in polymers, selected</t>
  </si>
  <si>
    <t>Reg. (EC) No 1272/2008  General Administration of Quality Supervision, Inspection and Quarantine (AQSIQ)of the People’s Republic of China</t>
  </si>
  <si>
    <t>Polymers</t>
  </si>
  <si>
    <t>20 PPM for Benzo(a)Pyrene and 200 PPM for the sum of all PAHs listed below</t>
  </si>
  <si>
    <t xml:space="preserve">Benz[a]anthracene </t>
  </si>
  <si>
    <t>Benz[e]acephenanthrylene</t>
  </si>
  <si>
    <t xml:space="preserve">Benzo[a]pyrene   </t>
  </si>
  <si>
    <t xml:space="preserve">Benzo[j]fluoranthene  </t>
  </si>
  <si>
    <t xml:space="preserve">Benzo[k]fluoranthene   </t>
  </si>
  <si>
    <t xml:space="preserve">Chrysene    </t>
  </si>
  <si>
    <t>91-20-3</t>
  </si>
  <si>
    <t>1,3-Propanesultone</t>
  </si>
  <si>
    <t>Electrolite fluid in Lithium batteries</t>
  </si>
  <si>
    <t>2-Propanone, reaction products with diphenylamine (PREPOD)</t>
  </si>
  <si>
    <t>68412-48-6</t>
  </si>
  <si>
    <t>October 15, 2011 the Canadian government declared PREPOD as Toxic.  They are proposing to ban the use of this substance.</t>
  </si>
  <si>
    <t xml:space="preserve">additive in rubber parts, paint additive, plasticizer </t>
  </si>
  <si>
    <t>any intentionally addied content</t>
  </si>
  <si>
    <t>Pyrrolidones, selected</t>
  </si>
  <si>
    <t>1-Methylpyrrolidin-2-one
(2-Pyrrolidinone, 1-methyl ) (NMP)</t>
  </si>
  <si>
    <t>Reg. (EC) No 790/2009         Reg. (EC) No 1907/2006                     (REACH Candidate List)</t>
  </si>
  <si>
    <t>Solvent for paint and found in leather and ink</t>
  </si>
  <si>
    <t>N-Ethyl-2-pyrrolidone (NEP)</t>
  </si>
  <si>
    <t>2687-91-4</t>
  </si>
  <si>
    <t>http://echa.europa.eu/documents/10162/13626/opinion_for_nep_adopted_final_en.pdf</t>
  </si>
  <si>
    <t>Radioactive substances (including scrap metal contaminants), all members</t>
  </si>
  <si>
    <t>2013/59/EURATOM</t>
  </si>
  <si>
    <t xml:space="preserve">High intensity discharge lamps </t>
  </si>
  <si>
    <t>Above background radiation</t>
  </si>
  <si>
    <t>7440-07-5</t>
  </si>
  <si>
    <t>Radium</t>
  </si>
  <si>
    <t>7440-14-4</t>
  </si>
  <si>
    <t>Thorium Dioxide</t>
  </si>
  <si>
    <t>1314-20-1</t>
  </si>
  <si>
    <t>Uranium Compounds</t>
  </si>
  <si>
    <t>Selenium and its compounds, all members</t>
  </si>
  <si>
    <t xml:space="preserve">Photorelectronic device, Glass colorant and decolorant, Free-cutting steel, Semiconductor  </t>
  </si>
  <si>
    <t>Barium selenite</t>
  </si>
  <si>
    <t>Bis(ethylselenyl)diiron tetranitrosyl (6CI)</t>
  </si>
  <si>
    <t>15025-89-5</t>
  </si>
  <si>
    <t>C.I. Pigment Orange 20 (Cadmium sulfoselenide orange)</t>
  </si>
  <si>
    <t xml:space="preserve">Cadmium selenide sulfide (Cd(Se,S)) </t>
  </si>
  <si>
    <t>Dimethylselenide</t>
  </si>
  <si>
    <t>Hydrogen selenide</t>
  </si>
  <si>
    <t>7783-07-5</t>
  </si>
  <si>
    <t>Iron selenide</t>
  </si>
  <si>
    <t xml:space="preserve"> Nickel selenide</t>
  </si>
  <si>
    <t>Selenic acid</t>
  </si>
  <si>
    <t>7783-08-6</t>
  </si>
  <si>
    <t>Selenious acid</t>
  </si>
  <si>
    <t>7783-00-8</t>
  </si>
  <si>
    <t>Selenium</t>
  </si>
  <si>
    <t>Selenium dioxide</t>
  </si>
  <si>
    <t>Selenium hexafluoride</t>
  </si>
  <si>
    <t>7783-79-1</t>
  </si>
  <si>
    <t>Selenium oxide</t>
  </si>
  <si>
    <t>Selenium sulfide</t>
  </si>
  <si>
    <t>7446-34-6</t>
  </si>
  <si>
    <t>Sodium-selenite</t>
  </si>
  <si>
    <t>Thallium selenide (Tl2Se)</t>
  </si>
  <si>
    <t>Thallium(I) selenide</t>
  </si>
  <si>
    <t>Zinc selenide</t>
  </si>
  <si>
    <t>Silica, crystalline</t>
  </si>
  <si>
    <t>14808-60-7</t>
  </si>
  <si>
    <t>IARC Group 1 Carcinogen, US National Toxicology Program Probable Human carcinogen</t>
  </si>
  <si>
    <t>Friction applications only</t>
  </si>
  <si>
    <t>any intentionally added content</t>
  </si>
  <si>
    <t>Sodium azide</t>
  </si>
  <si>
    <t>26628-22-8</t>
  </si>
  <si>
    <t>Styrene ( Vinyl benzene )</t>
  </si>
  <si>
    <t>100-42-5</t>
  </si>
  <si>
    <t>EU Risk Assessment</t>
  </si>
  <si>
    <t xml:space="preserve">Residual monomer in ABS-, Polystyrene-, SMC-, UPE-resin  </t>
  </si>
  <si>
    <t>Styrene oxide (Epoxy styrene)</t>
  </si>
  <si>
    <t>96-09-3</t>
  </si>
  <si>
    <t xml:space="preserve">Residual monomer </t>
  </si>
  <si>
    <t>Sulfur hexafluoride</t>
  </si>
  <si>
    <t>2551-62-4</t>
  </si>
  <si>
    <t>EC No. 842/2006</t>
  </si>
  <si>
    <t>Vehicle applications (e.g. tire inflator systems)</t>
  </si>
  <si>
    <t>Tetrabromobisphenol A   (TBBPA)</t>
  </si>
  <si>
    <t>EU risk assessment</t>
  </si>
  <si>
    <t>Tetrachlorobenzene, all members</t>
  </si>
  <si>
    <t xml:space="preserve">1,2,3,4-tetrachlorobenzene </t>
  </si>
  <si>
    <t>634-66-2</t>
  </si>
  <si>
    <t>1,2,3,5-Tetrachlorobenzene
(Benzene, 1,2,3,5-tetrachloro- )</t>
  </si>
  <si>
    <t>634-90-2</t>
  </si>
  <si>
    <t xml:space="preserve">Benzene, tetrachloro- </t>
  </si>
  <si>
    <t>12408-10-5</t>
  </si>
  <si>
    <t>1,2,4,5- tetrachlorobenzene</t>
  </si>
  <si>
    <t>95-94-3</t>
  </si>
  <si>
    <t>75-73-0</t>
  </si>
  <si>
    <t>Reg. (EC) No. 842/2006</t>
  </si>
  <si>
    <t>pressure accumulator</t>
  </si>
  <si>
    <t xml:space="preserve">Thallium </t>
  </si>
  <si>
    <t>7440-28-0</t>
  </si>
  <si>
    <t>Thioperoxydicarbonic diamide
([(H2N)C(S)]2S2), tetramethyl-</t>
  </si>
  <si>
    <t xml:space="preserve">D
D/P                                                                                                                                     </t>
  </si>
  <si>
    <t>LR
LR</t>
  </si>
  <si>
    <t>Vulcanization accelerator for rubber 
____________________________________________
Biocidal applications</t>
  </si>
  <si>
    <t>Toluene</t>
  </si>
  <si>
    <t>108-88-3</t>
  </si>
  <si>
    <t>Reg. (EC) No 1272/2008, Toxic for reproduction-Category 3. Possible risk of harm to the unborn child.
Reg. (EC) No 552/2009</t>
  </si>
  <si>
    <t xml:space="preserve">Residues in adhesives and paints.  </t>
  </si>
  <si>
    <t>o-Toluidine generating substances, selected</t>
  </si>
  <si>
    <t>1,2-Di-o-tolylguanidine, DOTG</t>
  </si>
  <si>
    <t>97-39-2</t>
  </si>
  <si>
    <r>
      <t xml:space="preserve">DOTG is a non-regulated, FDA compliant substance for food contact but also a possible source of o-Toluidine in rubber products.  Listed to identify products to evaluate for possible o-Toluidine formation.  </t>
    </r>
    <r>
      <rPr>
        <i/>
        <sz val="10"/>
        <rFont val="Arial"/>
        <family val="2"/>
      </rPr>
      <t>Temporary listing</t>
    </r>
    <r>
      <rPr>
        <sz val="10"/>
        <rFont val="Arial"/>
      </rPr>
      <t>.</t>
    </r>
  </si>
  <si>
    <t>Accelerator in vulcanization processes. Found in many different automobile parts like tubes, o-rings and other kind of rubber parts. Used in natural and synthetic rubber, SBR and Chloroprene rubber.</t>
  </si>
  <si>
    <t>Trichlorophenol and its salts, all members</t>
  </si>
  <si>
    <t>Biocide (e.g. preservative for leather and textiles)</t>
  </si>
  <si>
    <t>2,4,5 -Trichlorophenol</t>
  </si>
  <si>
    <t>95-95-4</t>
  </si>
  <si>
    <t>2,4,6 -Trichlorophenol</t>
  </si>
  <si>
    <t>88-06-2</t>
  </si>
  <si>
    <t>Trichloropropane 
( 1,2,3 - Trichloropropane )</t>
  </si>
  <si>
    <t>As solvent and as trifunctional cross-linking agent e.g. for polysulphide elastomers</t>
  </si>
  <si>
    <t>Trimethylphosphate</t>
  </si>
  <si>
    <t>512-56-1</t>
  </si>
  <si>
    <t>Triorganotin compounds, all members</t>
  </si>
  <si>
    <t>Biocides</t>
  </si>
  <si>
    <t>(2-BIPHENYLOXY)TRIBUTYLTIN</t>
  </si>
  <si>
    <t>3644-37-9</t>
  </si>
  <si>
    <t>(Chloroacetoxy)triphenylstannane</t>
  </si>
  <si>
    <t>7094-94-2</t>
  </si>
  <si>
    <t>[1R-(1.alpha.,4a.beta.,4b.alpha.,10a.alpha.)]-Tributyl[[[1,2,3,4,4a,4b,5,6,10,10a-decahydro-7-isopropyl-1,4a-dimethyl-1-phenanthryl]carbonyl]oxy]stannane</t>
  </si>
  <si>
    <t>1,3,5-TRIS(TRIBUTYLTIN)-S-TRIAZINE-2,4,6-TRIONE</t>
  </si>
  <si>
    <t>752-58-9</t>
  </si>
  <si>
    <t>2-BUTENOIC ACID, 4-OXO-4-[ (TRIBUTYLSTANNYL)OXY]-</t>
  </si>
  <si>
    <t>4027-18-3</t>
  </si>
  <si>
    <t>BIS(TRIBUTYLTIN) ITACONATE</t>
  </si>
  <si>
    <t>25711-26-6</t>
  </si>
  <si>
    <t>Bis(tributyltin)oxide</t>
  </si>
  <si>
    <t>Bis(tris(2-methyl-2-phenylpropyl)tin) oxide</t>
  </si>
  <si>
    <t>13356-08-6</t>
  </si>
  <si>
    <t>Bis(tributyltin) maleate</t>
  </si>
  <si>
    <t>14275-57-1</t>
  </si>
  <si>
    <t>Bis(tributyltin)phthalate</t>
  </si>
  <si>
    <t>4782-29-0</t>
  </si>
  <si>
    <t>Bis(tributylstannyl)Fumarate</t>
  </si>
  <si>
    <t>6454-35-9</t>
  </si>
  <si>
    <t>Bromotrimethylstannane</t>
  </si>
  <si>
    <t>1066-44-0</t>
  </si>
  <si>
    <t>P-NITROPHENOXYTRIBUTYLTIN</t>
  </si>
  <si>
    <t>3644-32-4</t>
  </si>
  <si>
    <t>Stannane, acetoxytriphenyl-</t>
  </si>
  <si>
    <t>900-95-8</t>
  </si>
  <si>
    <t>Stannane, bromotriethyl-</t>
  </si>
  <si>
    <t>2767-54-6</t>
  </si>
  <si>
    <t>Stannane, fluorotriphenyl-</t>
  </si>
  <si>
    <t>379-52-2</t>
  </si>
  <si>
    <t>Stannane, tributylfluoro-</t>
  </si>
  <si>
    <t>Tributyl(lauroyloxy)stannane</t>
  </si>
  <si>
    <t>3090-36-6</t>
  </si>
  <si>
    <t>Tributyl(neodecanoyloxy)stannane</t>
  </si>
  <si>
    <t>28801-69-6</t>
  </si>
  <si>
    <t>Tributyl(oleoyloxy)stannane</t>
  </si>
  <si>
    <t>3090-35-5</t>
  </si>
  <si>
    <t>56573-85-4</t>
  </si>
  <si>
    <t>Tributyltin (and salts and esters)</t>
  </si>
  <si>
    <t>Tributyltin .alpha.-(2,4,5-trichlorophenoxy) propionate</t>
  </si>
  <si>
    <t>73940-89-3</t>
  </si>
  <si>
    <t>Tributyltin .beta.-iodopropionate</t>
  </si>
  <si>
    <t>73927-95-4</t>
  </si>
  <si>
    <t>TRIBUTYLTIN 2-ETHYLHEXANOATE</t>
  </si>
  <si>
    <t>5035-67-6</t>
  </si>
  <si>
    <t>Tributyltin acetate</t>
  </si>
  <si>
    <t>Tributyltin Acrylate</t>
  </si>
  <si>
    <t>13331-52-7</t>
  </si>
  <si>
    <t>Tributyltin benzoate</t>
  </si>
  <si>
    <t>4342-36-3</t>
  </si>
  <si>
    <t>Tributyltin bromide</t>
  </si>
  <si>
    <t>TRIBUTYLTIN CHLOROACETATE</t>
  </si>
  <si>
    <t>5847-52-9</t>
  </si>
  <si>
    <t>Tributyltin cinnamate</t>
  </si>
  <si>
    <t>27147-18-8</t>
  </si>
  <si>
    <t>TRIBUTYLTIN CYANATE</t>
  </si>
  <si>
    <t>4027-17-2</t>
  </si>
  <si>
    <t>TRIBUTYLTIN CYANIDE</t>
  </si>
  <si>
    <t>2179-92-2</t>
  </si>
  <si>
    <t>Tributyltin dimethyldithiocarbamate</t>
  </si>
  <si>
    <t>20369-63-5</t>
  </si>
  <si>
    <t>TRIBUTYLTIN GAMMA-CHLOROBUTYRATE</t>
  </si>
  <si>
    <t>33550-22-0</t>
  </si>
  <si>
    <t>Tributyltin hydroxide</t>
  </si>
  <si>
    <t>Tributyltin iodide</t>
  </si>
  <si>
    <t>7342-47-4</t>
  </si>
  <si>
    <t>Tributyltin iodoacetate</t>
  </si>
  <si>
    <t>73927-91-0</t>
  </si>
  <si>
    <t>Tributyltin isooctylthioacetate</t>
  </si>
  <si>
    <t>73927-97-6</t>
  </si>
  <si>
    <t>TRIBUTYLTIN ISOPROPYLSUCCINATE</t>
  </si>
  <si>
    <t>53404-82-3</t>
  </si>
  <si>
    <t>Tributyltin isothiocyanate</t>
  </si>
  <si>
    <t>681-99-2</t>
  </si>
  <si>
    <t>Tributyltin linoleate</t>
  </si>
  <si>
    <t>24124-25-2</t>
  </si>
  <si>
    <t>Tributyltin methacrylate</t>
  </si>
  <si>
    <t>2155-70-6</t>
  </si>
  <si>
    <t>TRIBUTYLTIN METHANESULPHONATE</t>
  </si>
  <si>
    <t>13302-06-2</t>
  </si>
  <si>
    <t>Tributyltin methoxide</t>
  </si>
  <si>
    <t>Tributyltin monopropylene glycol maleate</t>
  </si>
  <si>
    <t>53466-85-6</t>
  </si>
  <si>
    <t>TRIBUTYLTIN NAPHTHENATE</t>
  </si>
  <si>
    <t>36631-23-9</t>
  </si>
  <si>
    <t>Tributyltin naphthenate</t>
  </si>
  <si>
    <t>Tributyltin nonanoate</t>
  </si>
  <si>
    <t>4027-14-9</t>
  </si>
  <si>
    <t>TRIBUTYLTIN O-IODOBENZOATE</t>
  </si>
  <si>
    <t>73927-93-2</t>
  </si>
  <si>
    <t>TRIBUTYLTIN P-IODOBEMZOATE</t>
  </si>
  <si>
    <t>73940-88-2</t>
  </si>
  <si>
    <t>Tributyltin sulfamate</t>
  </si>
  <si>
    <t>6517-25-5</t>
  </si>
  <si>
    <t>TRIBUTYLTIN UNDECYLENATE</t>
  </si>
  <si>
    <t>69226-47-7</t>
  </si>
  <si>
    <t>1-(Tricyclohexylstannyl)-1H-1,2,4-triazole</t>
  </si>
  <si>
    <t>41083-11-8</t>
  </si>
  <si>
    <t>Triethyltin acetate</t>
  </si>
  <si>
    <t>1907-13-7</t>
  </si>
  <si>
    <t>Triethyltin chloride</t>
  </si>
  <si>
    <t>994-31-0</t>
  </si>
  <si>
    <t>Triethyltin hydroxide</t>
  </si>
  <si>
    <t>994-32-1</t>
  </si>
  <si>
    <t>Triethyltin iodide</t>
  </si>
  <si>
    <t>2943-86-4</t>
  </si>
  <si>
    <t>Triethyltin phenoxide</t>
  </si>
  <si>
    <t>1529-30-2</t>
  </si>
  <si>
    <t>Trimethyltin acetate</t>
  </si>
  <si>
    <t>1118-14-5</t>
  </si>
  <si>
    <t>Trimethyltin azide</t>
  </si>
  <si>
    <t>1118-03-2</t>
  </si>
  <si>
    <t>Trimethyltin chloride</t>
  </si>
  <si>
    <t>1066-45-1</t>
  </si>
  <si>
    <t>Trimethyltin hydroxide</t>
  </si>
  <si>
    <t>56-24-6</t>
  </si>
  <si>
    <t>Trimethyltin iodide</t>
  </si>
  <si>
    <t>811-73-4</t>
  </si>
  <si>
    <t>Trimethyltin sulphate</t>
  </si>
  <si>
    <t>63869-87-4</t>
  </si>
  <si>
    <t>Trimethyltin thiocyanate</t>
  </si>
  <si>
    <t>4638-25-9</t>
  </si>
  <si>
    <t>Tri-n-butyl tin salicylate</t>
  </si>
  <si>
    <t>4342-30-7</t>
  </si>
  <si>
    <t>Triphenylstannyl decanoate</t>
  </si>
  <si>
    <t>47672-31-1</t>
  </si>
  <si>
    <t>Triphenyl tin chloride</t>
  </si>
  <si>
    <t>639-58-7</t>
  </si>
  <si>
    <t>Triphenyltin dimethyldithiocarbamate</t>
  </si>
  <si>
    <t>1803-12-9</t>
  </si>
  <si>
    <t>Triphenyltin hydride</t>
  </si>
  <si>
    <t>76-87-9</t>
  </si>
  <si>
    <t>Triphenyltin iodide</t>
  </si>
  <si>
    <t>894-09-7</t>
  </si>
  <si>
    <t>Tripropyltin acetate</t>
  </si>
  <si>
    <t>3267-78-5</t>
  </si>
  <si>
    <t>Tripropyltin bromide</t>
  </si>
  <si>
    <t>2767-61-5</t>
  </si>
  <si>
    <t>2279-76-7</t>
  </si>
  <si>
    <t>Tripropyltin iodide</t>
  </si>
  <si>
    <t>7342-45-2</t>
  </si>
  <si>
    <t>Tripropyltin iodoacetate</t>
  </si>
  <si>
    <t>73927-92-1</t>
  </si>
  <si>
    <t>Tripropyltin laurate</t>
  </si>
  <si>
    <t>57808-37-4</t>
  </si>
  <si>
    <t>Tripropyltin methacrylate</t>
  </si>
  <si>
    <t>4154-35-2</t>
  </si>
  <si>
    <t>Tricyclohexyl Tin Compounds</t>
  </si>
  <si>
    <t>EU Index Number 050-012-00-5</t>
  </si>
  <si>
    <t>Triethyl Tin Compounds</t>
  </si>
  <si>
    <t>EU Index Number 050-006-00-2</t>
  </si>
  <si>
    <t>Trihexyl Tin Compounds</t>
  </si>
  <si>
    <t>EU Index Number 050-010-00-4</t>
  </si>
  <si>
    <t>Trimethyl Tin Compounds</t>
  </si>
  <si>
    <t>EU Index Number 050-005-00-7</t>
  </si>
  <si>
    <t>Trioctyl Tin Compounds</t>
  </si>
  <si>
    <t>EU Index Number 050-013-00-0</t>
  </si>
  <si>
    <t>Tripentyl Tin Compounds</t>
  </si>
  <si>
    <t>EU Index Number 050-009-00-9</t>
  </si>
  <si>
    <t>Triphenyl Tin Compounds</t>
  </si>
  <si>
    <t>EU Index Number 050-011-00-X</t>
  </si>
  <si>
    <t>Tripropyl Tin Compounds</t>
  </si>
  <si>
    <t>EU Index Number 050-007-00-8</t>
  </si>
  <si>
    <t>Triphenylphosphate</t>
  </si>
  <si>
    <t>115-86-6</t>
  </si>
  <si>
    <t>Flame retardant under review</t>
  </si>
  <si>
    <t xml:space="preserve">Flame retardant </t>
  </si>
  <si>
    <t>Tris(1,3-dichloro-2-propyl)phosphate</t>
  </si>
  <si>
    <t>13674-87-8</t>
  </si>
  <si>
    <t xml:space="preserve">US California Prop 65 notify/labelling will be required, but not eliminated at this time http://oehha.ca.gov/prop65/background/p65plain.html, 
</t>
  </si>
  <si>
    <t>Tris-(1-aziridinyl) phosphine oxide</t>
  </si>
  <si>
    <t>545-55-1</t>
  </si>
  <si>
    <t>Dir. 83/264/EEC</t>
  </si>
  <si>
    <t>Tris(2,3-dibromopropyl)phosphate (TRIS)</t>
  </si>
  <si>
    <t>126-72-7</t>
  </si>
  <si>
    <t>Dir. 79/663/EEC</t>
  </si>
  <si>
    <t>Tris(2-chloroethyl)phosphate</t>
  </si>
  <si>
    <t>Reg. (EC) No 1272/2008 Reg. (EC) No 1907/2006 (REACH Annex XIV)</t>
  </si>
  <si>
    <t>Reg. (EC) No 1907/2006 (Candidate List)</t>
  </si>
  <si>
    <t>flame retardant in polymer systems, phosphatizing  agent, oil additive</t>
  </si>
  <si>
    <t>Vinyl chloride</t>
  </si>
  <si>
    <t>75-01-4</t>
  </si>
  <si>
    <t>Important Notice, please read</t>
  </si>
  <si>
    <t>The GADSL document and the reference list use two main classifications to identify regulatory status,</t>
  </si>
  <si>
    <t>declarable (D) and prohibited (P).</t>
  </si>
  <si>
    <t xml:space="preserve">There has been some confusion in the user community over the use of the "declarable" classification.  </t>
  </si>
  <si>
    <t xml:space="preserve">When a substance is classified D three reason codes are possible: </t>
  </si>
  <si>
    <t>D/LR: reporting is required by a regulation;</t>
  </si>
  <si>
    <t>D/FA: it is being assessed by a regulatory agency for possible but not necessarily probable restriction or;</t>
  </si>
  <si>
    <t>D/FI: information is being collected for a non-regulatory purpose.</t>
  </si>
  <si>
    <t xml:space="preserve">In the later two cases the substance may be removed from the list after the evaluation has been completed   </t>
  </si>
  <si>
    <t xml:space="preserve">as is the case with several substances that were evaluated under the Canadian Chemical Challenge because </t>
  </si>
  <si>
    <t xml:space="preserve">it was determined that no action or restriction on use was necessary to protect human health or </t>
  </si>
  <si>
    <t>the environment.</t>
  </si>
  <si>
    <t>Other regions/countries may have similar battery legislation in place.</t>
  </si>
  <si>
    <r>
      <t>·</t>
    </r>
    <r>
      <rPr>
        <sz val="7"/>
        <color indexed="10"/>
        <rFont val="Times New Roman"/>
        <family val="1"/>
      </rPr>
      <t xml:space="preserve">          </t>
    </r>
    <r>
      <rPr>
        <sz val="10"/>
        <rFont val="Arial"/>
      </rPr>
      <t>To comply with legal and regulatory requirements.</t>
    </r>
  </si>
  <si>
    <r>
      <t>·</t>
    </r>
    <r>
      <rPr>
        <sz val="7"/>
        <color indexed="10"/>
        <rFont val="Times New Roman"/>
        <family val="1"/>
      </rPr>
      <t xml:space="preserve">          </t>
    </r>
    <r>
      <rPr>
        <sz val="10"/>
        <rFont val="Arial"/>
      </rPr>
      <t>To prevent the banned/restricted substances from being used and supplied to flex.</t>
    </r>
  </si>
  <si>
    <t xml:space="preserve">                      Indirect Materials used in production or for products
                      Part/Product Packaging</t>
  </si>
  <si>
    <r>
      <rPr>
        <b/>
        <sz val="10"/>
        <rFont val="Arial"/>
        <family val="2"/>
      </rPr>
      <t>Product:</t>
    </r>
    <r>
      <rPr>
        <sz val="10"/>
        <rFont val="Arial"/>
      </rPr>
      <t xml:space="preserve">  The item that is supplied (e.g., assembly, subassembly, component, raw material). 
</t>
    </r>
  </si>
  <si>
    <r>
      <rPr>
        <b/>
        <sz val="10"/>
        <rFont val="Arial"/>
        <family val="2"/>
      </rPr>
      <t>Material:</t>
    </r>
    <r>
      <rPr>
        <sz val="10"/>
        <rFont val="Arial"/>
      </rPr>
      <t xml:space="preserve">  A material is made up of one or more substances (e.g., copper alloy is a material, which in turn is made up of a number of defined substances, copper, nickel, silver, etc.).
</t>
    </r>
  </si>
  <si>
    <r>
      <rPr>
        <b/>
        <sz val="10"/>
        <rFont val="Arial"/>
        <family val="2"/>
      </rPr>
      <t>Subpart:</t>
    </r>
    <r>
      <rPr>
        <sz val="10"/>
        <rFont val="Arial"/>
      </rPr>
      <t xml:space="preserve">  A sub-unit of a product.
</t>
    </r>
  </si>
  <si>
    <r>
      <rPr>
        <b/>
        <sz val="10"/>
        <rFont val="Arial"/>
        <family val="2"/>
      </rPr>
      <t>Substances:</t>
    </r>
    <r>
      <rPr>
        <sz val="10"/>
        <rFont val="Arial"/>
      </rPr>
      <t xml:space="preserve">  Substances are chemical elements and their compounds. CAS numbers are provided for these substances where known.
</t>
    </r>
    <r>
      <rPr>
        <b/>
        <sz val="10"/>
        <rFont val="Arial"/>
        <family val="2"/>
      </rPr>
      <t>CAS:</t>
    </r>
    <r>
      <rPr>
        <sz val="10"/>
        <rFont val="Arial"/>
      </rPr>
      <t xml:space="preserve">  A CAS Registry Number, also referred to as CASRN or CAS Number, is a unique numerical identifier assigned by Chemical Abstracts Service (CAS) to every chemical substance described in the open scientific literature (currently including those described from at least 1957 through the present), including organic and inorganic compounds, minerals, isotopes, alloys and nonstructurable materials (UVCBs, of unknown, variable composition, or biological origin).</t>
    </r>
  </si>
  <si>
    <r>
      <rPr>
        <b/>
        <sz val="10"/>
        <color indexed="8"/>
        <rFont val="Arial"/>
        <family val="2"/>
      </rPr>
      <t>Mechanically disjointed:</t>
    </r>
    <r>
      <rPr>
        <sz val="10"/>
        <color indexed="8"/>
        <rFont val="Arial"/>
        <family val="2"/>
      </rPr>
      <t xml:space="preserve">   Means that the materials can be separated by mechanical actions such as unscrewing ;cutting; crushing; grinding and abrasive processes.</t>
    </r>
  </si>
  <si>
    <r>
      <rPr>
        <b/>
        <sz val="10"/>
        <color indexed="8"/>
        <rFont val="Arial"/>
        <family val="2"/>
      </rPr>
      <t>Homogeneous material:</t>
    </r>
    <r>
      <rPr>
        <sz val="10"/>
        <color indexed="8"/>
        <rFont val="Arial"/>
        <family val="2"/>
      </rPr>
      <t xml:space="preserve">  Homogeneous material means a material that can not be mechanically disjointed into different materials. Types of homogeneous material are : plastics; ceramics; alloys; paper ; resins and coatings.</t>
    </r>
  </si>
  <si>
    <r>
      <rPr>
        <b/>
        <sz val="10"/>
        <rFont val="Arial"/>
        <family val="2"/>
      </rPr>
      <t>Threshold level:</t>
    </r>
    <r>
      <rPr>
        <sz val="10"/>
        <rFont val="Arial"/>
      </rPr>
      <t xml:space="preserve">  Concentration level, which defines the limit, above which the presence of a substance defined in Table 1 in homogeneous materials in a product or subpart is not allowed.</t>
    </r>
  </si>
  <si>
    <r>
      <rPr>
        <b/>
        <sz val="10"/>
        <rFont val="Arial"/>
        <family val="2"/>
      </rPr>
      <t>PPM:</t>
    </r>
    <r>
      <rPr>
        <sz val="10"/>
        <rFont val="Arial"/>
      </rPr>
      <t xml:space="preserve">  parts per million, unit of measurement for weight percentage. 1 PPM = 1 mg/kg = 0.0001 % by weight. The parts per million thresholds listed in this specification refer to the weight of the homogeneous material in a specific part, not the weight of the material in an entire system.</t>
    </r>
  </si>
  <si>
    <t xml:space="preserve"> 
</t>
  </si>
  <si>
    <r>
      <t xml:space="preserve">
The "Packaging" tab shows</t>
    </r>
    <r>
      <rPr>
        <sz val="10"/>
        <rFont val="Arial"/>
      </rPr>
      <t xml:space="preserve"> substances which are </t>
    </r>
    <r>
      <rPr>
        <b/>
        <sz val="10"/>
        <rFont val="Arial"/>
        <family val="2"/>
      </rPr>
      <t>banned /restricted in product packaging.</t>
    </r>
  </si>
  <si>
    <r>
      <t xml:space="preserve">
The "Batteries" tab shows</t>
    </r>
    <r>
      <rPr>
        <sz val="10"/>
        <rFont val="Arial"/>
      </rPr>
      <t xml:space="preserve"> substances which are </t>
    </r>
    <r>
      <rPr>
        <b/>
        <sz val="10"/>
        <rFont val="Arial"/>
        <family val="2"/>
      </rPr>
      <t>banned /restricted batteries.</t>
    </r>
  </si>
  <si>
    <r>
      <t xml:space="preserve">
The "REACH" tab shows</t>
    </r>
    <r>
      <rPr>
        <sz val="10"/>
        <rFont val="Arial"/>
      </rPr>
      <t xml:space="preserve"> substances which are banned/restricted by REACH regulations.</t>
    </r>
  </si>
  <si>
    <r>
      <t xml:space="preserve">
The "GADSL" tab shows</t>
    </r>
    <r>
      <rPr>
        <sz val="10"/>
        <rFont val="Arial"/>
      </rPr>
      <t xml:space="preserve"> substances which are banned/restricted by various automotive requirements (</t>
    </r>
    <r>
      <rPr>
        <b/>
        <sz val="10"/>
        <rFont val="Arial"/>
        <family val="2"/>
      </rPr>
      <t>G</t>
    </r>
    <r>
      <rPr>
        <sz val="10"/>
        <rFont val="Arial"/>
      </rPr>
      <t xml:space="preserve">lobal </t>
    </r>
    <r>
      <rPr>
        <b/>
        <sz val="10"/>
        <rFont val="Arial"/>
        <family val="2"/>
      </rPr>
      <t>A</t>
    </r>
    <r>
      <rPr>
        <sz val="10"/>
        <rFont val="Arial"/>
      </rPr>
      <t xml:space="preserve">utomotive </t>
    </r>
    <r>
      <rPr>
        <b/>
        <sz val="10"/>
        <rFont val="Arial"/>
        <family val="2"/>
      </rPr>
      <t>D</t>
    </r>
    <r>
      <rPr>
        <sz val="10"/>
        <rFont val="Arial"/>
      </rPr>
      <t xml:space="preserve">eclarable </t>
    </r>
    <r>
      <rPr>
        <b/>
        <sz val="10"/>
        <rFont val="Arial"/>
        <family val="2"/>
      </rPr>
      <t>S</t>
    </r>
    <r>
      <rPr>
        <sz val="10"/>
        <rFont val="Arial"/>
      </rPr>
      <t xml:space="preserve">ubstance </t>
    </r>
    <r>
      <rPr>
        <b/>
        <sz val="10"/>
        <rFont val="Arial"/>
        <family val="2"/>
      </rPr>
      <t>L</t>
    </r>
    <r>
      <rPr>
        <sz val="10"/>
        <rFont val="Arial"/>
      </rPr>
      <t>ist)</t>
    </r>
  </si>
  <si>
    <t xml:space="preserve">
Based on the EU REACH directive, there are substance bans through the REACH regulation. The list of affected substances is updated twice a year.
Registration, Evaluation, Authorisation and Restriction of Chemicals (REACH) is a European Union regulation dated 18 December 2006. REACH addresses the production and use of chemical substances, and their potential impacts on both human health and the environment. It is the strictest law to date regulating chemical substances and will affect industries throughout the world. REACH entered into force on 1 June 2007, with a phased implementation over the next decade. The regulation also established the European Chemicals Agency, which manages the technical, scientific and administrative aspects of REACH.</t>
  </si>
  <si>
    <t>China RoHS does not allow any technology exemptions unlike EU RoHS 2 Directive.</t>
  </si>
  <si>
    <t xml:space="preserve">
Based on multiple automotive requirements these are material requirements for Automotive projects.
The GADSL is the result of the efforts of a global team from the automotive, automotive parts supplier (tier supplier) and chemical/plastics industries who have organized the Global Automotive Stakeholders Group (GASG). The GASG's purpose is to facilitate communication and exchange of information regarding the use of certain substances in automotive products throughout the supply chain. The GADSL only covers substances that are expected to be present in a material or part that remains in a vehicle at point of sale.</t>
  </si>
  <si>
    <t xml:space="preserve">Since the original release Proposition 65 now requires the state to also maintain and update a list of chemicals known to the state to cause cancer or reproductive toxicity.
</t>
  </si>
  <si>
    <t xml:space="preserve">
Proposition 65, officially known as the Safe Drinking Water and Toxic Enforcement Act of 1986, was enacted as a ballot initiative in November 1986. The proposition protects the state's drinking water sources from being contaminated with chemicals known to cause cancer, birth defects or other reproductive harm, and requires businesses to inform Californians about exposures to such chemicals.
</t>
  </si>
  <si>
    <t>PROP 65 (CA US)</t>
  </si>
  <si>
    <r>
      <t>Substances which are banned/restricted</t>
    </r>
    <r>
      <rPr>
        <b/>
        <u/>
        <sz val="8"/>
        <rFont val="Arial"/>
        <family val="2"/>
      </rPr>
      <t xml:space="preserve"> by Global automotive requirements .... http://www.gadsl.org/</t>
    </r>
  </si>
  <si>
    <t>STATE OF CALIFORNIA</t>
  </si>
  <si>
    <t>ENVIRONMENTAL PROTECTION AGENCY</t>
  </si>
  <si>
    <t>OFFICE OF ENVIRONMENTAL HEALTH HAZARD ASSESSMENT</t>
  </si>
  <si>
    <t>SAFE DRINKING WATER AND TOXIC ENFORCEMENT ACT OF 1986</t>
  </si>
  <si>
    <t>CHEMICALS KNOWN TO THE STATE TO CAUSE CANCER OR REPRODUCTIVE TOXICITY</t>
  </si>
  <si>
    <t>The Safe Drinking Water and Toxic Enforcement Act of 1986 requires that the Governor revise and republish at least once per year the list of chemicals known to the State to cause cancer or reproductive toxicity.  For easy reference, chemicals which are newly added are shown in underline.  Chemicals or endpoints shown in strikeout were placed on the Proposition 65 list on the date noted, and have subsequently been removed.  A hyperlink is provided for the basis for removing the chemical.</t>
  </si>
  <si>
    <t>In the Listing Mechanism column, "AB" denotes authoritative bodies, "SQE" denotes State's Qualified Experts, "FR" denotes formally required to be labeled or identified, and "LC" denotes Labor Code.  For those chemicals for which the basis for listing documentation is available electronically, a hyperlink to the documentation is provided.  The identification number indicated in the following list is the Chemical Abstracts Service (CAS) Registry Number.  No CAS number is given when several substances are presented as a single listing.  The date refers to the initial appearance of the chemical on the list.  For those chemicals for which a no significant risk level (NSRL) for carcinogens or maximum allowable dose level (MADL) for reproductive toxicants has been adopted, it is denoted in the column, "NSRL or MADL."  For those NSRLs or MADLs for which the risk assessment documentation is available electronically, a hyperlink to the documentation is provided.</t>
  </si>
  <si>
    <t>Chemical</t>
  </si>
  <si>
    <t>Type of Toxicity</t>
  </si>
  <si>
    <t>Listing Mechanism</t>
  </si>
  <si>
    <t>CAS No.</t>
  </si>
  <si>
    <t>Date Listed</t>
  </si>
  <si>
    <r>
      <t>NSRL or MADL   (µg/day)</t>
    </r>
    <r>
      <rPr>
        <vertAlign val="superscript"/>
        <sz val="11"/>
        <rFont val="Arial"/>
        <family val="2"/>
      </rPr>
      <t>a</t>
    </r>
  </si>
  <si>
    <t>A-alpha-C (2-Amino-9H-pyrido[2,3-b]indole)</t>
  </si>
  <si>
    <t>cancer</t>
  </si>
  <si>
    <t>AB</t>
  </si>
  <si>
    <t>26148-68-5</t>
  </si>
  <si>
    <t>Abiraterone acetate</t>
  </si>
  <si>
    <t xml:space="preserve">developmental, female, male </t>
  </si>
  <si>
    <t>FR</t>
  </si>
  <si>
    <t>154229-18-2</t>
  </si>
  <si>
    <t>SQE</t>
  </si>
  <si>
    <t>90 (inhalation)</t>
  </si>
  <si>
    <t>Acetamide</t>
  </si>
  <si>
    <t xml:space="preserve">cancer </t>
  </si>
  <si>
    <t>60-35-5</t>
  </si>
  <si>
    <t xml:space="preserve">Acetazolamide   </t>
  </si>
  <si>
    <t xml:space="preserve">developmental  </t>
  </si>
  <si>
    <t>59-66-5</t>
  </si>
  <si>
    <t>Acetochlor</t>
  </si>
  <si>
    <t>34256-82-1</t>
  </si>
  <si>
    <t>Acetohydroxamic acid</t>
  </si>
  <si>
    <t>developmental</t>
  </si>
  <si>
    <t>546-88-3</t>
  </si>
  <si>
    <t>2-Acetylaminofluorene</t>
  </si>
  <si>
    <t>53-96-3</t>
  </si>
  <si>
    <t>Acifluorfen sodium</t>
  </si>
  <si>
    <t>62476-59-9</t>
  </si>
  <si>
    <t xml:space="preserve">developmental, male </t>
  </si>
  <si>
    <r>
      <t xml:space="preserve">Actinomycin D </t>
    </r>
    <r>
      <rPr>
        <sz val="11"/>
        <color indexed="12"/>
        <rFont val="Arial"/>
        <family val="2"/>
      </rPr>
      <t>[Basis for listing changed effective February 22, 2013]</t>
    </r>
  </si>
  <si>
    <t>50-76-0</t>
  </si>
  <si>
    <t>Actinomycin D</t>
  </si>
  <si>
    <t>AF-2;[2-(2-furyl)-3-(5-nitro-2-furyl)]acrylamide</t>
  </si>
  <si>
    <t>3688-53-7</t>
  </si>
  <si>
    <t>Aflatoxins</t>
  </si>
  <si>
    <t>---</t>
  </si>
  <si>
    <t>Alachlor</t>
  </si>
  <si>
    <t>15972-60-8</t>
  </si>
  <si>
    <t>Alcoholic beverages, when associated with alcohol abuse</t>
  </si>
  <si>
    <t>Aldrin</t>
  </si>
  <si>
    <t>309-00-2</t>
  </si>
  <si>
    <t>All-trans retinoic acid</t>
  </si>
  <si>
    <t xml:space="preserve">developmental </t>
  </si>
  <si>
    <t>302-79-4</t>
  </si>
  <si>
    <t>Allyl chloride  Delisted October 29, 1999 [Click here for the basis for delisting]</t>
  </si>
  <si>
    <t>107-05-1</t>
  </si>
  <si>
    <t>Aloe Vera, non-decolorized whole leaf extract</t>
  </si>
  <si>
    <t>LC</t>
  </si>
  <si>
    <t>Alprazolam</t>
  </si>
  <si>
    <t>28981-97-7</t>
  </si>
  <si>
    <t>Altretamine</t>
  </si>
  <si>
    <t>645-05-6</t>
  </si>
  <si>
    <t>Amantadine hydrochloride</t>
  </si>
  <si>
    <t>665-66-7</t>
  </si>
  <si>
    <t>Amikacin sulfate</t>
  </si>
  <si>
    <t>39831-55-5</t>
  </si>
  <si>
    <t>2-Aminoanthraquinone</t>
  </si>
  <si>
    <t>117-79-3</t>
  </si>
  <si>
    <r>
      <t>p</t>
    </r>
    <r>
      <rPr>
        <sz val="11"/>
        <rFont val="Arial"/>
        <family val="2"/>
      </rPr>
      <t>-Aminoazobenzene</t>
    </r>
  </si>
  <si>
    <r>
      <t>o</t>
    </r>
    <r>
      <rPr>
        <sz val="11"/>
        <rFont val="Arial"/>
        <family val="2"/>
      </rPr>
      <t>-Aminoazotoluene</t>
    </r>
  </si>
  <si>
    <t>4-Aminobiphenyl (4-aminodiphenyl)</t>
  </si>
  <si>
    <t>1-Amino-2,4-dibromoanthraquinone</t>
  </si>
  <si>
    <t>81-49-2</t>
  </si>
  <si>
    <t>3-Amino-9-ethylcarbazole hydrochloride</t>
  </si>
  <si>
    <t>6109-97-3</t>
  </si>
  <si>
    <t>2-Aminofluorene</t>
  </si>
  <si>
    <t>153-78-6</t>
  </si>
  <si>
    <t>Aminoglutethimide</t>
  </si>
  <si>
    <t>125-84-8</t>
  </si>
  <si>
    <t>Aminoglycosides</t>
  </si>
  <si>
    <t>1-Amino-2-methylanthraquinone</t>
  </si>
  <si>
    <t>82-28-0</t>
  </si>
  <si>
    <t>2-Amino-5-(5-nitro-2-furyl)-1,3,4-thiadiazole</t>
  </si>
  <si>
    <t>712-68-5</t>
  </si>
  <si>
    <t>4-Amino-2-nitrophenol</t>
  </si>
  <si>
    <t>119-34-6</t>
  </si>
  <si>
    <t>Aminopterin</t>
  </si>
  <si>
    <t>developmental, female</t>
  </si>
  <si>
    <t>54-62-6</t>
  </si>
  <si>
    <t>Amiodarone hydrochloride</t>
  </si>
  <si>
    <t>19774-82-4</t>
  </si>
  <si>
    <t>Amitraz</t>
  </si>
  <si>
    <t>33089-61-1</t>
  </si>
  <si>
    <t>Amitrole</t>
  </si>
  <si>
    <t>61-82-5</t>
  </si>
  <si>
    <t>Amoxapine</t>
  </si>
  <si>
    <t>14028-44-5</t>
  </si>
  <si>
    <t>Amsacrine</t>
  </si>
  <si>
    <t>51264-14-3</t>
  </si>
  <si>
    <t>tert-Amyl methyl ether  Delisted December 13, 2013 [Click here for the basis for delisting]</t>
  </si>
  <si>
    <t>994-05-8</t>
  </si>
  <si>
    <t>Anabolic steroids</t>
  </si>
  <si>
    <t>female, male</t>
  </si>
  <si>
    <t>Analgesic mixtures containing Phenacetin</t>
  </si>
  <si>
    <t>Androstenedione</t>
  </si>
  <si>
    <t>63-05-8</t>
  </si>
  <si>
    <t>Angiotensin converting enzyme  (ACE) inhibitors</t>
  </si>
  <si>
    <t>Aniline hydrochloride</t>
  </si>
  <si>
    <r>
      <t>o</t>
    </r>
    <r>
      <rPr>
        <sz val="11"/>
        <rFont val="Arial"/>
        <family val="2"/>
      </rPr>
      <t>-Anisidine</t>
    </r>
  </si>
  <si>
    <r>
      <t>o</t>
    </r>
    <r>
      <rPr>
        <sz val="11"/>
        <rFont val="Arial"/>
        <family val="2"/>
      </rPr>
      <t>-Anisidine hydrochloride</t>
    </r>
  </si>
  <si>
    <t>134-29-2</t>
  </si>
  <si>
    <t>Anisindione</t>
  </si>
  <si>
    <t>117-37-3</t>
  </si>
  <si>
    <t>Anthraquinone</t>
  </si>
  <si>
    <t>84-65-1</t>
  </si>
  <si>
    <t>Antimony oxide (Antimony trioxide)</t>
  </si>
  <si>
    <t>Aramite</t>
  </si>
  <si>
    <t>140-57-8</t>
  </si>
  <si>
    <t>Areca nut</t>
  </si>
  <si>
    <t xml:space="preserve">  ---</t>
  </si>
  <si>
    <t>Aristolochic acids</t>
  </si>
  <si>
    <t>Arsenic (inorganic arsenic compounds)</t>
  </si>
  <si>
    <t>0.06 (inhalation)              10 (except inhalation)</t>
  </si>
  <si>
    <t>Arsenic (inorganic oxides)</t>
  </si>
  <si>
    <t>100 fibers/day (inhalation)</t>
  </si>
  <si>
    <t>Aspirin (NOTE:  It is especially  important not to use aspirin during the last three months of pregnancy,  unless specifically directed to do so by a physician because it may cause  problems in the unborn child or  complications during delivery.)</t>
  </si>
  <si>
    <t>50-78-2</t>
  </si>
  <si>
    <t>Atenolol</t>
  </si>
  <si>
    <t>29122-68-7</t>
  </si>
  <si>
    <t>Atrazine</t>
  </si>
  <si>
    <t>1912-24-9</t>
  </si>
  <si>
    <t>Auramine</t>
  </si>
  <si>
    <t>492-80-8</t>
  </si>
  <si>
    <t>Auranofin</t>
  </si>
  <si>
    <t>34031-32-8</t>
  </si>
  <si>
    <t>Avermectin B1 (Abamectin)</t>
  </si>
  <si>
    <t>71751-41-2</t>
  </si>
  <si>
    <t>Azacitidine</t>
  </si>
  <si>
    <t>320-67-2</t>
  </si>
  <si>
    <t>Azaserine</t>
  </si>
  <si>
    <t>115-02-6</t>
  </si>
  <si>
    <t>Azathioprine</t>
  </si>
  <si>
    <t>446-86-6</t>
  </si>
  <si>
    <t>103-33-3</t>
  </si>
  <si>
    <t>Barbiturates</t>
  </si>
  <si>
    <t>Beclomethasone dipropionate</t>
  </si>
  <si>
    <t>5534-09-8</t>
  </si>
  <si>
    <t>Benomyl</t>
  </si>
  <si>
    <t>developmental, male</t>
  </si>
  <si>
    <t>17804-35-2</t>
  </si>
  <si>
    <t>Benthiavalicarb-isopropyl</t>
  </si>
  <si>
    <t>177406-68-7</t>
  </si>
  <si>
    <t>0.033 (oral)</t>
  </si>
  <si>
    <t>6.4 (oral)                          13 (inhalation)</t>
  </si>
  <si>
    <t>24 (oral)                            49 (inhalation)</t>
  </si>
  <si>
    <t>Benzidine [and its salts]</t>
  </si>
  <si>
    <t>Benzidine-based dyes</t>
  </si>
  <si>
    <t>Benzodiazepines</t>
  </si>
  <si>
    <t>Benzo[b]fluoranthene</t>
  </si>
  <si>
    <t>0.096 (oral)</t>
  </si>
  <si>
    <t>0.11 (oral)</t>
  </si>
  <si>
    <t>Benzo[k]fluoranthene</t>
  </si>
  <si>
    <t>Benzofuran</t>
  </si>
  <si>
    <t>271-89-6</t>
  </si>
  <si>
    <t>119-61-9</t>
  </si>
  <si>
    <t>Benzo[a]pyrene</t>
  </si>
  <si>
    <t>Benzotrichloride</t>
  </si>
  <si>
    <t>98-07-7</t>
  </si>
  <si>
    <t>Benzphetamine hydrochloride</t>
  </si>
  <si>
    <t>5411-22-3</t>
  </si>
  <si>
    <t>Benzyl chloride</t>
  </si>
  <si>
    <t>100-44-7</t>
  </si>
  <si>
    <t>Benzyl violet 4B</t>
  </si>
  <si>
    <t>1694-09-3</t>
  </si>
  <si>
    <t>Beryllium and beryllium compounds</t>
  </si>
  <si>
    <t xml:space="preserve">   Beryllium </t>
  </si>
  <si>
    <t xml:space="preserve">   Beryllium oxide</t>
  </si>
  <si>
    <t xml:space="preserve">   Beryllium sulfate</t>
  </si>
  <si>
    <t>Betel quid with tobacco</t>
  </si>
  <si>
    <t>Betel quid without tobacco</t>
  </si>
  <si>
    <t>2,2-Bis(bromomethyl)-1,3-propanediol</t>
  </si>
  <si>
    <t>Bis(2-chloroethyl)ether</t>
  </si>
  <si>
    <t>111-44-4</t>
  </si>
  <si>
    <t>N,N-Bis(2-chloroethyl)-2-naphthylamine  (Chlornapazine)</t>
  </si>
  <si>
    <t>494-03-1</t>
  </si>
  <si>
    <t>Bischloroethyl nitrosourea (BCNU) (Carmustine)</t>
  </si>
  <si>
    <t>154-93-8</t>
  </si>
  <si>
    <t>Bis(chloromethyl)ether</t>
  </si>
  <si>
    <t>Bis(2-chloro-1-methylethyl)ether,  technical grade</t>
  </si>
  <si>
    <t>Bisphenol A (BPA)</t>
  </si>
  <si>
    <t>female</t>
  </si>
  <si>
    <t>3 (dermal exposure from solid materials)</t>
  </si>
  <si>
    <t>Bisphenol A (BPA)  Delisted April 19, 2013 [Click here for the basis for delisting]</t>
  </si>
  <si>
    <t>Bitumens, extracts of steam-refined and air refined</t>
  </si>
  <si>
    <t>Bracken fern</t>
  </si>
  <si>
    <t>Bromacil lithium salt</t>
  </si>
  <si>
    <t>53404-19-6</t>
  </si>
  <si>
    <t xml:space="preserve">male </t>
  </si>
  <si>
    <t>Bromate</t>
  </si>
  <si>
    <t>15541-45-4</t>
  </si>
  <si>
    <t>Bromochloroacetic acid</t>
  </si>
  <si>
    <t>5589-96-8</t>
  </si>
  <si>
    <t>Bromodichloroacetic acid</t>
  </si>
  <si>
    <t>71133-14-7</t>
  </si>
  <si>
    <t>Bromodichloromethane</t>
  </si>
  <si>
    <t>75-27-4</t>
  </si>
  <si>
    <t>Bromoethane</t>
  </si>
  <si>
    <t>Bromoform</t>
  </si>
  <si>
    <t>75-25-2</t>
  </si>
  <si>
    <t>1-Bromopropane (1-BP)</t>
  </si>
  <si>
    <t>2-Bromopropane (2-BP)</t>
  </si>
  <si>
    <t xml:space="preserve">female, male </t>
  </si>
  <si>
    <t>75-26-3</t>
  </si>
  <si>
    <t>Bromoxynil</t>
  </si>
  <si>
    <t>1689-84-5</t>
  </si>
  <si>
    <t>Bromoxynil octanoate</t>
  </si>
  <si>
    <t>1689-99-2</t>
  </si>
  <si>
    <t>Butabarbital sodium</t>
  </si>
  <si>
    <t>143-81-7</t>
  </si>
  <si>
    <t>1,3-Butadiene</t>
  </si>
  <si>
    <t>1,4-Butanediol dimethanesulfonate (Busulfan)</t>
  </si>
  <si>
    <t>55-98-1</t>
  </si>
  <si>
    <t>Butylated hydroxyanisole</t>
  </si>
  <si>
    <t>25013-16-5</t>
  </si>
  <si>
    <r>
      <t>Butyl benzyl phthalate (BBP)</t>
    </r>
    <r>
      <rPr>
        <vertAlign val="superscript"/>
        <sz val="11"/>
        <rFont val="Arial"/>
        <family val="2"/>
      </rPr>
      <t>d</t>
    </r>
  </si>
  <si>
    <t>1200 (oral)</t>
  </si>
  <si>
    <t>n-Butyl glycidyl ether Delisted April 4, 2014 [Click here for the basis for delisting]</t>
  </si>
  <si>
    <t>2426-08-6</t>
  </si>
  <si>
    <t>beta-Butyrolactone</t>
  </si>
  <si>
    <t>3068-88-0</t>
  </si>
  <si>
    <t>Cacodylic acid</t>
  </si>
  <si>
    <t>75-60-5</t>
  </si>
  <si>
    <t>4.1 (oral)</t>
  </si>
  <si>
    <t>Cadmium and cadmium compounds</t>
  </si>
  <si>
    <t>0.05 (inhalation)</t>
  </si>
  <si>
    <t>Caffeic acid</t>
  </si>
  <si>
    <t>331-39-5</t>
  </si>
  <si>
    <t>Captafol</t>
  </si>
  <si>
    <t>2425-06-1</t>
  </si>
  <si>
    <t>Captan</t>
  </si>
  <si>
    <t>Carbamazepine</t>
  </si>
  <si>
    <t>298-46-4</t>
  </si>
  <si>
    <t>Carbaryl</t>
  </si>
  <si>
    <t>63-25-2</t>
  </si>
  <si>
    <r>
      <t xml:space="preserve">Carbaryl </t>
    </r>
    <r>
      <rPr>
        <sz val="11"/>
        <color indexed="12"/>
        <rFont val="Arial"/>
        <family val="2"/>
      </rPr>
      <t>[Basis for listing changed effective December 27, 2013]</t>
    </r>
  </si>
  <si>
    <t>developmental, female, male</t>
  </si>
  <si>
    <t>Carbazole</t>
  </si>
  <si>
    <t>86-74-8</t>
  </si>
  <si>
    <t>Carbon black (airborne, unbound particles of respirable size)</t>
  </si>
  <si>
    <t>1333-86-4</t>
  </si>
  <si>
    <t>Carbon-black extracts</t>
  </si>
  <si>
    <t>Carbon disulfide</t>
  </si>
  <si>
    <t>75-15-0</t>
  </si>
  <si>
    <t>630-08-0</t>
  </si>
  <si>
    <t>Carboplatin</t>
  </si>
  <si>
    <t>41575-94-4</t>
  </si>
  <si>
    <t>N-Carboxymethyl-N-nitrosourea</t>
  </si>
  <si>
    <t>60391-92-6</t>
  </si>
  <si>
    <t>Catechol</t>
  </si>
  <si>
    <t>120-80-9</t>
  </si>
  <si>
    <t>Ceramic fibers (airborne particles of respirable size)</t>
  </si>
  <si>
    <t>Certain combined chemotherapy for lymphomas</t>
  </si>
  <si>
    <t>Chenodiol</t>
  </si>
  <si>
    <t>474-25-9</t>
  </si>
  <si>
    <t>Chloral</t>
  </si>
  <si>
    <t>75-87-6</t>
  </si>
  <si>
    <t>Chloral hydrate</t>
  </si>
  <si>
    <t>302-17-0</t>
  </si>
  <si>
    <t>Chlorambucil</t>
  </si>
  <si>
    <t>305-03-3</t>
  </si>
  <si>
    <t>Chloramphenicol Delisted January 4, 2013 [Click here for the basis for delisting]</t>
  </si>
  <si>
    <t>56-75-7</t>
  </si>
  <si>
    <t>Chloramphenicol sodium succinate</t>
  </si>
  <si>
    <t>982-57-0</t>
  </si>
  <si>
    <t>Chlorcyclizine hydrochloride</t>
  </si>
  <si>
    <t>1620-21-9</t>
  </si>
  <si>
    <t>Chlordane</t>
  </si>
  <si>
    <t>57-74-9</t>
  </si>
  <si>
    <t>Chlordecone (Kepone)</t>
  </si>
  <si>
    <t>143-50-0</t>
  </si>
  <si>
    <t>Chlordiazepoxide</t>
  </si>
  <si>
    <t>58-25-3</t>
  </si>
  <si>
    <t>Chlordiazepoxide hydrochloride</t>
  </si>
  <si>
    <t>438-41-5</t>
  </si>
  <si>
    <t>Chlordimeform</t>
  </si>
  <si>
    <t>6164-98-3</t>
  </si>
  <si>
    <t>Chlorendic acid</t>
  </si>
  <si>
    <t>115-28-6</t>
  </si>
  <si>
    <t>Chlorinated paraffins (Average chain length, C12;approximately 60 percent chlorine by weight)</t>
  </si>
  <si>
    <t>108171-26-2</t>
  </si>
  <si>
    <r>
      <t>p</t>
    </r>
    <r>
      <rPr>
        <sz val="11"/>
        <rFont val="Arial"/>
        <family val="2"/>
      </rPr>
      <t>-Chloroaniline</t>
    </r>
  </si>
  <si>
    <r>
      <t>p</t>
    </r>
    <r>
      <rPr>
        <sz val="11"/>
        <rFont val="Arial"/>
        <family val="2"/>
      </rPr>
      <t>-Chloroaniline hydrochloride</t>
    </r>
  </si>
  <si>
    <t>20265-96-7</t>
  </si>
  <si>
    <t>Chlorodibromomethane  Delisted October 29, 1999 [Click here for the basis for delisting]</t>
  </si>
  <si>
    <t>Chloroethane (Ethyl chloride)</t>
  </si>
  <si>
    <t>75-00-3</t>
  </si>
  <si>
    <t>1-(2-Chloroethyl)-3-cyclohexyl-1-nitrosourea (CCNU) (Lomustine)</t>
  </si>
  <si>
    <t>13010-47-4</t>
  </si>
  <si>
    <t>1-(2-Chloroethyl)-3-(4-methylcyclohexyl)-1-nitrosourea (Methyl-CCNU)</t>
  </si>
  <si>
    <t>13909-09-6</t>
  </si>
  <si>
    <t>Chloroform</t>
  </si>
  <si>
    <t>67-66-3</t>
  </si>
  <si>
    <t>20 (oral)                            40 (inhalation)</t>
  </si>
  <si>
    <r>
      <t xml:space="preserve">Chloroform </t>
    </r>
    <r>
      <rPr>
        <sz val="11"/>
        <color rgb="FF0000FF"/>
        <rFont val="Arial"/>
        <family val="2"/>
      </rPr>
      <t>[Basis for listing changed effective December 23, 2016]</t>
    </r>
  </si>
  <si>
    <t>Chloromethyl methyl ether (technical grade)</t>
  </si>
  <si>
    <t>107-30-2</t>
  </si>
  <si>
    <t>3-Chloro-2-methylpropene</t>
  </si>
  <si>
    <t>563-47-3</t>
  </si>
  <si>
    <t>1-Chloro-4-nitrobenzene</t>
  </si>
  <si>
    <t>100-00-5</t>
  </si>
  <si>
    <r>
      <t>4-Chloro-</t>
    </r>
    <r>
      <rPr>
        <i/>
        <sz val="11"/>
        <rFont val="Arial"/>
        <family val="2"/>
      </rPr>
      <t>o</t>
    </r>
    <r>
      <rPr>
        <sz val="11"/>
        <rFont val="Arial"/>
        <family val="2"/>
      </rPr>
      <t>-phenylenediamine</t>
    </r>
  </si>
  <si>
    <t>Chloroprene</t>
  </si>
  <si>
    <t>126-99-8</t>
  </si>
  <si>
    <r>
      <t xml:space="preserve">2-Chloropropionic acid </t>
    </r>
    <r>
      <rPr>
        <sz val="11"/>
        <color indexed="12"/>
        <rFont val="Arial"/>
        <family val="2"/>
      </rPr>
      <t>[Basis for listing changed effective December 20, 2013]</t>
    </r>
  </si>
  <si>
    <t>598-78-7</t>
  </si>
  <si>
    <t>Chlorothalonil</t>
  </si>
  <si>
    <r>
      <t>p</t>
    </r>
    <r>
      <rPr>
        <sz val="11"/>
        <rFont val="Arial"/>
        <family val="2"/>
      </rPr>
      <t>-Chloro-</t>
    </r>
    <r>
      <rPr>
        <i/>
        <sz val="11"/>
        <rFont val="Arial"/>
        <family val="2"/>
      </rPr>
      <t>o</t>
    </r>
    <r>
      <rPr>
        <sz val="11"/>
        <rFont val="Arial"/>
        <family val="2"/>
      </rPr>
      <t>-toluidine</t>
    </r>
  </si>
  <si>
    <r>
      <t>p-</t>
    </r>
    <r>
      <rPr>
        <sz val="11"/>
        <rFont val="Arial"/>
        <family val="2"/>
      </rPr>
      <t>Chloro-</t>
    </r>
    <r>
      <rPr>
        <i/>
        <sz val="11"/>
        <rFont val="Arial"/>
        <family val="2"/>
      </rPr>
      <t>o</t>
    </r>
    <r>
      <rPr>
        <sz val="11"/>
        <rFont val="Arial"/>
        <family val="2"/>
      </rPr>
      <t>-toluidine, strong acid salts of</t>
    </r>
  </si>
  <si>
    <r>
      <t xml:space="preserve">   p-</t>
    </r>
    <r>
      <rPr>
        <sz val="11"/>
        <rFont val="Arial"/>
        <family val="2"/>
      </rPr>
      <t>Chloro-</t>
    </r>
    <r>
      <rPr>
        <i/>
        <sz val="11"/>
        <rFont val="Arial"/>
        <family val="2"/>
      </rPr>
      <t>o</t>
    </r>
    <r>
      <rPr>
        <sz val="11"/>
        <rFont val="Arial"/>
        <family val="2"/>
      </rPr>
      <t>-toluidine, hydrochloride</t>
    </r>
  </si>
  <si>
    <r>
      <t>5-Chloro-</t>
    </r>
    <r>
      <rPr>
        <i/>
        <sz val="11"/>
        <rFont val="Arial"/>
        <family val="2"/>
      </rPr>
      <t>o</t>
    </r>
    <r>
      <rPr>
        <sz val="11"/>
        <rFont val="Arial"/>
        <family val="2"/>
      </rPr>
      <t>-toluidine and its strong acid salts</t>
    </r>
  </si>
  <si>
    <t>Chlorotrianisene</t>
  </si>
  <si>
    <t>569-57-3</t>
  </si>
  <si>
    <t>Chlorozotocin</t>
  </si>
  <si>
    <t>54749-90-5</t>
  </si>
  <si>
    <t xml:space="preserve">Chlorsulfuron Delisted June 6, 2014 [Click here for the basis for delisting] </t>
  </si>
  <si>
    <r>
      <rPr>
        <strike/>
        <sz val="11"/>
        <color indexed="12"/>
        <rFont val="Arial"/>
        <family val="2"/>
      </rPr>
      <t>developmental, female</t>
    </r>
    <r>
      <rPr>
        <strike/>
        <sz val="11"/>
        <rFont val="Arial"/>
        <family val="2"/>
      </rPr>
      <t>,</t>
    </r>
    <r>
      <rPr>
        <sz val="11"/>
        <rFont val="Arial"/>
        <family val="2"/>
      </rPr>
      <t xml:space="preserve"> </t>
    </r>
    <r>
      <rPr>
        <strike/>
        <sz val="11"/>
        <color indexed="12"/>
        <rFont val="Arial"/>
        <family val="2"/>
      </rPr>
      <t>male</t>
    </r>
    <r>
      <rPr>
        <strike/>
        <sz val="11"/>
        <rFont val="Arial"/>
        <family val="2"/>
      </rPr>
      <t xml:space="preserve"> </t>
    </r>
  </si>
  <si>
    <t>64902-72-3</t>
  </si>
  <si>
    <t>Chromium (hexavalent compounds)</t>
  </si>
  <si>
    <t>0.001 (inhalation)</t>
  </si>
  <si>
    <t xml:space="preserve"> ---</t>
  </si>
  <si>
    <t>8.2 (oral)</t>
  </si>
  <si>
    <t>0.35 (oral)</t>
  </si>
  <si>
    <t>C.I. Acid Red 114</t>
  </si>
  <si>
    <t>C.I. Basic Red 9 monohydrochloride</t>
  </si>
  <si>
    <t>C.I. Direct Blue 15</t>
  </si>
  <si>
    <t>C.I. Direct Blue 218</t>
  </si>
  <si>
    <t>28407-37-6</t>
  </si>
  <si>
    <t>C.I. Disperse Yellow 3</t>
  </si>
  <si>
    <t>2832-40-8</t>
  </si>
  <si>
    <t>C.I. Solvent Yellow 14</t>
  </si>
  <si>
    <t>842-07-9</t>
  </si>
  <si>
    <t>Ciclosporin (Cyclosporin A; Cyclosporine)</t>
  </si>
  <si>
    <t>59865-13-3; 79217-60-0</t>
  </si>
  <si>
    <t>Cidofovir</t>
  </si>
  <si>
    <t>cancer, developmental, female, male</t>
  </si>
  <si>
    <t>113852-37-2</t>
  </si>
  <si>
    <t>Cinnamyl anthranilate</t>
  </si>
  <si>
    <t>87-29-6</t>
  </si>
  <si>
    <t>Cisplatin</t>
  </si>
  <si>
    <t>15663-27-1</t>
  </si>
  <si>
    <t>Citrus Red No. 2</t>
  </si>
  <si>
    <t>6358-53-8</t>
  </si>
  <si>
    <t>Cladribine</t>
  </si>
  <si>
    <t>4291-63-8</t>
  </si>
  <si>
    <t>Clarithromycin</t>
  </si>
  <si>
    <t>81103-11-9</t>
  </si>
  <si>
    <t>Clobetasol propionate</t>
  </si>
  <si>
    <t xml:space="preserve">developmental, female </t>
  </si>
  <si>
    <t>25122-46-7</t>
  </si>
  <si>
    <t>Clofibrate</t>
  </si>
  <si>
    <t>637-07-0</t>
  </si>
  <si>
    <t>Clomiphene citrate</t>
  </si>
  <si>
    <t>50-41-9</t>
  </si>
  <si>
    <t>Clorazepate dipotassium</t>
  </si>
  <si>
    <t>57109-90-7</t>
  </si>
  <si>
    <t>CMNP (pyrazachlor)</t>
  </si>
  <si>
    <t>6814-58-0</t>
  </si>
  <si>
    <t>Cobalt metal powder</t>
  </si>
  <si>
    <t>Cobalt [II] oxide</t>
  </si>
  <si>
    <t>Cobalt sulfate</t>
  </si>
  <si>
    <t>Cocaine</t>
  </si>
  <si>
    <t>50-36-2</t>
  </si>
  <si>
    <t>Coconut oil diethanolamine condensate (cocamide diethanolamine)</t>
  </si>
  <si>
    <t>Codeine phosphate</t>
  </si>
  <si>
    <t>52-28-8</t>
  </si>
  <si>
    <t>Coke oven emissions</t>
  </si>
  <si>
    <t>Colchicine</t>
  </si>
  <si>
    <t>64-86-8</t>
  </si>
  <si>
    <t>Conjugated estrogens</t>
  </si>
  <si>
    <t>Creosotes</t>
  </si>
  <si>
    <r>
      <t>p</t>
    </r>
    <r>
      <rPr>
        <sz val="11"/>
        <rFont val="Arial"/>
        <family val="2"/>
      </rPr>
      <t>-Cresidine</t>
    </r>
  </si>
  <si>
    <t>Cumene</t>
  </si>
  <si>
    <t>98-82-8</t>
  </si>
  <si>
    <t>Cupferron</t>
  </si>
  <si>
    <t>135-20-6</t>
  </si>
  <si>
    <t>Cyanazine</t>
  </si>
  <si>
    <t>21725-46-2</t>
  </si>
  <si>
    <t>Cycasin</t>
  </si>
  <si>
    <t>14901-08-7</t>
  </si>
  <si>
    <t>Cycloate</t>
  </si>
  <si>
    <t>1134-23-2</t>
  </si>
  <si>
    <t>Cyclohexanol  Delisted January 25, 2002 [Click here for the basis for delisting]</t>
  </si>
  <si>
    <t>108-93-0</t>
  </si>
  <si>
    <t>Cycloheximide</t>
  </si>
  <si>
    <t>66-81-9</t>
  </si>
  <si>
    <t>Cyclopenta[cd]pyrene</t>
  </si>
  <si>
    <t>27208-37-3</t>
  </si>
  <si>
    <t>Cyclophosphamide (anhydrous)</t>
  </si>
  <si>
    <t>50-18-0</t>
  </si>
  <si>
    <t xml:space="preserve">SQE - developmental    FR - female, male </t>
  </si>
  <si>
    <t>Cyclophosphamide (hydrated)</t>
  </si>
  <si>
    <t>6055-19-2</t>
  </si>
  <si>
    <t xml:space="preserve">SQE - developmental     FR - female, male </t>
  </si>
  <si>
    <t>Cyhexatin</t>
  </si>
  <si>
    <t>13121-70-5</t>
  </si>
  <si>
    <t>Cytarabine</t>
  </si>
  <si>
    <t>147-94-4</t>
  </si>
  <si>
    <t>Cytembena</t>
  </si>
  <si>
    <t>21739-91-3</t>
  </si>
  <si>
    <t>D&amp;C Orange No. 17</t>
  </si>
  <si>
    <t>3468-63-1</t>
  </si>
  <si>
    <t>D&amp;C Red No. 8</t>
  </si>
  <si>
    <t>2092-56-0</t>
  </si>
  <si>
    <t>D&amp;C Red No. 9</t>
  </si>
  <si>
    <t>5160-02-1</t>
  </si>
  <si>
    <t>D&amp;C Red No. 19</t>
  </si>
  <si>
    <t>81-88-9</t>
  </si>
  <si>
    <t>Dacarbazine</t>
  </si>
  <si>
    <t>4342-03-4</t>
  </si>
  <si>
    <t>Daminozide</t>
  </si>
  <si>
    <t>1596-84-5</t>
  </si>
  <si>
    <t>Danazol</t>
  </si>
  <si>
    <t>17230-88-5</t>
  </si>
  <si>
    <t>Dantron (Chrysazin; 1,8-Dihydroxyanthraquinone)</t>
  </si>
  <si>
    <t>117-10-2</t>
  </si>
  <si>
    <t>Daunomycin</t>
  </si>
  <si>
    <t>20830-81-3</t>
  </si>
  <si>
    <t xml:space="preserve">Daunorubicin hydrochloride </t>
  </si>
  <si>
    <t>23541-50-6</t>
  </si>
  <si>
    <t>2,4-D butyric acid [Click here for the basis for the removal of developmental endpoint, effective June 22, 2001]</t>
  </si>
  <si>
    <r>
      <t>developmental</t>
    </r>
    <r>
      <rPr>
        <sz val="11"/>
        <rFont val="Arial"/>
        <family val="2"/>
      </rPr>
      <t xml:space="preserve">,   male   </t>
    </r>
  </si>
  <si>
    <t>94-82-6</t>
  </si>
  <si>
    <t>DDD (Dichlorodiphenyl-dichloroethane)</t>
  </si>
  <si>
    <t>72-54-8</t>
  </si>
  <si>
    <t>2                                      (DDT, DDE, DDD in combination)</t>
  </si>
  <si>
    <t>DDE (Dichlorodiphenyl-dichloroethylene)</t>
  </si>
  <si>
    <t>72-55-9</t>
  </si>
  <si>
    <t>DDT (Dichlorodiphenyl-trichloroethane)</t>
  </si>
  <si>
    <t>50-29-3</t>
  </si>
  <si>
    <t>o,p'-DDT</t>
  </si>
  <si>
    <t>789-02-6</t>
  </si>
  <si>
    <t>p,p'-DDT</t>
  </si>
  <si>
    <t>DDVP (Dichlorvos)</t>
  </si>
  <si>
    <t>62-73-7</t>
  </si>
  <si>
    <t>Demeclocycline hydrochloride (internal use)</t>
  </si>
  <si>
    <t>64-73-3</t>
  </si>
  <si>
    <t>Des-ethyl atrazine (DEA)</t>
  </si>
  <si>
    <t>6190-65-4</t>
  </si>
  <si>
    <t>Des-isopropyl atrazine (DIA)</t>
  </si>
  <si>
    <t>1007-28-9</t>
  </si>
  <si>
    <t>N,N'-Diacetylbenzidine</t>
  </si>
  <si>
    <t>613-35-4</t>
  </si>
  <si>
    <t>2,4-Diaminoanisole</t>
  </si>
  <si>
    <t>2,4-Diaminoanisole sulfate</t>
  </si>
  <si>
    <r>
      <t>2,4-Diamino-6-chloro-</t>
    </r>
    <r>
      <rPr>
        <i/>
        <sz val="11"/>
        <rFont val="Arial"/>
        <family val="2"/>
      </rPr>
      <t>s</t>
    </r>
    <r>
      <rPr>
        <sz val="11"/>
        <rFont val="Arial"/>
        <family val="2"/>
      </rPr>
      <t>-triazine (DACT)</t>
    </r>
  </si>
  <si>
    <t>3397-62-4</t>
  </si>
  <si>
    <t>4,4'-Diaminodiphenyl ether (4,4'-Oxydianiline)</t>
  </si>
  <si>
    <t>2,4-Diaminotoluene</t>
  </si>
  <si>
    <t>Diaminotoluene (mixed) Delisted November, 20 2015 [Click here for the basis for delisting]</t>
  </si>
  <si>
    <t>Diazepam</t>
  </si>
  <si>
    <t>439-14-5</t>
  </si>
  <si>
    <t>Diazoaminobenzene</t>
  </si>
  <si>
    <t>136-35-6</t>
  </si>
  <si>
    <t>Diazoxide</t>
  </si>
  <si>
    <t>364-98-7</t>
  </si>
  <si>
    <t>Dibenz[a,h]acridine</t>
  </si>
  <si>
    <t>226-36-8</t>
  </si>
  <si>
    <t>Dibenz[a,j]acridine</t>
  </si>
  <si>
    <t>224-42-0</t>
  </si>
  <si>
    <t>Dibenzanthracenes</t>
  </si>
  <si>
    <t>Dibenz[a,c]anthracene</t>
  </si>
  <si>
    <t>215-58-7</t>
  </si>
  <si>
    <t>Dibenz[a,j]anthracene</t>
  </si>
  <si>
    <t>224-41-9</t>
  </si>
  <si>
    <t>7H-Dibenzo[c,g]carbazole</t>
  </si>
  <si>
    <t>194-59-2</t>
  </si>
  <si>
    <t>0.0030 (oral)</t>
  </si>
  <si>
    <t>Dibenzo[a,e]pyrene</t>
  </si>
  <si>
    <t>192-65-4</t>
  </si>
  <si>
    <t>Dibenzo[a,h]pyrene</t>
  </si>
  <si>
    <t>189-64-0</t>
  </si>
  <si>
    <t>0.0054 (oral)</t>
  </si>
  <si>
    <t>Dibenzo[a,i]pyrene</t>
  </si>
  <si>
    <t>189-55-9</t>
  </si>
  <si>
    <t>0.0050 (oral)</t>
  </si>
  <si>
    <t>Dibenzo[a,l]pyrene</t>
  </si>
  <si>
    <t>191-30-0</t>
  </si>
  <si>
    <t>Dibromoacetic acid</t>
  </si>
  <si>
    <t>631-64-1</t>
  </si>
  <si>
    <t>Dibromoacetonitrile</t>
  </si>
  <si>
    <t>3252-43-5</t>
  </si>
  <si>
    <t>1,2-Dibromo-3-chloropropane  (DBCP)</t>
  </si>
  <si>
    <t>96-12-8</t>
  </si>
  <si>
    <r>
      <t xml:space="preserve">1,2-Dibromo-3-chloropropane  (DBCP) </t>
    </r>
    <r>
      <rPr>
        <sz val="11"/>
        <color indexed="12"/>
        <rFont val="Arial"/>
        <family val="2"/>
      </rPr>
      <t>[Basis for listing changed effective November 22, 2013]</t>
    </r>
  </si>
  <si>
    <t>male</t>
  </si>
  <si>
    <t xml:space="preserve">3.1 (oral)                          4.3 (inhalation) </t>
  </si>
  <si>
    <t>2,3-Dibromo-1-propanol</t>
  </si>
  <si>
    <t>Dichloroacetic acid</t>
  </si>
  <si>
    <t>79-43-6</t>
  </si>
  <si>
    <r>
      <t>p</t>
    </r>
    <r>
      <rPr>
        <sz val="11"/>
        <rFont val="Arial"/>
        <family val="2"/>
      </rPr>
      <t>-Dichlorobenzene</t>
    </r>
  </si>
  <si>
    <t>106-46-7</t>
  </si>
  <si>
    <t>3,3'-Dichlorobenzidine</t>
  </si>
  <si>
    <r>
      <t>1,1-Dichloro-2,2-bis(</t>
    </r>
    <r>
      <rPr>
        <i/>
        <sz val="11"/>
        <rFont val="Arial"/>
        <family val="2"/>
      </rPr>
      <t>p</t>
    </r>
    <r>
      <rPr>
        <sz val="11"/>
        <rFont val="Arial"/>
        <family val="2"/>
      </rPr>
      <t>-chloropheny)ethylene (DDE)</t>
    </r>
  </si>
  <si>
    <t>1,4-Dichloro-2-butene</t>
  </si>
  <si>
    <t>764-41-0</t>
  </si>
  <si>
    <t>3,3'-Dichloro-4,4'-diamino-diphenyl ether</t>
  </si>
  <si>
    <t>28434-86-8</t>
  </si>
  <si>
    <t>1,1-Dichloroethane</t>
  </si>
  <si>
    <t>75-34-3</t>
  </si>
  <si>
    <t>Dichloromethane (Methylene chloride)</t>
  </si>
  <si>
    <t>50                                    200 (inhalation)</t>
  </si>
  <si>
    <t>Dichlorophene</t>
  </si>
  <si>
    <t>Dichlorphenamide</t>
  </si>
  <si>
    <t>120-97-8</t>
  </si>
  <si>
    <t>1,2-Dichloropropane</t>
  </si>
  <si>
    <t>78-87-5</t>
  </si>
  <si>
    <t>1,3-Dichloro-2-propanol (1,3-DCP)</t>
  </si>
  <si>
    <t>96-23-1</t>
  </si>
  <si>
    <t>1,3-Dichloropropene</t>
  </si>
  <si>
    <t>542-75-6</t>
  </si>
  <si>
    <t>Diclofop-methyl</t>
  </si>
  <si>
    <t>51338-27-3</t>
  </si>
  <si>
    <t>Diclofop methyl</t>
  </si>
  <si>
    <t xml:space="preserve">AB                        </t>
  </si>
  <si>
    <t>Dicumarol</t>
  </si>
  <si>
    <t>66-76-2</t>
  </si>
  <si>
    <t>Dieldrin</t>
  </si>
  <si>
    <t>60-57-1</t>
  </si>
  <si>
    <t>Dienestrol Delisted January 4, 2013 [Click here for the basis for delisting]</t>
  </si>
  <si>
    <t>84-17-3</t>
  </si>
  <si>
    <t>Diepoxybutane</t>
  </si>
  <si>
    <t>1464-53-5</t>
  </si>
  <si>
    <t>Diesel engine exhaust</t>
  </si>
  <si>
    <t>Diethanolamine</t>
  </si>
  <si>
    <t>Di(2-ethylhexyl)phthalate (DEHP)</t>
  </si>
  <si>
    <r>
      <t xml:space="preserve">   Adult</t>
    </r>
    <r>
      <rPr>
        <vertAlign val="superscript"/>
        <sz val="11"/>
        <rFont val="Arial"/>
        <family val="2"/>
      </rPr>
      <t>b</t>
    </r>
  </si>
  <si>
    <t xml:space="preserve">4200 (intravenous)        </t>
  </si>
  <si>
    <r>
      <t xml:space="preserve">   Infant boys, age 29 days to 24 months</t>
    </r>
    <r>
      <rPr>
        <vertAlign val="superscript"/>
        <sz val="11"/>
        <rFont val="Arial"/>
        <family val="2"/>
      </rPr>
      <t>b</t>
    </r>
  </si>
  <si>
    <t>600 (intravenous)</t>
  </si>
  <si>
    <r>
      <t xml:space="preserve">   Neonatal infant boys, age 0 to 28 days</t>
    </r>
    <r>
      <rPr>
        <vertAlign val="superscript"/>
        <sz val="11"/>
        <rFont val="Arial"/>
        <family val="2"/>
      </rPr>
      <t>b</t>
    </r>
  </si>
  <si>
    <t>210 (intravenous)</t>
  </si>
  <si>
    <t>410 (oral)</t>
  </si>
  <si>
    <t>58 (oral)</t>
  </si>
  <si>
    <t>20 (oral)</t>
  </si>
  <si>
    <t>1,2-Diethylhydrazine</t>
  </si>
  <si>
    <t>1615-80-1</t>
  </si>
  <si>
    <t xml:space="preserve">Diethylstilbestrol (DES) </t>
  </si>
  <si>
    <t>56-53-1</t>
  </si>
  <si>
    <t>Diethyl sulfate</t>
  </si>
  <si>
    <t>Diflunisal</t>
  </si>
  <si>
    <t>22494-42-4</t>
  </si>
  <si>
    <t>Diglycidyl ether Delisted April 4, 2014 [Click here for the basis for delisting]</t>
  </si>
  <si>
    <t>2238-07-5</t>
  </si>
  <si>
    <t>Diglycidyl resorcinol ether (DGRE)</t>
  </si>
  <si>
    <t>101-90-6</t>
  </si>
  <si>
    <t xml:space="preserve">Dihydroergotamine mesylate </t>
  </si>
  <si>
    <t>6190-39-2</t>
  </si>
  <si>
    <t>Dihydrosafrole</t>
  </si>
  <si>
    <t>94-58-6</t>
  </si>
  <si>
    <t>Di-isodecyl phthalate (DIDP)</t>
  </si>
  <si>
    <t>68515-49-1/      26761-40-0</t>
  </si>
  <si>
    <t>Diisononyl phthalate (DINP)</t>
  </si>
  <si>
    <t>Diisopropyl sulfate</t>
  </si>
  <si>
    <t>2973-10-6</t>
  </si>
  <si>
    <t xml:space="preserve">Diltiazem hydrochloride </t>
  </si>
  <si>
    <t>33286-22-5</t>
  </si>
  <si>
    <r>
      <t>3,3'-Dimethoxybenzidine (</t>
    </r>
    <r>
      <rPr>
        <i/>
        <sz val="11"/>
        <rFont val="Arial"/>
        <family val="2"/>
      </rPr>
      <t>o</t>
    </r>
    <r>
      <rPr>
        <sz val="11"/>
        <rFont val="Arial"/>
        <family val="2"/>
      </rPr>
      <t>-Dianisidine)</t>
    </r>
  </si>
  <si>
    <t>3,3'-Dimethoxybenzidine dihydrochloride</t>
  </si>
  <si>
    <t>20325-40-0</t>
  </si>
  <si>
    <t>3,3'-Dimethoxybenzidine-based dyes metabolized to 3,3'-dimethoxybenzidine</t>
  </si>
  <si>
    <t>N,N-Dimethylacetamide [Click here for the basis for addition of male reproductive endpoint, effective December 20, 2013]</t>
  </si>
  <si>
    <r>
      <t>developmental,</t>
    </r>
    <r>
      <rPr>
        <u/>
        <sz val="11"/>
        <color indexed="12"/>
        <rFont val="Arial"/>
        <family val="2"/>
      </rPr>
      <t xml:space="preserve"> </t>
    </r>
    <r>
      <rPr>
        <sz val="11"/>
        <rFont val="Arial"/>
        <family val="2"/>
      </rPr>
      <t>male</t>
    </r>
    <r>
      <rPr>
        <u/>
        <sz val="11"/>
        <color indexed="12"/>
        <rFont val="Arial"/>
        <family val="2"/>
      </rPr>
      <t xml:space="preserve"> </t>
    </r>
  </si>
  <si>
    <t>4-Dimethylaminoazobenzene</t>
  </si>
  <si>
    <t>60-11-7</t>
  </si>
  <si>
    <r>
      <t>trans</t>
    </r>
    <r>
      <rPr>
        <sz val="11"/>
        <rFont val="Arial"/>
        <family val="2"/>
      </rPr>
      <t>-2-[(Dimethylamino)methylimino]-5-[2-(5-nitro-2-furyl)vinyl]-1,3,4-oxadiazole</t>
    </r>
  </si>
  <si>
    <t>55738-54-0</t>
  </si>
  <si>
    <t>7,12-Dimethylbenz(a)anthracene</t>
  </si>
  <si>
    <t>57-97-6</t>
  </si>
  <si>
    <t>3,3'-Dimethylbenzidine (ortho-Tolidine)</t>
  </si>
  <si>
    <t>3,3'-Dimethylbenzidine-based dyes metabolized to 3,3'-dimethylbenzidine</t>
  </si>
  <si>
    <t>79-44-7</t>
  </si>
  <si>
    <t>1,1-Dimethylhydrazine (UDMH)</t>
  </si>
  <si>
    <t>57-14-7</t>
  </si>
  <si>
    <t>1,2-Dimethylhydrazine</t>
  </si>
  <si>
    <t>540-73-8</t>
  </si>
  <si>
    <t>2,6-Dimethyl-N-nitrosomorpholine (DMNM)</t>
  </si>
  <si>
    <t>1456-28-6</t>
  </si>
  <si>
    <t>Dimethyl sulfate</t>
  </si>
  <si>
    <r>
      <rPr>
        <i/>
        <sz val="11"/>
        <rFont val="Arial"/>
        <family val="2"/>
      </rPr>
      <t>N</t>
    </r>
    <r>
      <rPr>
        <sz val="11"/>
        <rFont val="Arial"/>
        <family val="2"/>
      </rPr>
      <t>,</t>
    </r>
    <r>
      <rPr>
        <i/>
        <sz val="11"/>
        <rFont val="Arial"/>
        <family val="2"/>
      </rPr>
      <t>N</t>
    </r>
    <r>
      <rPr>
        <sz val="11"/>
        <rFont val="Arial"/>
        <family val="2"/>
      </rPr>
      <t>-Dimethyl-</t>
    </r>
    <r>
      <rPr>
        <i/>
        <sz val="11"/>
        <rFont val="Arial"/>
        <family val="2"/>
      </rPr>
      <t>p</t>
    </r>
    <r>
      <rPr>
        <sz val="11"/>
        <rFont val="Arial"/>
        <family val="2"/>
      </rPr>
      <t>-toluidine</t>
    </r>
  </si>
  <si>
    <t>99-97-8</t>
  </si>
  <si>
    <t>Dimethylvinylchloride</t>
  </si>
  <si>
    <t>513-37-1</t>
  </si>
  <si>
    <r>
      <t>Di-</t>
    </r>
    <r>
      <rPr>
        <i/>
        <sz val="11"/>
        <rFont val="Arial"/>
        <family val="2"/>
      </rPr>
      <t>n</t>
    </r>
    <r>
      <rPr>
        <sz val="11"/>
        <rFont val="Arial"/>
        <family val="2"/>
      </rPr>
      <t>-butyl phthalate (DBP)</t>
    </r>
  </si>
  <si>
    <r>
      <t>Di-</t>
    </r>
    <r>
      <rPr>
        <i/>
        <sz val="11"/>
        <rFont val="Arial"/>
        <family val="2"/>
      </rPr>
      <t>n</t>
    </r>
    <r>
      <rPr>
        <sz val="11"/>
        <rFont val="Arial"/>
        <family val="2"/>
      </rPr>
      <t>-hexyl phthalate (DnHP)</t>
    </r>
  </si>
  <si>
    <t>2200 (oral)</t>
  </si>
  <si>
    <r>
      <t>m</t>
    </r>
    <r>
      <rPr>
        <sz val="11"/>
        <rFont val="Arial"/>
        <family val="2"/>
      </rPr>
      <t>-Dinitrobenzene</t>
    </r>
  </si>
  <si>
    <t>99-65-0</t>
  </si>
  <si>
    <r>
      <t>o</t>
    </r>
    <r>
      <rPr>
        <sz val="11"/>
        <rFont val="Arial"/>
        <family val="2"/>
      </rPr>
      <t>-Dinitrobenzene</t>
    </r>
  </si>
  <si>
    <t>528-29-0</t>
  </si>
  <si>
    <r>
      <t>p</t>
    </r>
    <r>
      <rPr>
        <sz val="11"/>
        <rFont val="Arial"/>
        <family val="2"/>
      </rPr>
      <t>-Dinitrobenzene</t>
    </r>
  </si>
  <si>
    <t>100-25-4</t>
  </si>
  <si>
    <t>3,7-Dinitrofluoranthene</t>
  </si>
  <si>
    <t>105735-71-5</t>
  </si>
  <si>
    <t>3,9-Dinitrofluoranthene</t>
  </si>
  <si>
    <t>22506-53-2</t>
  </si>
  <si>
    <t>1,3-Dinitropyrene</t>
  </si>
  <si>
    <t>75321-20-9</t>
  </si>
  <si>
    <t>1,6-Dinitropyrene</t>
  </si>
  <si>
    <t>42397-64-8</t>
  </si>
  <si>
    <t>1,8-Dinitropyrene</t>
  </si>
  <si>
    <t>42397-65-9</t>
  </si>
  <si>
    <t>2,6-Dinitrotoluene</t>
  </si>
  <si>
    <t>606-20-2</t>
  </si>
  <si>
    <t>Dinitrotoluene (technical grade)</t>
  </si>
  <si>
    <t>Dinitrotoluene mixture, 2,4-/2,6-</t>
  </si>
  <si>
    <t>Dinocap</t>
  </si>
  <si>
    <t>39300-45-3</t>
  </si>
  <si>
    <r>
      <t>Di-</t>
    </r>
    <r>
      <rPr>
        <i/>
        <sz val="11"/>
        <rFont val="Arial"/>
        <family val="2"/>
      </rPr>
      <t>n</t>
    </r>
    <r>
      <rPr>
        <sz val="11"/>
        <rFont val="Arial"/>
        <family val="2"/>
      </rPr>
      <t>-propyl isocinchomeronate (MGK Repellent 326)</t>
    </r>
  </si>
  <si>
    <t>136-45-8</t>
  </si>
  <si>
    <t>1,4-Dioxane</t>
  </si>
  <si>
    <t>123-91-1</t>
  </si>
  <si>
    <t>Diphenylhydantoin (Phenytoin)</t>
  </si>
  <si>
    <t>57-41-0</t>
  </si>
  <si>
    <t>Diphenylhydantoin (Phenytoin), sodium salt</t>
  </si>
  <si>
    <t>630-93-3</t>
  </si>
  <si>
    <t>Direct Black 38 (technical grade)</t>
  </si>
  <si>
    <t>Direct Blue 6 (technical grade)</t>
  </si>
  <si>
    <t>Direct Brown 95 (technical grade)</t>
  </si>
  <si>
    <t>Disodium cyanodithioimidocarbonate</t>
  </si>
  <si>
    <t>56 (oral)                           170 (oral) as 32% pesticidal formulation</t>
  </si>
  <si>
    <t>Disperse Blue 1</t>
  </si>
  <si>
    <t>2475-45-8</t>
  </si>
  <si>
    <t>Diuron</t>
  </si>
  <si>
    <t>Doxorubicin hydrochloride (Adriamycin)</t>
  </si>
  <si>
    <t>25316-40-9</t>
  </si>
  <si>
    <t>Doxycycline (internal use)</t>
  </si>
  <si>
    <t>564-25-0</t>
  </si>
  <si>
    <t>Doxycycline calcium (internal use)</t>
  </si>
  <si>
    <t>94088-85-4</t>
  </si>
  <si>
    <t>Doxycycline hyclate (internal use)</t>
  </si>
  <si>
    <t>24390-14-5</t>
  </si>
  <si>
    <t>Doxycycline monohydrate (internal use)</t>
  </si>
  <si>
    <t>17086-28-1</t>
  </si>
  <si>
    <t>2,4-DP (dichloroprop)  Delisted January 25, 2002 [Click here for the basis for delisting]</t>
  </si>
  <si>
    <t>120-36-5</t>
  </si>
  <si>
    <t>Emissions from combustion of coal</t>
  </si>
  <si>
    <t>Emissions from high-temperature unrefined rapeseed oil</t>
  </si>
  <si>
    <t xml:space="preserve">Endrin </t>
  </si>
  <si>
    <t>72-20-8</t>
  </si>
  <si>
    <t>Environmental tobacco smoke (ETS)</t>
  </si>
  <si>
    <t>Epichlorohydrin</t>
  </si>
  <si>
    <t>Epoxiconazole</t>
  </si>
  <si>
    <t>135319-73-2</t>
  </si>
  <si>
    <t xml:space="preserve">Ergotamine tartrate </t>
  </si>
  <si>
    <t>379-79-3</t>
  </si>
  <si>
    <t>12510-42-8; 66733-21-9</t>
  </si>
  <si>
    <t>Estradiol 17B</t>
  </si>
  <si>
    <t>50-28-2</t>
  </si>
  <si>
    <t>Estragole</t>
  </si>
  <si>
    <t>140-67-0</t>
  </si>
  <si>
    <t>Estrogens, steroidal</t>
  </si>
  <si>
    <t>Estrogen-progestogen (combined) used as menopausal therapy</t>
  </si>
  <si>
    <t>Estrone</t>
  </si>
  <si>
    <t>53-16-7</t>
  </si>
  <si>
    <t xml:space="preserve">Estropipate </t>
  </si>
  <si>
    <t xml:space="preserve">cancer, developmental </t>
  </si>
  <si>
    <t>7280-37-7</t>
  </si>
  <si>
    <t>Ethinylestradiol</t>
  </si>
  <si>
    <t>57-63-6</t>
  </si>
  <si>
    <t xml:space="preserve">Ethionamide </t>
  </si>
  <si>
    <t>536-33-4</t>
  </si>
  <si>
    <t>Ethoprop</t>
  </si>
  <si>
    <t>13194-48-4</t>
  </si>
  <si>
    <t>Ethyl acrylate</t>
  </si>
  <si>
    <t>140-88-5</t>
  </si>
  <si>
    <t>Ethyl alcohol in alcoholic beverages</t>
  </si>
  <si>
    <t>Ethylbenzene</t>
  </si>
  <si>
    <t>100-41-4</t>
  </si>
  <si>
    <t>54 (inhalation)                 41 (oral)</t>
  </si>
  <si>
    <t>Ethyl-tert-butyl ether  Delisted December 13, 2013 [Clik here for the basis for delisting]</t>
  </si>
  <si>
    <t>637-92-3</t>
  </si>
  <si>
    <t xml:space="preserve">Ethyl dipropylthiocarbamate </t>
  </si>
  <si>
    <t>759-94-4</t>
  </si>
  <si>
    <t>700 (oral and inhalation)              6700 (dermal)</t>
  </si>
  <si>
    <t>Ethyl-4,4'-dichlorobenzilate</t>
  </si>
  <si>
    <t>510-15-6</t>
  </si>
  <si>
    <t xml:space="preserve">Ethylene dibromide </t>
  </si>
  <si>
    <t>106-93-4</t>
  </si>
  <si>
    <t>0.2 (oral)                          3 (inhalation)</t>
  </si>
  <si>
    <t>Ethylene dichloride (1,2-Dichloroethane)</t>
  </si>
  <si>
    <t>Ethylene glycol (ingested)</t>
  </si>
  <si>
    <t>107-21-1</t>
  </si>
  <si>
    <t>Ethylene glycol monoethyl ether</t>
  </si>
  <si>
    <t>750 (oral)                         960 (inhalation)</t>
  </si>
  <si>
    <t>Ethylene glycol monoethyl ether acetate</t>
  </si>
  <si>
    <t>1100 (oral)                       1400 (inhalation)</t>
  </si>
  <si>
    <t>Ethylene glycol monomethyl ether</t>
  </si>
  <si>
    <t>63 (oral)</t>
  </si>
  <si>
    <t>Ethylene glycol monomethyl ether acetate</t>
  </si>
  <si>
    <t>98 (oral)</t>
  </si>
  <si>
    <t>Ethyleneimine (Aziridine)</t>
  </si>
  <si>
    <t>151-56-4</t>
  </si>
  <si>
    <t>75-21-8</t>
  </si>
  <si>
    <r>
      <t xml:space="preserve">Ethylene oxide </t>
    </r>
    <r>
      <rPr>
        <sz val="11"/>
        <color indexed="12"/>
        <rFont val="Arial"/>
        <family val="2"/>
      </rPr>
      <t>[Basis for listing changed effective November 22, 2013]</t>
    </r>
  </si>
  <si>
    <r>
      <t xml:space="preserve">Ethylene oxide </t>
    </r>
    <r>
      <rPr>
        <sz val="11"/>
        <color indexed="12"/>
        <rFont val="Arial"/>
        <family val="2"/>
      </rPr>
      <t>[Basis for listing changed effective November 22, 2013</t>
    </r>
    <r>
      <rPr>
        <sz val="11"/>
        <rFont val="Arial"/>
        <family val="2"/>
      </rPr>
      <t>]</t>
    </r>
  </si>
  <si>
    <t>2-Ethylhexanoic acid  Delisted December 13, 2013 [Click here for the basis for delisting]</t>
  </si>
  <si>
    <t>149-57-5</t>
  </si>
  <si>
    <t>Ethyl methanesulfonate</t>
  </si>
  <si>
    <t>62-50-0</t>
  </si>
  <si>
    <t>Etodolac</t>
  </si>
  <si>
    <t xml:space="preserve">developmental, female  </t>
  </si>
  <si>
    <t>41340-25-4</t>
  </si>
  <si>
    <t>Etoposide</t>
  </si>
  <si>
    <t>33419-42-0</t>
  </si>
  <si>
    <t>Etoposide in combination with cisplatin and bleomycin</t>
  </si>
  <si>
    <t>Etretinate</t>
  </si>
  <si>
    <t>54350-48-0</t>
  </si>
  <si>
    <t>Fenoxaprop ethyl</t>
  </si>
  <si>
    <t xml:space="preserve">66441-23-4 </t>
  </si>
  <si>
    <t>Fenoxycarb</t>
  </si>
  <si>
    <t>Filgrastim</t>
  </si>
  <si>
    <t>121181-53-1</t>
  </si>
  <si>
    <t>Fluazifop butyl</t>
  </si>
  <si>
    <t>69806-50-4</t>
  </si>
  <si>
    <t>Flunisolide</t>
  </si>
  <si>
    <t>3385-03-3</t>
  </si>
  <si>
    <t>Fluorouracil</t>
  </si>
  <si>
    <t>51-21-8</t>
  </si>
  <si>
    <t>Fluoxymesterone</t>
  </si>
  <si>
    <t>76-43-7</t>
  </si>
  <si>
    <t>Flurazepam hydrochloride</t>
  </si>
  <si>
    <t>1172-18-5</t>
  </si>
  <si>
    <t>Flurbiprofen</t>
  </si>
  <si>
    <t>5104-49-4</t>
  </si>
  <si>
    <t>Flutamide</t>
  </si>
  <si>
    <t>13311-84-7</t>
  </si>
  <si>
    <t>Fluticasone propionate</t>
  </si>
  <si>
    <t>80474-14-2</t>
  </si>
  <si>
    <t>Fluvalinate</t>
  </si>
  <si>
    <t>69409-94-5</t>
  </si>
  <si>
    <t>Folpet</t>
  </si>
  <si>
    <t>Formaldehyde (gas)</t>
  </si>
  <si>
    <t>2-(2-Formylhydrazino)-4-(5-nitro-2-furyl)thiazole</t>
  </si>
  <si>
    <t>3570-75-0</t>
  </si>
  <si>
    <r>
      <t>Fumonisin B</t>
    </r>
    <r>
      <rPr>
        <vertAlign val="subscript"/>
        <sz val="11"/>
        <rFont val="Arial"/>
        <family val="2"/>
      </rPr>
      <t>1</t>
    </r>
  </si>
  <si>
    <t>116355-83-0</t>
  </si>
  <si>
    <t>Furazolidone</t>
  </si>
  <si>
    <t>67-45-8</t>
  </si>
  <si>
    <t>Furfuryl alcohol</t>
  </si>
  <si>
    <t>98-00-0</t>
  </si>
  <si>
    <t>Furmecyclox</t>
  </si>
  <si>
    <t>60568-05-0</t>
  </si>
  <si>
    <t>Fusarin C</t>
  </si>
  <si>
    <t>79748-81-5</t>
  </si>
  <si>
    <t>Ganciclovir</t>
  </si>
  <si>
    <t xml:space="preserve">cancer, developmental, male </t>
  </si>
  <si>
    <t>82410-32-0</t>
  </si>
  <si>
    <t>Ganciclovir sodium</t>
  </si>
  <si>
    <t>107910-75-8</t>
  </si>
  <si>
    <t>Gasoline engine exhaust (condensates/extracts)</t>
  </si>
  <si>
    <t>Gemfibrozil</t>
  </si>
  <si>
    <t>25812-30-0</t>
  </si>
  <si>
    <t>Glass wool fibers (inhalable and biopersistent)</t>
  </si>
  <si>
    <t>Glu-P-1 (2-Amino-6-methyldipyrido[1,2- a:3',2'-d]imidazole)</t>
  </si>
  <si>
    <t>67730-11-4</t>
  </si>
  <si>
    <t>Glu-P-2 (2-Aminodipyrido[1,2-a:3',2'-d]imidazole)</t>
  </si>
  <si>
    <t>67730-10-3</t>
  </si>
  <si>
    <t>Glycidaldehyde</t>
  </si>
  <si>
    <t>765-34-4</t>
  </si>
  <si>
    <t>Glycidol</t>
  </si>
  <si>
    <t>556-52-5</t>
  </si>
  <si>
    <t>Goldenseal root powder</t>
  </si>
  <si>
    <t>Goserelin acetate</t>
  </si>
  <si>
    <t>65807-02-5</t>
  </si>
  <si>
    <t>Griseofulvin</t>
  </si>
  <si>
    <t>126-07-8</t>
  </si>
  <si>
    <t>Gyromitrin (Acetaldehyde methylformylhydrazone)</t>
  </si>
  <si>
    <t>16568-02-8</t>
  </si>
  <si>
    <t>Halazepam</t>
  </si>
  <si>
    <t>23092-17-3</t>
  </si>
  <si>
    <t>Halobetasol propionate</t>
  </si>
  <si>
    <t>66852-54-8</t>
  </si>
  <si>
    <t>Haloperidol</t>
  </si>
  <si>
    <t>52-86-8</t>
  </si>
  <si>
    <t>Halothane</t>
  </si>
  <si>
    <t>151-67-7</t>
  </si>
  <si>
    <t>HC Blue 1</t>
  </si>
  <si>
    <t>2784-94-3</t>
  </si>
  <si>
    <t>Heptachlor</t>
  </si>
  <si>
    <t>76-44-8</t>
  </si>
  <si>
    <t>Heptachlor epoxide</t>
  </si>
  <si>
    <t>1024-57-3</t>
  </si>
  <si>
    <r>
      <t xml:space="preserve">Herbal remedies containing plant species of the genus </t>
    </r>
    <r>
      <rPr>
        <i/>
        <sz val="11"/>
        <rFont val="Arial"/>
        <family val="2"/>
      </rPr>
      <t>Aristolochia</t>
    </r>
  </si>
  <si>
    <t>Hexachlorobutadiene</t>
  </si>
  <si>
    <t>Hexachlorocyclohexane (technical grade)</t>
  </si>
  <si>
    <t xml:space="preserve">   Hexachlorocyclohexane (alpha isomer)</t>
  </si>
  <si>
    <t xml:space="preserve">   Hexachlorocyclohexane (beta isomer)</t>
  </si>
  <si>
    <t xml:space="preserve">   Hexachlorocyclohexane (gamma isomer)</t>
  </si>
  <si>
    <t>34465-46- 8</t>
  </si>
  <si>
    <t>2,4-Hexadienal (89% trans, trans isomer; 11% cis, trans isomer)</t>
  </si>
  <si>
    <r>
      <t xml:space="preserve">Hexafluoroacetone </t>
    </r>
    <r>
      <rPr>
        <sz val="11"/>
        <color indexed="12"/>
        <rFont val="Arial"/>
        <family val="2"/>
      </rPr>
      <t>[Basis for listing changed effective June 6, 2014]</t>
    </r>
  </si>
  <si>
    <r>
      <rPr>
        <u/>
        <sz val="11"/>
        <color indexed="12"/>
        <rFont val="Arial"/>
        <family val="2"/>
      </rPr>
      <t>developmental</t>
    </r>
    <r>
      <rPr>
        <sz val="11"/>
        <rFont val="Arial"/>
        <family val="2"/>
      </rPr>
      <t>, male</t>
    </r>
  </si>
  <si>
    <t>LC SQE</t>
  </si>
  <si>
    <t>684-16-2</t>
  </si>
  <si>
    <t>Hexamethylphosphoramide</t>
  </si>
  <si>
    <t>680-31-9</t>
  </si>
  <si>
    <t>2,5-Hexanedione</t>
  </si>
  <si>
    <t>110-13-4</t>
  </si>
  <si>
    <t>Histrelin acetate</t>
  </si>
  <si>
    <t>Hydramethylnon</t>
  </si>
  <si>
    <t>67485-29-4</t>
  </si>
  <si>
    <t>120 (oral)</t>
  </si>
  <si>
    <t>Hydrazine sulfate</t>
  </si>
  <si>
    <t>10034-93-2</t>
  </si>
  <si>
    <t>Hydrazobenzene (1,2-Diphenylhydrazine)</t>
  </si>
  <si>
    <t>122-66-7</t>
  </si>
  <si>
    <t>Hydrogen cyanide (HCN) and cyanide salts (CN salts)</t>
  </si>
  <si>
    <r>
      <t xml:space="preserve">  Cyanide salts that readily dissociate in solution (expressed as cyanide)</t>
    </r>
    <r>
      <rPr>
        <vertAlign val="superscript"/>
        <sz val="11"/>
        <rFont val="Arial"/>
        <family val="2"/>
      </rPr>
      <t>f</t>
    </r>
  </si>
  <si>
    <r>
      <t xml:space="preserve">  Hydrogen cyanide</t>
    </r>
    <r>
      <rPr>
        <vertAlign val="superscript"/>
        <sz val="11"/>
        <rFont val="Arial"/>
        <family val="2"/>
      </rPr>
      <t>f</t>
    </r>
  </si>
  <si>
    <t>10 (oral)</t>
  </si>
  <si>
    <r>
      <t xml:space="preserve">  Sodium cyanide</t>
    </r>
    <r>
      <rPr>
        <vertAlign val="superscript"/>
        <sz val="11"/>
        <rFont val="Arial"/>
        <family val="2"/>
      </rPr>
      <t>f</t>
    </r>
  </si>
  <si>
    <t>19 (oral)</t>
  </si>
  <si>
    <r>
      <t xml:space="preserve">  Potassium cyanide</t>
    </r>
    <r>
      <rPr>
        <vertAlign val="superscript"/>
        <sz val="11"/>
        <rFont val="Arial"/>
        <family val="2"/>
      </rPr>
      <t>f</t>
    </r>
  </si>
  <si>
    <t>25 (oral)</t>
  </si>
  <si>
    <t>1-Hydroxyanthraquinone</t>
  </si>
  <si>
    <t>129-43-1</t>
  </si>
  <si>
    <t>Hydroxyurea</t>
  </si>
  <si>
    <t>127-07-1</t>
  </si>
  <si>
    <t>Idarubicin hydrochloride</t>
  </si>
  <si>
    <t>57852-57-0</t>
  </si>
  <si>
    <t>Ifosfamide</t>
  </si>
  <si>
    <t>3778-73-2</t>
  </si>
  <si>
    <t>Iodine-131</t>
  </si>
  <si>
    <t>10043-66-0</t>
  </si>
  <si>
    <t>Imazalil</t>
  </si>
  <si>
    <t>Indeno[1,2,3-cd]pyrene</t>
  </si>
  <si>
    <t>193-39-5</t>
  </si>
  <si>
    <t>Indium phosphide</t>
  </si>
  <si>
    <t>22398-80-7</t>
  </si>
  <si>
    <t xml:space="preserve">IQ (2-Amino-3-methylimidazo[4,5-f] quinoline) </t>
  </si>
  <si>
    <t>76180-96-6</t>
  </si>
  <si>
    <t>Iprodione</t>
  </si>
  <si>
    <t>36734-19-7</t>
  </si>
  <si>
    <t>Iprovalicarb</t>
  </si>
  <si>
    <t>140923-17-7/ 140923-25-7</t>
  </si>
  <si>
    <t>Iron dextran complex</t>
  </si>
  <si>
    <t>9004-66-4</t>
  </si>
  <si>
    <t>78-79-5</t>
  </si>
  <si>
    <t>Isopyrazam</t>
  </si>
  <si>
    <t>881685-58-1</t>
  </si>
  <si>
    <t>Isosafrole Delisted December 8, 2006 [Click here for the basis for delisting]</t>
  </si>
  <si>
    <r>
      <rPr>
        <strike/>
        <sz val="11"/>
        <color indexed="12"/>
        <rFont val="Arial"/>
        <family val="2"/>
      </rPr>
      <t>LC</t>
    </r>
    <r>
      <rPr>
        <sz val="11"/>
        <color indexed="12"/>
        <rFont val="Arial"/>
        <family val="2"/>
      </rPr>
      <t xml:space="preserve">    </t>
    </r>
  </si>
  <si>
    <t>120-58-1</t>
  </si>
  <si>
    <t xml:space="preserve">Isotretinoin </t>
  </si>
  <si>
    <t>4759-48-2</t>
  </si>
  <si>
    <t>Isoxaflutole</t>
  </si>
  <si>
    <t>141112-29-0</t>
  </si>
  <si>
    <t>Kresoxim-methyl</t>
  </si>
  <si>
    <t>143390-89-0</t>
  </si>
  <si>
    <t>Lactofen</t>
  </si>
  <si>
    <t>77501-63-4</t>
  </si>
  <si>
    <t>Lasiocarpine</t>
  </si>
  <si>
    <t>303-34-4</t>
  </si>
  <si>
    <r>
      <t xml:space="preserve">Lead </t>
    </r>
    <r>
      <rPr>
        <sz val="11"/>
        <color indexed="12"/>
        <rFont val="Arial"/>
        <family val="2"/>
      </rPr>
      <t>[Basis for listing changed effective November 22, 2013</t>
    </r>
    <r>
      <rPr>
        <sz val="11"/>
        <rFont val="Arial"/>
        <family val="2"/>
      </rPr>
      <t>]</t>
    </r>
  </si>
  <si>
    <t>Lead and lead compounds</t>
  </si>
  <si>
    <t xml:space="preserve">   Lead</t>
  </si>
  <si>
    <t>15 (oral)</t>
  </si>
  <si>
    <t>23 (oral)</t>
  </si>
  <si>
    <t>41 (oral)</t>
  </si>
  <si>
    <t>Leather dust</t>
  </si>
  <si>
    <t>Leuprolide acetate</t>
  </si>
  <si>
    <t>74381-53-6</t>
  </si>
  <si>
    <t>Levodopa</t>
  </si>
  <si>
    <t>59-92-7</t>
  </si>
  <si>
    <t>Levonorgestrel implants</t>
  </si>
  <si>
    <t xml:space="preserve">female </t>
  </si>
  <si>
    <t>797-63-7</t>
  </si>
  <si>
    <t>Lindane and other hexachlorocyclohexane isomers</t>
  </si>
  <si>
    <t>Linuron</t>
  </si>
  <si>
    <t>330-55-2</t>
  </si>
  <si>
    <t>Lithium carbonate</t>
  </si>
  <si>
    <t>554-13-2</t>
  </si>
  <si>
    <t>Lithium citrate</t>
  </si>
  <si>
    <t>919-16-4</t>
  </si>
  <si>
    <t>Lorazepam</t>
  </si>
  <si>
    <t>846-49-1</t>
  </si>
  <si>
    <t>Lovastatin</t>
  </si>
  <si>
    <t>75330-75-5</t>
  </si>
  <si>
    <t>Lynestrenol</t>
  </si>
  <si>
    <t>52-76-6</t>
  </si>
  <si>
    <t>Malathion</t>
  </si>
  <si>
    <t>121-75-5</t>
  </si>
  <si>
    <t>Malonaldehyde, sodium salt</t>
  </si>
  <si>
    <t>24382-04-5</t>
  </si>
  <si>
    <t>Mancozeb</t>
  </si>
  <si>
    <t>8018-01-7</t>
  </si>
  <si>
    <t>Maneb</t>
  </si>
  <si>
    <t>12427-38-2</t>
  </si>
  <si>
    <t>Marijuana smoke</t>
  </si>
  <si>
    <t>Me-A-alpha-C (2-Amino-3-methyl-9H-pyrido[2,3-b]indole)</t>
  </si>
  <si>
    <t>68006-83-7</t>
  </si>
  <si>
    <t>Mebendazole</t>
  </si>
  <si>
    <t>31431-39-7</t>
  </si>
  <si>
    <t>Medroxyprogesterone acetate</t>
  </si>
  <si>
    <t>71-58-9</t>
  </si>
  <si>
    <t>Megestrol acetate</t>
  </si>
  <si>
    <t>595-33-5</t>
  </si>
  <si>
    <t>MeIQ (2-Amino-3,4-dimethylimidazo[4,5-f]quinoline)</t>
  </si>
  <si>
    <t>77094-11-2</t>
  </si>
  <si>
    <t>MeIQx (2-Amino-3,8-dimethylimidazo[4,5-f]quinoxaline)</t>
  </si>
  <si>
    <t>77500-04-0</t>
  </si>
  <si>
    <t>Melphalan</t>
  </si>
  <si>
    <t>148-82-3</t>
  </si>
  <si>
    <t>Menotropins</t>
  </si>
  <si>
    <t>9002-68-0</t>
  </si>
  <si>
    <t>Mepanipyrim</t>
  </si>
  <si>
    <t>110235-47-7</t>
  </si>
  <si>
    <t>Meprobamate</t>
  </si>
  <si>
    <t>57-53-4</t>
  </si>
  <si>
    <t>Mercaptopurine</t>
  </si>
  <si>
    <t>6112-76-1</t>
  </si>
  <si>
    <t>Mercury and mercury compounds</t>
  </si>
  <si>
    <t>Merphalan</t>
  </si>
  <si>
    <t>531-76-0</t>
  </si>
  <si>
    <t>Mestranol</t>
  </si>
  <si>
    <t>72-33-3</t>
  </si>
  <si>
    <t>Metam potassium</t>
  </si>
  <si>
    <t>Methacycline hydrochloride</t>
  </si>
  <si>
    <t>3963-95-9</t>
  </si>
  <si>
    <t>Metham sodium</t>
  </si>
  <si>
    <t>47,000 (inhalation)  23,000 (oral)</t>
  </si>
  <si>
    <t>Methazole</t>
  </si>
  <si>
    <t>20354-26-1</t>
  </si>
  <si>
    <t>Methimazole</t>
  </si>
  <si>
    <t>60-56-0</t>
  </si>
  <si>
    <t>Methotrexate</t>
  </si>
  <si>
    <t>59-05-2</t>
  </si>
  <si>
    <t>Methotrexate sodium</t>
  </si>
  <si>
    <t>15475-56-6</t>
  </si>
  <si>
    <t>5-Methoxypsoralen with ultraviolet A therapy</t>
  </si>
  <si>
    <t>484-20-8</t>
  </si>
  <si>
    <t>8-Methoxypsoralen with ultraviolet A therapy</t>
  </si>
  <si>
    <t>298-81-7</t>
  </si>
  <si>
    <t>2-Methylaziridine (Propyleneimine)</t>
  </si>
  <si>
    <t>75-55-8</t>
  </si>
  <si>
    <t>Methylazoxymethanol</t>
  </si>
  <si>
    <t>590-96-5</t>
  </si>
  <si>
    <t>Methylazoxymethanol acetate</t>
  </si>
  <si>
    <t>592-62-1</t>
  </si>
  <si>
    <t>Methyl bromide, as a structural fumigant</t>
  </si>
  <si>
    <t>810 (inhalation)</t>
  </si>
  <si>
    <t>Methyl carbamate</t>
  </si>
  <si>
    <t>598-55-0</t>
  </si>
  <si>
    <t>Methyl chloride</t>
  </si>
  <si>
    <t>74-87-3</t>
  </si>
  <si>
    <r>
      <t>Methyl chloride [</t>
    </r>
    <r>
      <rPr>
        <sz val="11"/>
        <color indexed="12"/>
        <rFont val="Arial"/>
        <family val="2"/>
      </rPr>
      <t>Basis for listing changed effective March 7, 2014</t>
    </r>
    <r>
      <rPr>
        <sz val="11"/>
        <rFont val="Arial"/>
        <family val="2"/>
      </rPr>
      <t>]</t>
    </r>
  </si>
  <si>
    <t>3-Methylcholanthrene</t>
  </si>
  <si>
    <t>56-49-5</t>
  </si>
  <si>
    <t>5-Methylchrysene</t>
  </si>
  <si>
    <t>3697-24-3</t>
  </si>
  <si>
    <t>0.0084 (oral)</t>
  </si>
  <si>
    <t>4,4'-Methylene bis(2-chloroaniline)</t>
  </si>
  <si>
    <t>4,4'-Methylene bis(N,N-dimethyl)benzenamine</t>
  </si>
  <si>
    <t>4,4'-Methylene bis(2-methylaniline)</t>
  </si>
  <si>
    <t>4,4'-Methylenedianiline</t>
  </si>
  <si>
    <t>4,4'-Methylenedianiline dihydrochloride</t>
  </si>
  <si>
    <t>13552-44-8</t>
  </si>
  <si>
    <t>Methyleugenol</t>
  </si>
  <si>
    <t>93-15-2</t>
  </si>
  <si>
    <t>Methylhydrazine and its salts</t>
  </si>
  <si>
    <t>Methylhydrazine</t>
  </si>
  <si>
    <t>0.058 (oral)                      0.090 (inhalation)</t>
  </si>
  <si>
    <t>Methylhydrazine sulfate</t>
  </si>
  <si>
    <t>2-Methylimidazole</t>
  </si>
  <si>
    <t>693-98-1</t>
  </si>
  <si>
    <t>4-Methylimidazole</t>
  </si>
  <si>
    <t>822-36-6</t>
  </si>
  <si>
    <t>Methyl iodide</t>
  </si>
  <si>
    <t>74-88-4</t>
  </si>
  <si>
    <t>Methyl isobutyl ketone</t>
  </si>
  <si>
    <t>108-10-1</t>
  </si>
  <si>
    <t>Methyl isobutyl ketone (MIBK)</t>
  </si>
  <si>
    <t>Methyl isocyanate (MIC)</t>
  </si>
  <si>
    <t>624-83-9</t>
  </si>
  <si>
    <t>Methyl isopropyl ketone Delisted April 4, 2014 [Click for the basis for delisting]</t>
  </si>
  <si>
    <t>563-80-4</t>
  </si>
  <si>
    <t>Methyl mercury</t>
  </si>
  <si>
    <t>Methylmercury compounds</t>
  </si>
  <si>
    <t>Methyl methanesulfonate</t>
  </si>
  <si>
    <t>66-27-3</t>
  </si>
  <si>
    <t>Methyl-n-butyl ketone</t>
  </si>
  <si>
    <t>591-78-6</t>
  </si>
  <si>
    <r>
      <t xml:space="preserve">Methyl-n-butyl ketone </t>
    </r>
    <r>
      <rPr>
        <sz val="11"/>
        <color rgb="FF0000FF"/>
        <rFont val="Arial"/>
        <family val="2"/>
      </rPr>
      <t>[Basis for listing changed effective November 9, 2015]</t>
    </r>
  </si>
  <si>
    <t>2-Methyl-1-nitroanthraquinone (of uncertain purity)</t>
  </si>
  <si>
    <t>129-15-7</t>
  </si>
  <si>
    <t>N-Methyl-N'-nitro-N-nitrosoguanidine</t>
  </si>
  <si>
    <t>70-25-7</t>
  </si>
  <si>
    <t>N-Methylolacrylamide</t>
  </si>
  <si>
    <t>924-42-5</t>
  </si>
  <si>
    <t>N-Methylpyrrolidone</t>
  </si>
  <si>
    <t>3200 (inhalation)             17000 (dermal)</t>
  </si>
  <si>
    <r>
      <rPr>
        <sz val="11"/>
        <rFont val="Calibri"/>
        <family val="2"/>
      </rPr>
      <t>α</t>
    </r>
    <r>
      <rPr>
        <sz val="11"/>
        <rFont val="Arial"/>
        <family val="2"/>
      </rPr>
      <t>-Methyl styrene (alpha-Methylstyrene)</t>
    </r>
  </si>
  <si>
    <t>98-83-9</t>
  </si>
  <si>
    <t>α-Methyl styrene Delisted April 4, 2014 [Click for the basis for delisting]</t>
  </si>
  <si>
    <t>Methyltestosterone</t>
  </si>
  <si>
    <t>58-18-4</t>
  </si>
  <si>
    <t>Methylthiouracil</t>
  </si>
  <si>
    <t>56-04-2</t>
  </si>
  <si>
    <t>Metiram</t>
  </si>
  <si>
    <t>9006-42-2</t>
  </si>
  <si>
    <t>Metronidazole</t>
  </si>
  <si>
    <t>443-48-1</t>
  </si>
  <si>
    <t>Michler's ketone</t>
  </si>
  <si>
    <t>Midazolam hydrochloride</t>
  </si>
  <si>
    <t>59467-96-8</t>
  </si>
  <si>
    <t>Minocycline hydrochloride (internal use)</t>
  </si>
  <si>
    <t>13614-98-7</t>
  </si>
  <si>
    <t>Mirex</t>
  </si>
  <si>
    <t>Misoprostol</t>
  </si>
  <si>
    <t>59122-46-2</t>
  </si>
  <si>
    <t>Mitomycin C</t>
  </si>
  <si>
    <t>50-07-7</t>
  </si>
  <si>
    <t>Mitoxantrone hydrochloride</t>
  </si>
  <si>
    <t>70476-82-3</t>
  </si>
  <si>
    <t>Molinate</t>
  </si>
  <si>
    <t>2212-67-1</t>
  </si>
  <si>
    <t>MON 4660 (dichloroacetyl-1-oxa-4-azaspiro(4,5)-decane</t>
  </si>
  <si>
    <t>71526-07-3</t>
  </si>
  <si>
    <t>MON 13900 (furilazole)</t>
  </si>
  <si>
    <t>121776-33-8</t>
  </si>
  <si>
    <t>3-Monochloropropane-1,2-diol (3-MCPD)</t>
  </si>
  <si>
    <t>96-24-2</t>
  </si>
  <si>
    <t>Monocrotaline</t>
  </si>
  <si>
    <t>315-22-0</t>
  </si>
  <si>
    <t>MOPP (vincristine-prednisone-nitrogen mustard-procarbazine mixture)</t>
  </si>
  <si>
    <t>113803-47-7</t>
  </si>
  <si>
    <t>5-(Morpholinomethyl)-3-[(5-nitrofurfuryl-idene)-amino]-2-oxazolidinone</t>
  </si>
  <si>
    <t>139-91-3</t>
  </si>
  <si>
    <t>Mustard Gas</t>
  </si>
  <si>
    <t>505-60-2</t>
  </si>
  <si>
    <t>MX (3-chloro-4-dichloromethyl-5-hydroxy-2(5H)-furanone)</t>
  </si>
  <si>
    <t>77439-76-0</t>
  </si>
  <si>
    <t>Myclobutanil</t>
  </si>
  <si>
    <t>88671-89-0</t>
  </si>
  <si>
    <t>beta-Myrcene</t>
  </si>
  <si>
    <t>123-35-3</t>
  </si>
  <si>
    <t>Nabam</t>
  </si>
  <si>
    <t>Nafarelin acetate</t>
  </si>
  <si>
    <t>86220-42-0</t>
  </si>
  <si>
    <t>Nafenopin</t>
  </si>
  <si>
    <t>3771-19-5</t>
  </si>
  <si>
    <t>Nalidixic acid</t>
  </si>
  <si>
    <t>389-08-2</t>
  </si>
  <si>
    <t>1-Naphthylamine</t>
  </si>
  <si>
    <t>134-32-7</t>
  </si>
  <si>
    <t>2-Naphthylamine</t>
  </si>
  <si>
    <t>Neomycin sulfate (internal use)</t>
  </si>
  <si>
    <t>1405-10-3</t>
  </si>
  <si>
    <t>Netilmicin sulfate</t>
  </si>
  <si>
    <t>56391-57-2</t>
  </si>
  <si>
    <t>Nickel (Metallic)</t>
  </si>
  <si>
    <t xml:space="preserve">Nickel carbonyl </t>
  </si>
  <si>
    <t>12054-48-7; 12125-56-3</t>
  </si>
  <si>
    <t>Nickel refinery dust from the pyrometallurgical process</t>
  </si>
  <si>
    <t>Nicotine</t>
  </si>
  <si>
    <t>54-11-5</t>
  </si>
  <si>
    <t>Nifedipine</t>
  </si>
  <si>
    <t>21829-25-4</t>
  </si>
  <si>
    <t>Nimodipine</t>
  </si>
  <si>
    <t>66085-59-4</t>
  </si>
  <si>
    <t>Niridazole</t>
  </si>
  <si>
    <t>61-57-4</t>
  </si>
  <si>
    <r>
      <t xml:space="preserve">Nitrapyrin </t>
    </r>
    <r>
      <rPr>
        <sz val="11"/>
        <color rgb="FF0000FF"/>
        <rFont val="Arial"/>
        <family val="2"/>
      </rPr>
      <t>[Basis for listing changed effective on November 4, 2015]</t>
    </r>
  </si>
  <si>
    <t>1929-82-4</t>
  </si>
  <si>
    <t>Nitrapyrin</t>
  </si>
  <si>
    <t>Nitrilotriacetic acid</t>
  </si>
  <si>
    <t>139-13-9</t>
  </si>
  <si>
    <t>Nitrilotriacetic acid, trisodium salt monohydrate</t>
  </si>
  <si>
    <t>18662-53-8</t>
  </si>
  <si>
    <t>5-Nitroacenaphthene</t>
  </si>
  <si>
    <t>602-87-9</t>
  </si>
  <si>
    <t>5-Nitro-o-anisidine Delisted December 8, 2006 [Click here for the basis for delisting]</t>
  </si>
  <si>
    <t>99-59-2</t>
  </si>
  <si>
    <r>
      <t>o</t>
    </r>
    <r>
      <rPr>
        <sz val="11"/>
        <rFont val="Arial"/>
        <family val="2"/>
      </rPr>
      <t>-Nitroanisole</t>
    </r>
  </si>
  <si>
    <t>91-23-6</t>
  </si>
  <si>
    <t>4-Nitrobiphenyl</t>
  </si>
  <si>
    <t>6-Nitrochrysene</t>
  </si>
  <si>
    <t>7496-02-8</t>
  </si>
  <si>
    <t>Nitrofen (technical grade)</t>
  </si>
  <si>
    <t>1836-75-5</t>
  </si>
  <si>
    <t>2-Nitrofluorene</t>
  </si>
  <si>
    <t>607-57-8</t>
  </si>
  <si>
    <t>Nitrofurantoin</t>
  </si>
  <si>
    <t>67-20-9</t>
  </si>
  <si>
    <t>Nitrofurazone</t>
  </si>
  <si>
    <t>59-87-0</t>
  </si>
  <si>
    <t>1-[(5-Nitrofurfurylidene)-amino]-2-imidazolidinone</t>
  </si>
  <si>
    <t>555-84-0</t>
  </si>
  <si>
    <t>N-[4-(5-Nitro-2-furyl)-2-thiazolyl]acetamide</t>
  </si>
  <si>
    <t>531-82-8</t>
  </si>
  <si>
    <t>Nitrogen mustard (Mechlorethamine)</t>
  </si>
  <si>
    <t>51-75-2</t>
  </si>
  <si>
    <t>Nitrogen mustard hydrochloride (Mechlorethamine hydrochloride)</t>
  </si>
  <si>
    <t>55-86-7</t>
  </si>
  <si>
    <t>Nitrogen mustard N-oxide</t>
  </si>
  <si>
    <t>126-85-2</t>
  </si>
  <si>
    <t>Nitrogen mustard N-oxide hydrochloride</t>
  </si>
  <si>
    <t>302-70-5</t>
  </si>
  <si>
    <t xml:space="preserve">Nitromethane </t>
  </si>
  <si>
    <t>75-52-5</t>
  </si>
  <si>
    <t>2-Nitropropane</t>
  </si>
  <si>
    <t>79-46-9</t>
  </si>
  <si>
    <t>1-Nitropyrene</t>
  </si>
  <si>
    <t>5522-43-0</t>
  </si>
  <si>
    <t>4-Nitropyrene</t>
  </si>
  <si>
    <t>57835-92-4</t>
  </si>
  <si>
    <r>
      <t>N-Nitrosodi-</t>
    </r>
    <r>
      <rPr>
        <i/>
        <sz val="11"/>
        <rFont val="Arial"/>
        <family val="2"/>
      </rPr>
      <t>n</t>
    </r>
    <r>
      <rPr>
        <sz val="11"/>
        <rFont val="Arial"/>
        <family val="2"/>
      </rPr>
      <t>-butylamine</t>
    </r>
  </si>
  <si>
    <t>N-Nitrosodiethanolamine</t>
  </si>
  <si>
    <t>N-Nitrosodiethylamine</t>
  </si>
  <si>
    <t>N-Nitrosodimethylamine</t>
  </si>
  <si>
    <r>
      <t>p</t>
    </r>
    <r>
      <rPr>
        <sz val="11"/>
        <rFont val="Arial"/>
        <family val="2"/>
      </rPr>
      <t>-Nitrosodiphenylamine</t>
    </r>
  </si>
  <si>
    <t>156-10-5</t>
  </si>
  <si>
    <t>N-Nitrosodiphenylamine</t>
  </si>
  <si>
    <t>86-30-6</t>
  </si>
  <si>
    <r>
      <t>N-Nitrosodi-</t>
    </r>
    <r>
      <rPr>
        <i/>
        <sz val="11"/>
        <rFont val="Arial"/>
        <family val="2"/>
      </rPr>
      <t>n</t>
    </r>
    <r>
      <rPr>
        <sz val="11"/>
        <rFont val="Arial"/>
        <family val="2"/>
      </rPr>
      <t>-propylamine</t>
    </r>
  </si>
  <si>
    <t>N-Nitroso-N-ethylurea</t>
  </si>
  <si>
    <t>759-73-9</t>
  </si>
  <si>
    <t>3-(N-Nitrosomethylamino) propionitrile</t>
  </si>
  <si>
    <t>60153-49-3</t>
  </si>
  <si>
    <t>4-(N-Nitrosomethylamino)-1-(3-pyridyl)1-butanone</t>
  </si>
  <si>
    <t>64091-91-4</t>
  </si>
  <si>
    <t>N-Nitrosomethyl-n-butylamine</t>
  </si>
  <si>
    <t>7068-83-9</t>
  </si>
  <si>
    <t>N-Nitrosomethyl-n-decylamine</t>
  </si>
  <si>
    <t>75881-22-0</t>
  </si>
  <si>
    <t>N-Nitrosomethyl-n-dodecylamine</t>
  </si>
  <si>
    <t>55090-44-3</t>
  </si>
  <si>
    <t>N-Nitrosomethylethylamine</t>
  </si>
  <si>
    <t xml:space="preserve">N-Nitrosomethyl-n-heptylamine  </t>
  </si>
  <si>
    <t>16338-99-1</t>
  </si>
  <si>
    <t>N-Nitrosomethyl-n-hexylamine</t>
  </si>
  <si>
    <t>28538-70-7</t>
  </si>
  <si>
    <t xml:space="preserve">N-Nitrosomethyl-n-nonylamine </t>
  </si>
  <si>
    <t>75881-19-5</t>
  </si>
  <si>
    <t>N-Nitrosomethyl-n-octylamine</t>
  </si>
  <si>
    <t>34423-54-6</t>
  </si>
  <si>
    <t>N-Nitrosomethyl-n-pentylamine</t>
  </si>
  <si>
    <t>13256-07-0</t>
  </si>
  <si>
    <t>N-Nitrosomethyl-n-propylamine</t>
  </si>
  <si>
    <t>924-46-9</t>
  </si>
  <si>
    <t>N-Nitrosomethyl-n-tetradecylamine</t>
  </si>
  <si>
    <t>75881-20-8</t>
  </si>
  <si>
    <t>N-Nitrosomethyl-n-undecylamine</t>
  </si>
  <si>
    <t>68107-26-6</t>
  </si>
  <si>
    <t>N-Nitroso-N-methylurea</t>
  </si>
  <si>
    <t>684-93-5</t>
  </si>
  <si>
    <t>N-Nitroso-N-methylurethane</t>
  </si>
  <si>
    <t>615-53-2</t>
  </si>
  <si>
    <t>N-Nitrosomethylvinylamine</t>
  </si>
  <si>
    <t>4549-40-0</t>
  </si>
  <si>
    <t>N-Nitrosomorpholine</t>
  </si>
  <si>
    <t>N-Nitrosonornicotine</t>
  </si>
  <si>
    <t>16543-55-8</t>
  </si>
  <si>
    <t>N-Nitrosopyrrolidine</t>
  </si>
  <si>
    <t>N-Nitrososarcosine</t>
  </si>
  <si>
    <t>13256-22-9</t>
  </si>
  <si>
    <r>
      <t>o</t>
    </r>
    <r>
      <rPr>
        <sz val="11"/>
        <rFont val="Arial"/>
        <family val="2"/>
      </rPr>
      <t>-Nitrotoluene</t>
    </r>
  </si>
  <si>
    <t>88-72-2</t>
  </si>
  <si>
    <r>
      <t xml:space="preserve">Nitrous oxide </t>
    </r>
    <r>
      <rPr>
        <sz val="11"/>
        <color indexed="12"/>
        <rFont val="Arial"/>
        <family val="2"/>
      </rPr>
      <t>[Basis for listing changed effective November 8, 2013]</t>
    </r>
  </si>
  <si>
    <t>10024-97-2</t>
  </si>
  <si>
    <t xml:space="preserve">Norethisterone (Norethindrone) </t>
  </si>
  <si>
    <t>68-22-4</t>
  </si>
  <si>
    <t>Norethisterone acetate (Norethindrone acetate)</t>
  </si>
  <si>
    <t>51-98-9</t>
  </si>
  <si>
    <t>Norethisterone (Norethindrone) /Ethinyl estradiol</t>
  </si>
  <si>
    <t>68-22-4/               57-63-6</t>
  </si>
  <si>
    <t>Norethisterone (Norethindrone) /Mestranol</t>
  </si>
  <si>
    <t>68-22-4/           72-33-3</t>
  </si>
  <si>
    <t>Norethynodrel</t>
  </si>
  <si>
    <t>68-23-5</t>
  </si>
  <si>
    <t>Norgestrel</t>
  </si>
  <si>
    <t>6533-00-2</t>
  </si>
  <si>
    <t>Ochratoxin A</t>
  </si>
  <si>
    <t>303-47-9</t>
  </si>
  <si>
    <t>Oil Orange SS</t>
  </si>
  <si>
    <t>2646-17-5</t>
  </si>
  <si>
    <t>Oral contraceptives, combined</t>
  </si>
  <si>
    <t>Oral contraceptives, sequential</t>
  </si>
  <si>
    <t>Oryzalin</t>
  </si>
  <si>
    <t>19044-88-3</t>
  </si>
  <si>
    <t>Oxadiazon</t>
  </si>
  <si>
    <t>19666-30-9</t>
  </si>
  <si>
    <t xml:space="preserve">Oxazepam </t>
  </si>
  <si>
    <t>604-75-1</t>
  </si>
  <si>
    <t>p,p'-Oxybis(benzenesulfonyl hydrazide)  Delisted December 13, 2013 [Click here for the basis for delisting]</t>
  </si>
  <si>
    <t>80-51-3</t>
  </si>
  <si>
    <t>Oxydemeton methyl</t>
  </si>
  <si>
    <t>301-12-2</t>
  </si>
  <si>
    <t xml:space="preserve">Oxymetholone </t>
  </si>
  <si>
    <t>434-07-1</t>
  </si>
  <si>
    <t>Oxytetracycline (internal use)</t>
  </si>
  <si>
    <t>79-57-2</t>
  </si>
  <si>
    <t>Oxytetracycline hydrochloride (internal use)</t>
  </si>
  <si>
    <t>2058-46-0</t>
  </si>
  <si>
    <t>Oxythioquinox (Chinomethionat)</t>
  </si>
  <si>
    <t>2439-01-2</t>
  </si>
  <si>
    <t>Paclitaxel</t>
  </si>
  <si>
    <t>33069-62-4</t>
  </si>
  <si>
    <t>12174-11-7</t>
  </si>
  <si>
    <t>Panfuran S</t>
  </si>
  <si>
    <t>794-93-4</t>
  </si>
  <si>
    <t>Paramethadione</t>
  </si>
  <si>
    <t>115-67-3</t>
  </si>
  <si>
    <t>Parathion</t>
  </si>
  <si>
    <t>56-38-2</t>
  </si>
  <si>
    <t>Penicillamine</t>
  </si>
  <si>
    <t>52-67-5</t>
  </si>
  <si>
    <t>Pentachlorophenol and by-products of its synthesis (complex mixture)</t>
  </si>
  <si>
    <t>Pentobarbital sodium</t>
  </si>
  <si>
    <t>57-33-0</t>
  </si>
  <si>
    <t>Pentosan polysulfate sodium</t>
  </si>
  <si>
    <t>Pentostatin</t>
  </si>
  <si>
    <t>53910-25-1</t>
  </si>
  <si>
    <t>Phenacemide</t>
  </si>
  <si>
    <t>63-98-9</t>
  </si>
  <si>
    <t>Phenacetin</t>
  </si>
  <si>
    <t>62-44-2</t>
  </si>
  <si>
    <t>Phenazopyridine</t>
  </si>
  <si>
    <t>94-78-0</t>
  </si>
  <si>
    <t>Phenazopyridine hydrochloride</t>
  </si>
  <si>
    <t>136-40-3</t>
  </si>
  <si>
    <t>Phenesterin</t>
  </si>
  <si>
    <t>3546-10-9</t>
  </si>
  <si>
    <t>Phenobarbital</t>
  </si>
  <si>
    <t>50-06-6</t>
  </si>
  <si>
    <t xml:space="preserve">cancer  </t>
  </si>
  <si>
    <t>Phenoxybenzamine</t>
  </si>
  <si>
    <t>59-96-1</t>
  </si>
  <si>
    <t>Phenoxybenzamine hydrochloride</t>
  </si>
  <si>
    <t>63-92-3</t>
  </si>
  <si>
    <t>Phenprocoumon</t>
  </si>
  <si>
    <t>435-97-2</t>
  </si>
  <si>
    <r>
      <t>o</t>
    </r>
    <r>
      <rPr>
        <sz val="11"/>
        <rFont val="Arial"/>
        <family val="2"/>
      </rPr>
      <t>-Phenylenediamine and its salts</t>
    </r>
  </si>
  <si>
    <r>
      <t xml:space="preserve">   o</t>
    </r>
    <r>
      <rPr>
        <sz val="11"/>
        <rFont val="Arial"/>
        <family val="2"/>
      </rPr>
      <t>-Phenylenediamine</t>
    </r>
  </si>
  <si>
    <r>
      <t xml:space="preserve">   o</t>
    </r>
    <r>
      <rPr>
        <sz val="11"/>
        <rFont val="Arial"/>
        <family val="2"/>
      </rPr>
      <t>-Phenylenediamine dihydochloride</t>
    </r>
  </si>
  <si>
    <t>Phenyl glycidyl ether</t>
  </si>
  <si>
    <t>122-60-1</t>
  </si>
  <si>
    <t xml:space="preserve">  Delisted April 4, 2014 [Click here</t>
  </si>
  <si>
    <t xml:space="preserve">  for the basis for delisting]</t>
  </si>
  <si>
    <t>Phenylhydrazine and its salts</t>
  </si>
  <si>
    <t xml:space="preserve">   Phenylhydrazine</t>
  </si>
  <si>
    <t xml:space="preserve">   Phenylhydrazine hydrochloride</t>
  </si>
  <si>
    <r>
      <t>o</t>
    </r>
    <r>
      <rPr>
        <sz val="11"/>
        <rFont val="Arial"/>
        <family val="2"/>
      </rPr>
      <t>-Phenylphenate, sodium</t>
    </r>
  </si>
  <si>
    <r>
      <t>o</t>
    </r>
    <r>
      <rPr>
        <sz val="11"/>
        <rFont val="Arial"/>
        <family val="2"/>
      </rPr>
      <t>-Phenylphenol</t>
    </r>
  </si>
  <si>
    <r>
      <t xml:space="preserve">Phenylphosphine </t>
    </r>
    <r>
      <rPr>
        <sz val="11"/>
        <color indexed="12"/>
        <rFont val="Arial"/>
        <family val="2"/>
      </rPr>
      <t>[Basis for listing changed effective June 6, 2014]</t>
    </r>
  </si>
  <si>
    <r>
      <rPr>
        <strike/>
        <sz val="11"/>
        <color indexed="12"/>
        <rFont val="Arial"/>
        <family val="2"/>
      </rPr>
      <t>developmental</t>
    </r>
    <r>
      <rPr>
        <sz val="11"/>
        <color indexed="12"/>
        <rFont val="Arial"/>
        <family val="2"/>
      </rPr>
      <t xml:space="preserve"> </t>
    </r>
    <r>
      <rPr>
        <u/>
        <sz val="11"/>
        <color indexed="12"/>
        <rFont val="Arial"/>
        <family val="2"/>
      </rPr>
      <t>male</t>
    </r>
  </si>
  <si>
    <t>638-21-1</t>
  </si>
  <si>
    <t>PhiP(2-Amino-1-methyl-6-phenylimidazol[4,5-b]pyridine)</t>
  </si>
  <si>
    <t>105650-23-5</t>
  </si>
  <si>
    <t>Pimozide</t>
  </si>
  <si>
    <t>2062-78-4</t>
  </si>
  <si>
    <t>Pioglitazone</t>
  </si>
  <si>
    <t>111025-46-8</t>
  </si>
  <si>
    <t>Pipobroman</t>
  </si>
  <si>
    <t>54-91-1</t>
  </si>
  <si>
    <t>Pirimicarb</t>
  </si>
  <si>
    <t>23103-98-2</t>
  </si>
  <si>
    <t>Plicamycin</t>
  </si>
  <si>
    <t>18378-89-7</t>
  </si>
  <si>
    <t>Polybrominated biphenyls</t>
  </si>
  <si>
    <t>Polychlorinated biphenyls (containing 60 or more percent chlorine by molecular weight)</t>
  </si>
  <si>
    <r>
      <t>Polychlorinated dibenzo-</t>
    </r>
    <r>
      <rPr>
        <i/>
        <sz val="11"/>
        <rFont val="Arial"/>
        <family val="2"/>
      </rPr>
      <t>p</t>
    </r>
    <r>
      <rPr>
        <sz val="11"/>
        <rFont val="Arial"/>
        <family val="2"/>
      </rPr>
      <t>-dioxins</t>
    </r>
  </si>
  <si>
    <t>Polychlorinated dibenzofurans</t>
  </si>
  <si>
    <t>Polygeenan</t>
  </si>
  <si>
    <t>53973-98-1</t>
  </si>
  <si>
    <t>Ponceau MX</t>
  </si>
  <si>
    <t>3761-53-3</t>
  </si>
  <si>
    <t>Ponceau 3R</t>
  </si>
  <si>
    <t>3564-09-8</t>
  </si>
  <si>
    <t>7758-01-2</t>
  </si>
  <si>
    <t>Pravastatin sodium</t>
  </si>
  <si>
    <t>81131-70-6</t>
  </si>
  <si>
    <t>Prednisolone sodium phosphate</t>
  </si>
  <si>
    <t>125-02-0</t>
  </si>
  <si>
    <t>Primidone</t>
  </si>
  <si>
    <t>125-33-7</t>
  </si>
  <si>
    <t>Procarbazine</t>
  </si>
  <si>
    <t>671-16-9</t>
  </si>
  <si>
    <t>Procarbazine hydrochloride</t>
  </si>
  <si>
    <t>366-70-1</t>
  </si>
  <si>
    <t>Procymidone</t>
  </si>
  <si>
    <t>32809-16-8</t>
  </si>
  <si>
    <t>Progesterone</t>
  </si>
  <si>
    <t>57-83-0</t>
  </si>
  <si>
    <t>Pronamide</t>
  </si>
  <si>
    <t>23950-58-5</t>
  </si>
  <si>
    <t>Propachlor</t>
  </si>
  <si>
    <t>1918-16-7</t>
  </si>
  <si>
    <t>1,3-Propane sultone</t>
  </si>
  <si>
    <t>Propargite</t>
  </si>
  <si>
    <t>2312-35-8</t>
  </si>
  <si>
    <t>Propazine</t>
  </si>
  <si>
    <t>139-40-2</t>
  </si>
  <si>
    <t>beta-Propiolactone</t>
  </si>
  <si>
    <t>57-57-8</t>
  </si>
  <si>
    <t>Propoxur</t>
  </si>
  <si>
    <t>114-26-1</t>
  </si>
  <si>
    <r>
      <t>Propylene glycol mono-</t>
    </r>
    <r>
      <rPr>
        <i/>
        <sz val="11"/>
        <rFont val="Arial"/>
        <family val="2"/>
      </rPr>
      <t>t</t>
    </r>
    <r>
      <rPr>
        <sz val="11"/>
        <rFont val="Arial"/>
        <family val="2"/>
      </rPr>
      <t>-butyl ether</t>
    </r>
  </si>
  <si>
    <t>57018-52-7</t>
  </si>
  <si>
    <t>Propylene oxide</t>
  </si>
  <si>
    <t>Propylthiouracil</t>
  </si>
  <si>
    <t>51-52-5</t>
  </si>
  <si>
    <t>Pulegone</t>
  </si>
  <si>
    <t>89-82-7</t>
  </si>
  <si>
    <t>Pymetrozine</t>
  </si>
  <si>
    <t>123312-89-0</t>
  </si>
  <si>
    <t>Pyridine</t>
  </si>
  <si>
    <t>110-86-1</t>
  </si>
  <si>
    <t>Pyrimethamine</t>
  </si>
  <si>
    <t>58-14-0</t>
  </si>
  <si>
    <t>Quazepam</t>
  </si>
  <si>
    <t>36735-22-5</t>
  </si>
  <si>
    <t>Quinoline and its strong acid salts</t>
  </si>
  <si>
    <t>Quizalofop-ethyl</t>
  </si>
  <si>
    <t>76578-14-8</t>
  </si>
  <si>
    <t>Radionuclides</t>
  </si>
  <si>
    <t>Reserpine</t>
  </si>
  <si>
    <t>50-55-5</t>
  </si>
  <si>
    <t>Residual (heavy) fuel oils</t>
  </si>
  <si>
    <t>Resmethrin</t>
  </si>
  <si>
    <t>10453-86-8</t>
  </si>
  <si>
    <t>Retinol/retinyl esters, when in daily dosages in excess of 10,000 IU, or 3,000 retinol equivalents.  (NOTE:  Retinol/retinyl esters are required and essential for maintenance of normal reproductive function.  The recommended daily level during pregnancy is 8,000 IU.)</t>
  </si>
  <si>
    <t>Ribavirin</t>
  </si>
  <si>
    <t>36791-04-5</t>
  </si>
  <si>
    <t>Riddelliine</t>
  </si>
  <si>
    <t>23246-96-0</t>
  </si>
  <si>
    <t>Rifampin</t>
  </si>
  <si>
    <t>13292-46-1</t>
  </si>
  <si>
    <t>Saccharin  Delisted April 6, 2001  [Click here for the basis for delisting]</t>
  </si>
  <si>
    <t>81-07-2</t>
  </si>
  <si>
    <t>Saccharin, sodium  Delisted January 17, 2003 [Click here for the basis for delisting]</t>
  </si>
  <si>
    <t>128-44-9</t>
  </si>
  <si>
    <t>Safrole</t>
  </si>
  <si>
    <t>94-59-7</t>
  </si>
  <si>
    <t>Salted fish, Chinese-style</t>
  </si>
  <si>
    <t xml:space="preserve">Secobarbital sodium </t>
  </si>
  <si>
    <t>309-43-3</t>
  </si>
  <si>
    <t>Sedaxane</t>
  </si>
  <si>
    <t>874967-67-6</t>
  </si>
  <si>
    <t>Sermorelin acetate</t>
  </si>
  <si>
    <t>Shale-oils</t>
  </si>
  <si>
    <t>68308-34-9</t>
  </si>
  <si>
    <t>Silica, crystalline (airborne particles of respirable size)</t>
  </si>
  <si>
    <t>Simazine</t>
  </si>
  <si>
    <t>122-34-9</t>
  </si>
  <si>
    <t>23 (oral)                         58 (oral) as a 40% pesticidal formulation</t>
  </si>
  <si>
    <t>Sodium fluoroacetate</t>
  </si>
  <si>
    <t>62-74-8</t>
  </si>
  <si>
    <t>Soots, tars, and mineral oils (untreated and mildly treated oils and used engine oils)</t>
  </si>
  <si>
    <t>Spirodiclofen</t>
  </si>
  <si>
    <t>148477-71-8</t>
  </si>
  <si>
    <t>Spironolactone</t>
  </si>
  <si>
    <t>52-01-7</t>
  </si>
  <si>
    <t>Stanozolol</t>
  </si>
  <si>
    <t>10418-03-8</t>
  </si>
  <si>
    <t>Sterigmatocystin</t>
  </si>
  <si>
    <t>10048-13-2</t>
  </si>
  <si>
    <t>Streptomycin sulfate</t>
  </si>
  <si>
    <t>3810-74-0</t>
  </si>
  <si>
    <t>Streptozocin (streptozotocin)</t>
  </si>
  <si>
    <t>18883-66-4</t>
  </si>
  <si>
    <t>Streptozotocin (streptozocin)</t>
  </si>
  <si>
    <t>Strong inorganic acid mists containing sulfuric acid</t>
  </si>
  <si>
    <t>Styrene oxide</t>
  </si>
  <si>
    <t>Sulfallate</t>
  </si>
  <si>
    <t>95-06-7</t>
  </si>
  <si>
    <t>Sulfasalazine (Salicylazosulfapyridine)</t>
  </si>
  <si>
    <t>599-79-1</t>
  </si>
  <si>
    <r>
      <t>Sulfur dioxide</t>
    </r>
    <r>
      <rPr>
        <vertAlign val="superscript"/>
        <sz val="11"/>
        <rFont val="Arial"/>
        <family val="2"/>
      </rPr>
      <t>e</t>
    </r>
  </si>
  <si>
    <t>7446-09-5</t>
  </si>
  <si>
    <t>Sulindac</t>
  </si>
  <si>
    <t>38194-50-2</t>
  </si>
  <si>
    <t>Talc containing asbestiform fibers</t>
  </si>
  <si>
    <t>Tamoxifen and its salts</t>
  </si>
  <si>
    <t>10540-29-1</t>
  </si>
  <si>
    <t>Tamoxifen citrate</t>
  </si>
  <si>
    <t>54965-24-1</t>
  </si>
  <si>
    <t>Temazepam</t>
  </si>
  <si>
    <t>846-50-4</t>
  </si>
  <si>
    <t>Teniposide</t>
  </si>
  <si>
    <t>29767-20-2</t>
  </si>
  <si>
    <t>Terbacil</t>
  </si>
  <si>
    <t>5902-51-2</t>
  </si>
  <si>
    <t>Teriparatide</t>
  </si>
  <si>
    <t>52232-67-4</t>
  </si>
  <si>
    <t>Terrazole</t>
  </si>
  <si>
    <t>2593-15-9</t>
  </si>
  <si>
    <t>Testosterone and its esters</t>
  </si>
  <si>
    <t>58-22-0</t>
  </si>
  <si>
    <t>Testosterone cypionate</t>
  </si>
  <si>
    <t>58-20-8</t>
  </si>
  <si>
    <t>Testosterone enanthate</t>
  </si>
  <si>
    <t>315-37-7</t>
  </si>
  <si>
    <t>3,3',4,4'-Tetrachloroazobenzene</t>
  </si>
  <si>
    <t>14047-09-7</t>
  </si>
  <si>
    <t>1,1,1,2-Tetrachloroethane</t>
  </si>
  <si>
    <t>1,1,2,2-Tetrachloroethane</t>
  </si>
  <si>
    <t>79-34-5</t>
  </si>
  <si>
    <t>Tetrachloroethylene (Perchloroethylene)</t>
  </si>
  <si>
    <t>127-18-4</t>
  </si>
  <si>
    <r>
      <t>p-a,a,a-</t>
    </r>
    <r>
      <rPr>
        <sz val="11"/>
        <rFont val="Arial"/>
        <family val="2"/>
      </rPr>
      <t>Tetrachlorotoluene</t>
    </r>
  </si>
  <si>
    <t>5216-25-1</t>
  </si>
  <si>
    <t>Tetrachlorvinphos</t>
  </si>
  <si>
    <t>22248-79-9</t>
  </si>
  <si>
    <t>Tetracycline (internal use)</t>
  </si>
  <si>
    <t>60-54-8</t>
  </si>
  <si>
    <t>Tetracyclines (internal use)</t>
  </si>
  <si>
    <t>Tetracycline hydrochloride (internal use)</t>
  </si>
  <si>
    <t>64-75-5</t>
  </si>
  <si>
    <t>Tetrafluoroethylene</t>
  </si>
  <si>
    <t>116-14-3</t>
  </si>
  <si>
    <t>Tetranitromethane</t>
  </si>
  <si>
    <t>509-14-8</t>
  </si>
  <si>
    <t>Thalidomide</t>
  </si>
  <si>
    <t>50-35-1</t>
  </si>
  <si>
    <t>62-55-5</t>
  </si>
  <si>
    <t>4,4'-Thiodianiline</t>
  </si>
  <si>
    <t>Thiodicarb</t>
  </si>
  <si>
    <t>59669-26-0</t>
  </si>
  <si>
    <t>Thioguanine</t>
  </si>
  <si>
    <t>154-42-7</t>
  </si>
  <si>
    <t>Thiophanate methyl</t>
  </si>
  <si>
    <t>23564-05-8</t>
  </si>
  <si>
    <t>600 (oral)</t>
  </si>
  <si>
    <t>Thiouracil</t>
  </si>
  <si>
    <t>141-90-2</t>
  </si>
  <si>
    <t>Thiourea</t>
  </si>
  <si>
    <t>62-56-6</t>
  </si>
  <si>
    <t>Thorium dioxide</t>
  </si>
  <si>
    <t>Titanium dioxide (airborne, unbound particles of respirable size)</t>
  </si>
  <si>
    <t>Tobacco, oral use of smokeless products</t>
  </si>
  <si>
    <t>Tobacco smoke</t>
  </si>
  <si>
    <t>Tobacco smoke (primary)</t>
  </si>
  <si>
    <t>Tobramycin sulfate</t>
  </si>
  <si>
    <t>49842-07-1</t>
  </si>
  <si>
    <r>
      <t>7000</t>
    </r>
    <r>
      <rPr>
        <vertAlign val="superscript"/>
        <sz val="11"/>
        <rFont val="Arial"/>
        <family val="2"/>
      </rPr>
      <t>c</t>
    </r>
  </si>
  <si>
    <t>Toluene [Click here for the basis for the removal of female reproductive endpoint effective March 7, 2014]</t>
  </si>
  <si>
    <t>Toluene diisocyanate</t>
  </si>
  <si>
    <t>26471-62-5</t>
  </si>
  <si>
    <r>
      <t>o</t>
    </r>
    <r>
      <rPr>
        <sz val="11"/>
        <rFont val="Arial"/>
        <family val="2"/>
      </rPr>
      <t>-Toluidine</t>
    </r>
  </si>
  <si>
    <r>
      <t>o</t>
    </r>
    <r>
      <rPr>
        <sz val="11"/>
        <rFont val="Arial"/>
        <family val="2"/>
      </rPr>
      <t>-Toluidine hydrochloride</t>
    </r>
  </si>
  <si>
    <t>636-21-5</t>
  </si>
  <si>
    <t>para-Toluidine  Delisted October 29, 1999 [Click here for the basis for delisting]</t>
  </si>
  <si>
    <t>106-49-0</t>
  </si>
  <si>
    <t>Topiramate</t>
  </si>
  <si>
    <t>97240-79-4</t>
  </si>
  <si>
    <t>Toxaphene (Polychlorinated camphenes)</t>
  </si>
  <si>
    <t>8001-35-2</t>
  </si>
  <si>
    <r>
      <t xml:space="preserve">Toxins derived from </t>
    </r>
    <r>
      <rPr>
        <i/>
        <sz val="11"/>
        <rFont val="Arial"/>
        <family val="2"/>
      </rPr>
      <t>Fusarium moniliforme (Fusarium verticillioides)</t>
    </r>
  </si>
  <si>
    <t>Treosulfan</t>
  </si>
  <si>
    <t>299-75-2</t>
  </si>
  <si>
    <t>Triadimefon</t>
  </si>
  <si>
    <t>Triamterene</t>
  </si>
  <si>
    <t>396-01-0</t>
  </si>
  <si>
    <t>Triazolam</t>
  </si>
  <si>
    <t>28911-01-5</t>
  </si>
  <si>
    <t>S,S,S-Tributyl phosphorotrithioate (Tribufos, DEF)</t>
  </si>
  <si>
    <t>78-48-8</t>
  </si>
  <si>
    <t>Trichlormethine (Trimustine hydrochloride)</t>
  </si>
  <si>
    <t>817-09-4</t>
  </si>
  <si>
    <t>Trichloroacetic acid</t>
  </si>
  <si>
    <t>76-03-9</t>
  </si>
  <si>
    <t>14 (oral)                           50 (inhalation)</t>
  </si>
  <si>
    <t>2,4,6-Trichlorophenol</t>
  </si>
  <si>
    <t>1,2,3-Trichloropropane</t>
  </si>
  <si>
    <t>Trientine hydrochloride</t>
  </si>
  <si>
    <t>38260-01-4</t>
  </si>
  <si>
    <t>Triforine</t>
  </si>
  <si>
    <t>26644-46-2</t>
  </si>
  <si>
    <t>1,3,5-Triglycidyl-s-triazinetrione  Delisted December 13, 2013 [Click here for the basis for delisting]</t>
  </si>
  <si>
    <t>Trilostane</t>
  </si>
  <si>
    <t>13647-35-3</t>
  </si>
  <si>
    <t>Trimethadione</t>
  </si>
  <si>
    <t>127-48-0</t>
  </si>
  <si>
    <t>2,4,5-Trimethylaniline and its strong acid salts</t>
  </si>
  <si>
    <t>Trimethyl phosphate</t>
  </si>
  <si>
    <t>Trimetrexate glucuronate</t>
  </si>
  <si>
    <t>82952-64-5</t>
  </si>
  <si>
    <t>2,4,6-Trinitrotoluene (TNT)</t>
  </si>
  <si>
    <t>118-96-7</t>
  </si>
  <si>
    <t>Tris(aziridinyl)-p-benzoquinone (Triaziquone) Delisted December 8, 2006 [Click here for the basis for delisting]</t>
  </si>
  <si>
    <t>68-76-8</t>
  </si>
  <si>
    <t>Tris(1-aziridinyl)phosphine sulfide (Thiotepa)</t>
  </si>
  <si>
    <t>52-24-4</t>
  </si>
  <si>
    <t>Tris(2,3-dibromopropyl)phosphate</t>
  </si>
  <si>
    <t>Tris(1,3-dichloro-2-propyl) phosphate (TDCPP)</t>
  </si>
  <si>
    <t>Trp-P-1 (Tryptophan-P-1)</t>
  </si>
  <si>
    <t>62450-06-0</t>
  </si>
  <si>
    <t>Trp-P-2 (Tryptophan-P-2)</t>
  </si>
  <si>
    <t>62450-07-1</t>
  </si>
  <si>
    <t>Trypan blue (commercial grade)</t>
  </si>
  <si>
    <t>Unleaded gasoline (wholly vaporized)</t>
  </si>
  <si>
    <t>Uracil mustard</t>
  </si>
  <si>
    <t>66-75-1</t>
  </si>
  <si>
    <t>Urethane (Ethyl carbamate)</t>
  </si>
  <si>
    <t>51-79-6</t>
  </si>
  <si>
    <t>Urofollitropin</t>
  </si>
  <si>
    <t>97048-13-0</t>
  </si>
  <si>
    <t>Valproate (Valproic acid)</t>
  </si>
  <si>
    <t>99-66-1</t>
  </si>
  <si>
    <t>Vanadium pentoxide (orthorhombic crystalline form)</t>
  </si>
  <si>
    <t>1314-62-1</t>
  </si>
  <si>
    <t>Vinblastine sulfate</t>
  </si>
  <si>
    <t>143-67-9</t>
  </si>
  <si>
    <t>Vinclozolin [basis for listing changed on November 16, 2006]</t>
  </si>
  <si>
    <t>50471-44-8</t>
  </si>
  <si>
    <t>Vinclozolin</t>
  </si>
  <si>
    <t>Vincristine sulfate</t>
  </si>
  <si>
    <t>2068-78-2</t>
  </si>
  <si>
    <t>Vinyl bromide</t>
  </si>
  <si>
    <t>4-Vinylcyclohexene</t>
  </si>
  <si>
    <t>100-40-3</t>
  </si>
  <si>
    <t>4-Vinylcyclohexene [Click here for the basis for the removal of male reproductive endpoint, effective December 20, 2013 ]</t>
  </si>
  <si>
    <r>
      <t>female,</t>
    </r>
    <r>
      <rPr>
        <strike/>
        <sz val="11"/>
        <color indexed="12"/>
        <rFont val="Arial"/>
        <family val="2"/>
      </rPr>
      <t xml:space="preserve"> male </t>
    </r>
  </si>
  <si>
    <t>100-40--3</t>
  </si>
  <si>
    <t>4-Vinyl-1-cyclohexene diepoxide (Vinyl cyclohexenedioxide)</t>
  </si>
  <si>
    <t>106-87-6</t>
  </si>
  <si>
    <t>Vinyl cyclohexene dioxide (4-Vinyl-1-cyclohexene diepoxide) [Click here for the basis for the removal of male reproductive endpoint, effective December 20, 2013]</t>
  </si>
  <si>
    <t>Vinyl fluoride</t>
  </si>
  <si>
    <t>75-02-5</t>
  </si>
  <si>
    <t>Vinyl trichloride (1,1,2-Trichloroethane)</t>
  </si>
  <si>
    <t>81-81-2</t>
  </si>
  <si>
    <t>Wood dust</t>
  </si>
  <si>
    <t>2,6-Xylidine (2,6-Dimethylaniline)</t>
  </si>
  <si>
    <t>87-62-7</t>
  </si>
  <si>
    <t>Zalcitabine</t>
  </si>
  <si>
    <t>7481-89-2</t>
  </si>
  <si>
    <t>Zidovudine (AZT)</t>
  </si>
  <si>
    <t>30516-87-1</t>
  </si>
  <si>
    <t xml:space="preserve">Zileuton </t>
  </si>
  <si>
    <t>cancer, developmental, female</t>
  </si>
  <si>
    <t>111406-87-2</t>
  </si>
  <si>
    <t>Zineb  Delisted October 29, 1999 [Click here for the basis for delisting]</t>
  </si>
  <si>
    <t>12122-67-7</t>
  </si>
  <si>
    <r>
      <t>a</t>
    </r>
    <r>
      <rPr>
        <sz val="12"/>
        <rFont val="Arial"/>
        <family val="2"/>
      </rPr>
      <t xml:space="preserve"> Where a source or product results in exposures by multiple routes, the total exposure must be considered.  For example, the MADL for benzene is exceeded when the absorbed dose exceeds 24 µg/day.  If only inhalation and oral exposure occurs, the benzene MADL is exceeded when:  (oral dose ÷ 24 µg/day) + (inhalation dose ÷ 49 µg/day) &gt; 1.0.</t>
    </r>
  </si>
  <si>
    <r>
      <t xml:space="preserve">b </t>
    </r>
    <r>
      <rPr>
        <sz val="12"/>
        <rFont val="Arial"/>
        <family val="2"/>
      </rPr>
      <t>Levels for male children and adolescents were calculated by application of the default bodyweights specified in Section 25703(a)(8) to the procedure specified in Sections 25801 and 25803</t>
    </r>
  </si>
  <si>
    <r>
      <t xml:space="preserve">c </t>
    </r>
    <r>
      <rPr>
        <sz val="12"/>
        <rFont val="Arial"/>
        <family val="2"/>
      </rPr>
      <t>Level represents absorbed dose (rounded from 6,525 µg/day ).  Since 100% of ingested toluene is absorbed, oral dose is equivalent to administered dose.  It is assumed that roughly 50% of the dose administered by the inhalation route is absorbed.  Therefore the MADL for inhaled toluene is 13,000 µg/day (rounded from 13,050 µg/day ), corresponding to an absorbed dose of 6,525 µg/day.</t>
    </r>
  </si>
  <si>
    <r>
      <rPr>
        <vertAlign val="superscript"/>
        <sz val="12"/>
        <rFont val="Arial"/>
        <family val="2"/>
      </rPr>
      <t xml:space="preserve">d </t>
    </r>
    <r>
      <rPr>
        <sz val="12"/>
        <rFont val="Arial"/>
        <family val="2"/>
      </rPr>
      <t>Butyl benzyl phthalate MADL was adopted June 25, 2013, but pursuant to Government Code section 11343.4 it becomes effective October 1, 2013.</t>
    </r>
  </si>
  <si>
    <r>
      <rPr>
        <vertAlign val="superscript"/>
        <sz val="12"/>
        <rFont val="Arial"/>
        <family val="2"/>
      </rPr>
      <t>e</t>
    </r>
    <r>
      <rPr>
        <sz val="12"/>
        <rFont val="Arial"/>
        <family val="2"/>
      </rPr>
      <t xml:space="preserve"> Sulfur dioxide MADL was adopted July 11, 2013, but pursuant to Government Code section 11343.4 it becomes effective October 1, 2013.</t>
    </r>
  </si>
  <si>
    <t>RoHS</t>
  </si>
  <si>
    <t>RoHS (EU/China)</t>
  </si>
  <si>
    <t>1. Large household appliances.</t>
  </si>
  <si>
    <t>2. Small household appliances.</t>
  </si>
  <si>
    <t>3. IT &amp; Telecommunications equipment (although infrastructure equipment is exempt in some countries)</t>
  </si>
  <si>
    <t>4. Consumer equipment.</t>
  </si>
  <si>
    <t>5. Lighting equipment—including light bulbs.</t>
  </si>
  <si>
    <t>6. Electronic and electrical tools.</t>
  </si>
  <si>
    <t>7. Toys, leisure, and sports equipment.</t>
  </si>
  <si>
    <t>10. Automatic dispensers.</t>
  </si>
  <si>
    <t>Apparel</t>
  </si>
  <si>
    <t>Footware</t>
  </si>
  <si>
    <r>
      <t>Document Title:</t>
    </r>
    <r>
      <rPr>
        <sz val="12"/>
        <rFont val="Arial"/>
        <family val="2"/>
      </rPr>
      <t xml:space="preserve"> </t>
    </r>
    <r>
      <rPr>
        <sz val="10"/>
        <rFont val="Arial"/>
      </rPr>
      <t xml:space="preserve"> </t>
    </r>
    <r>
      <rPr>
        <b/>
        <i/>
        <sz val="10"/>
        <rFont val="Arial"/>
        <family val="2"/>
      </rPr>
      <t>Specification of Banned and Restricted Substances</t>
    </r>
  </si>
  <si>
    <t>IEC62474</t>
  </si>
  <si>
    <t>1. what substances, substance groups and material classes that need to be included in material declarations; and
2. to software developers, specifications on the data format for the exchange of material declaration data.</t>
  </si>
  <si>
    <t>ID</t>
  </si>
  <si>
    <t>SubstanceGroup</t>
  </si>
  <si>
    <t>SpecificSubstance</t>
  </si>
  <si>
    <t>CASnumber</t>
  </si>
  <si>
    <t>CommonSynonyms</t>
  </si>
  <si>
    <t>TypicalApplications</t>
  </si>
  <si>
    <t>Basis</t>
  </si>
  <si>
    <t>BasisDescription</t>
  </si>
  <si>
    <t>ReportableApplications</t>
  </si>
  <si>
    <t>ReportingThreshold</t>
  </si>
  <si>
    <t>ReportingLevel</t>
  </si>
  <si>
    <t>ReportingRequirement</t>
  </si>
  <si>
    <t>FirstAdded</t>
  </si>
  <si>
    <t>LastRevised</t>
  </si>
  <si>
    <t>Diarsenic pentoxide</t>
  </si>
  <si>
    <t>Additive in wood, metal, glass and plastics</t>
  </si>
  <si>
    <t>Criteria 1: Currently Regulated</t>
  </si>
  <si>
    <t>Candidate list for European REACH Regulation No. 1907/2006/EC</t>
  </si>
  <si>
    <t>All</t>
  </si>
  <si>
    <t>0.1 mass% of article</t>
  </si>
  <si>
    <t>Article</t>
  </si>
  <si>
    <t>2010-04-02</t>
  </si>
  <si>
    <t>D11.00: The reporting threshold has been updated to align with the European Court of Justice ruling "JUDGMENT OF THE COURT (Third Chamber) 10 September 2015", and set ReportingLevel to Article. 
Updated typical EEE applications</t>
  </si>
  <si>
    <t>See Reference Substance worksheet for more details</t>
  </si>
  <si>
    <t>Insulator, filler, pigment, paint, talc</t>
  </si>
  <si>
    <t>ANNEX XVII of REACH Regulation (EC) No 1907/2006. United States: Toxic Substances Control Act (TSCA); Switzerland Ordinance on Reduction of Risks from Chemical Products (ORRChim)</t>
  </si>
  <si>
    <t>Intentionally added</t>
  </si>
  <si>
    <t>Product</t>
  </si>
  <si>
    <t>Note: This declarable substance group has a complete list of substances that is specified in the reference substance list
D11.00: ReportingLevel added.
D2.00: Updated typical EEE applications; removed reference in Informative Description of Basis to Japanese Industrial Safety and Health Law</t>
  </si>
  <si>
    <t>Azocolourants and azodyes which form certain aromatic amines</t>
  </si>
  <si>
    <t>Pigment, dyes, colorants</t>
  </si>
  <si>
    <t>ANNEX XVII of REACH Regulation (EC) No 1907/2006</t>
  </si>
  <si>
    <t>Textiles and Leather</t>
  </si>
  <si>
    <t>0.003% by weight of the finished textile/leather product</t>
  </si>
  <si>
    <t>Material</t>
  </si>
  <si>
    <t>Note: The European Community's ban applies to azocolorants and azodyes that by reductive cleavage of azo groups may release one of the aromatic amines listed as references. The threshold level given applies to these amines, not to the azocolorants and azodyes. 
Note: This declarable substance group has a complete list of substances that is specified in the reference substance list
D11.00: ReportingLevel added.
D4.00: A new line character was removed from the end of the substance group name.</t>
  </si>
  <si>
    <t>Beryllium Oxide</t>
  </si>
  <si>
    <t>Ceramics</t>
  </si>
  <si>
    <t>Criteria 3: For Information Only</t>
  </si>
  <si>
    <t>European Industry Agreement (DIGITIALEUROPE (formerly EICTA), CECED and EERA Joint Position Guidance on implementing article 11 of Directive 2002/96(EC) concerning information for treatment facilities) -2005</t>
  </si>
  <si>
    <t>0.1 mass%</t>
  </si>
  <si>
    <t>D11.00: ReportingLevel added.</t>
  </si>
  <si>
    <t>Boric Acid</t>
  </si>
  <si>
    <t>10043-35-3, 11113-50-1</t>
  </si>
  <si>
    <t>In wood veneers/ pressed wooden panels as starch additive, flame retardant and stabilizer in aminoplastic resin, wood preservative, as flame retardant in wood, cotton and other plant derived material</t>
  </si>
  <si>
    <t>Brominated flame retardants (other than PBBs, PBDEs, or HBCDD)</t>
  </si>
  <si>
    <t>Flame retardant in printed wiring board laminate</t>
  </si>
  <si>
    <t>Industry Standards IEC 61249-2-21 and IPC-4101</t>
  </si>
  <si>
    <t>Printed wiring board laminate</t>
  </si>
  <si>
    <t>0.09 mass% total bromine content in laminate</t>
  </si>
  <si>
    <t>D11.00: ReportingLevel added.
2013-06-10: Modified in version D4.00 to better describe the declarable substance group and to match with naming used in JIG-101 Ed. 4.1. 
A printed wiring board laminate refers to the layered board materials excluding surface finishes and components whereas a printed wiring board assembly refers to an assembly that uses a printed wiring board laminate for component mounting and interconnecting  purposes</t>
  </si>
  <si>
    <t>Flame retardant for housing, connectors, package molding sealing</t>
  </si>
  <si>
    <t>Joint JEDEC/ECA JS-709A Standard Defining “Low Halogen” Electronics</t>
  </si>
  <si>
    <t>Plastic materials except printed wiring board laminates</t>
  </si>
  <si>
    <t>0.1 mass% of bromine in plastic materials</t>
  </si>
  <si>
    <t>D11.00: ReportingLevel added.
D7.00: clarified reporting threshold to specify material 
2013-06-10: Modified in version D4.00 to better describe the declarable substance group and to match with naming used in JIG-101 Ed. 4.1. 
Modified in Version D3.00 (CR00011) to combine two previous Brominated Flame Retardants (BFR) - other entries 
A printed wiring board laminate refers to the layered board materials excluding surface finishing and components</t>
  </si>
  <si>
    <t>Cadmium/Cadmium compounds</t>
  </si>
  <si>
    <t>Pigments, anti-corrosion surface treatments, optical glass, heat stabilizers, plating, fluorescent materials, electrodes, low melting solders, electric contacts, zinc plating, photoelectric applications, phosphor coatings, bearing alloys</t>
  </si>
  <si>
    <t>2011/65/EU (EU/RoHS Directive and its amendments); ANNEX XVII of REACH Regulation (EC) No 1907/2006; China Management Measures on EIP Pollution Control; California Electronic Waste Recycling Act SB 20, amended by SB 50 and AB 575; . Revised law for Promotion of Effective Utilization of Resources(J-Moss)</t>
  </si>
  <si>
    <t>All, except batteries</t>
  </si>
  <si>
    <t>0.01 mass% of total Cd in homogenous material</t>
  </si>
  <si>
    <t>D11.00: ReportingLevel added.
D10.00: Editorial update of basis description to recast RoHS Directive 2011/65/EU
D6.00: Updated typical EEE applications</t>
  </si>
  <si>
    <t>Relay contact; photodiode voltaic cell, Ni/Cd battery</t>
  </si>
  <si>
    <t>2006/66/EC EU Battery Directive and Korean Quality Management and Safety Control of Industrial Products Act</t>
  </si>
  <si>
    <t>0.001% by weight of battery</t>
  </si>
  <si>
    <t>Product Part</t>
  </si>
  <si>
    <t>D11.00: ReportingLevel added.
Version D6.00: Updated typical applications
Updated reporting threshold in Version D3.00 (C00003)
The battery reporting threshold level is based on the strictest known legal requirement. However, for simplification, the same reporting threshold level is set for all kind of batteries, even if the underlying legal requirement is only applicable for only one specific battery type.</t>
  </si>
  <si>
    <t>Chromium (VI) Compounds</t>
  </si>
  <si>
    <t>Pigment, paint, ink, catalyst, plating, anticorrosion surface treatment, dye, paint dryer, surface treatment</t>
  </si>
  <si>
    <t>2011/65/EU (EU/RoHS Directive and its amendments); China Management Measures on EIP Pollution Control; California Electronic Waste Recycling Act SB 20, amended by SB 50 and AB 575; Revised law for Promotion of Effective Utilization of Resources(JMoss); Candidate list for European REACH Regulation No. 1907/2006/EC</t>
  </si>
  <si>
    <t>0.1 mass% of total Cr+6 in homogenous material</t>
  </si>
  <si>
    <t>D11.00: ReportingLevel added.
D10.00: Editorial update of basis description to recast RoHS Directive 2011/65/EU
Updated typical EEE applications and description of basis</t>
  </si>
  <si>
    <t>Pneumatic panels to indicate water contamination</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</si>
  <si>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t>
  </si>
  <si>
    <t>Dibutyltin (DBT) compounds</t>
  </si>
  <si>
    <t>DBT</t>
  </si>
  <si>
    <t>Stabilizer for PVC, curing catalyst for silicone resin and urethane resin</t>
  </si>
  <si>
    <t>ANNEX XVII of REACH Regulation (EC) No 1907/2006 and Commission Regulation (EU) No 276/2010</t>
  </si>
  <si>
    <t>0.1 mass% of tin in the part</t>
  </si>
  <si>
    <t>D11.00: ReportingLevel added.
Reporting threshold modified in version D5.00</t>
  </si>
  <si>
    <t>Dioctyltin (DOT) compounds</t>
  </si>
  <si>
    <t>DOT</t>
  </si>
  <si>
    <t>(a) textile and leather articles intended to come into contact with the skin,,(b) childcare articles,(c) two-component room temperature vulcanisation moulding kits (RTV-2 moulding kits)</t>
  </si>
  <si>
    <t>Dimethyl Fumarate (DMF)</t>
  </si>
  <si>
    <t>DMF</t>
  </si>
  <si>
    <t>Biocide, mold prevention treatment of electronic leather seats,  including recliners, massage chairs</t>
  </si>
  <si>
    <t>COMMISSION DECISION 2009/251/EC</t>
  </si>
  <si>
    <t>0.00001 mass%  of the part</t>
  </si>
  <si>
    <t>D11.00: ReportingLevel added.
Corrected spelling of dimethyl fumarate; updated typical EEE applications.</t>
  </si>
  <si>
    <t>Disodium tetraborates</t>
  </si>
  <si>
    <t>In wood veneers/ pressed wooden panels as starch additive, flame retardant and tabilizer in aminoplastic resin, wood preservative</t>
  </si>
  <si>
    <t>D11.00: The reporting threshold has been updated to align with the European Court of Justice ruling "JUDGMENT OF THE COURT (Third Chamber) 10 September 2015", and set ReportingLevel to Article.</t>
  </si>
  <si>
    <t>Fluorinated Greenhouse Gases (PFC, SF6, HFC)</t>
  </si>
  <si>
    <t>Refrigerants, blowing agents, extinguishing agents, cleaning agents, insulating media, caustic gas</t>
  </si>
  <si>
    <t>EU Reg. No. 842/2006</t>
  </si>
  <si>
    <t>Intentionally Added</t>
  </si>
  <si>
    <t>D11.00: ReportingLevel added.
Updated typical EEE applications.</t>
  </si>
  <si>
    <t>Textiles</t>
  </si>
  <si>
    <t>Lithuanian Hygiene Norm HN 96:2000 (Hygiene standards and regulations); Austria - BGB I 1990/194: Formaldehydverordnung, §2, 12/2/1990</t>
  </si>
  <si>
    <t>0.0075 mass % of textile</t>
  </si>
  <si>
    <t>Flame retardant; mainly used for expanded polystyrene and some types of fiber</t>
  </si>
  <si>
    <t>Intentionally added or 0.1 mass% of article</t>
  </si>
  <si>
    <t>Lead/Lead Compounds</t>
  </si>
  <si>
    <t>Rubber hardener, pigment, paint, lubricant, plastic stabilizer, materials for battery, free-machining alloy, free-cutting steels, optical materials, X-ray shielding in CRT glass, electrical solder material, mechanical solder materials, curing agent, vulcanizing agent, ferroelectrics, resin stabilizer, plating, metal alloy, resin additives</t>
  </si>
  <si>
    <t>2011/65/EU (EU/RoHS Directive and its amendments); China Management Measures on EIP Pollution Control;  California Electronic Waste Recycling Act SB 20, amended by SB 50 and AB 575; Revised law for Promotion of Effective Utilization of Resources(J-Moss); ANNEX XVII of REACH Regulation (EC) No 1907/2006</t>
  </si>
  <si>
    <t>All, except  for: 1. batteries, 2. surface coating material of cables/cords with thermoset or thermoplastic coatings, and 3. paint and similar surface coatings of toys and other articles intended for use by children</t>
  </si>
  <si>
    <t>0.1 mass% of total Pb in homogenous material</t>
  </si>
  <si>
    <t>D13.00: Updated the Reportable Application to align the exclusions with the reportable applications specified in other Lead/lead Compounds entries (with IDs: 00023, 00024, 00025)
D11.00: ReportingLevel added.
D10.00: Editorial update of basis description to recast RoHS Directive 2011/65/EU
Updated typical EEE applications and description of basis.  Editorial clarification for reportable application
Some lead compounds are also considered Substances of Very High Concern (SVHC) under EU REACH Regulation.  See notes in reference substances tab for more information.</t>
  </si>
  <si>
    <t>Pigment, paint, stabilizer, colorant</t>
  </si>
  <si>
    <t>U.S. Consumer Product Safety Improvement Act as modified by 76 FR 44463</t>
  </si>
  <si>
    <t>Consumer products designed or intended primarily for children 12 years of age or younger</t>
  </si>
  <si>
    <t>0.01 mass%</t>
  </si>
  <si>
    <t>D11.00: ReportingLevel added.
2013-06-10 Updated reporting threshold (CR00047)</t>
  </si>
  <si>
    <t>U.S. Consumer Product Safety Improvement Act</t>
  </si>
  <si>
    <t>Paint and similar surface coatings of toys and other articles intended for use by children</t>
  </si>
  <si>
    <t>0.009 mass% of surface coating material</t>
  </si>
  <si>
    <t>D11.00: ReportingLevel added.
Updated typical EEE applications and description of basis.  Editorial clarification for reportable application.</t>
  </si>
  <si>
    <t>Cables/cords</t>
  </si>
  <si>
    <t>US/CA Proposition 65 Case law</t>
  </si>
  <si>
    <t>Cables/cords with thermoset or thermoplastic coatings</t>
  </si>
  <si>
    <t>0.03 mass% of surface coating material</t>
  </si>
  <si>
    <t>Zinc carbon batteries, alkaline button cells</t>
  </si>
  <si>
    <t>2006/66/EC EU Battery Directive; Chinese Standard GB 24427-2009 “Limitation of mercury, cadmium and lead contents for alkaline and non-alkaline zinc manganese dioxide batteries</t>
  </si>
  <si>
    <t>0.004 mass% of battery</t>
  </si>
  <si>
    <t>D11.00: ReportingLevel added.
Updated typical EEE applications and description of basis.  Editorial clarification for reportable application.
The battery reporting threshold level is based on the strictest known legal requirement. However, for simplification, the same reporting threshold level is set for all kind of batteries, even if the underlying legal requirement is only applicable for only one specific battery type.</t>
  </si>
  <si>
    <t>Lead (II) chromate</t>
  </si>
  <si>
    <t>Colorant in plastics; Colorant in paint</t>
  </si>
  <si>
    <t>Note: This substance contains lead and chromium which is also subject to "RoHS" regulation which may have a more stringent reporting threshold.  Manufactuers should evaluate this substance against both reporting thresholds. 
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t>
  </si>
  <si>
    <t>Colorant in plastics; Colorant in red paint</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</si>
  <si>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Updated typical EEE applications.
This substance contains lead and chromium which is also subject to "RoHS" regulation which may have a more stringent reporting threshold.  Manufactuers should evaluate this substance against both reporting thresholds.</t>
  </si>
  <si>
    <t>Colorant in plastics; Colorant in yellow paint</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</si>
  <si>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Updated typical EEE applications.
This substance contains lead and chromium which is also subject to "RoHS" regulation which may have a more stringent reporting threshold.  Manufactuers should evaluate this substance against both reporting thresholds.</t>
  </si>
  <si>
    <t>Mercury/Mercury Compounds</t>
  </si>
  <si>
    <t>Fluorescent bulb, contact point material, pigment, anti-corrosion, switches, antibacterial treatment</t>
  </si>
  <si>
    <t>2011/65/EU (EU/RoHS Directive and its amendments); ANNEX XVII of REACH Regulation (EC) No 1907/2006; China Management Measures on EIP Pollution Control; California Electronic Waste Recycling Act SB 20, amended by SB 50 and AB 575; Revised law for Promotion of Effective Utilization of Resources(JMoss); Canadian Products Containing Mercury Regulations (SOR/2014-254)</t>
  </si>
  <si>
    <t>Intentionally Added or 0.1 mass% of total Hg in homogenous material</t>
  </si>
  <si>
    <t>When two reporting thresholds are listed, the manufacturer needs to evaluate their products against both thresholds.  Reporting is required if one or both thresholds are exceeded.
D11.00: ReportingLevel added.
D10.00: Editorial update of basis description to recast RoHS Directive 2011/65/EU
D9.00: added Canadian regulation to Basis Description</t>
  </si>
  <si>
    <t>Silver-oxide button cells, alkaline batteries, zinc carbon batteries</t>
  </si>
  <si>
    <t>Taiwan Restrictions on the Manufacture, Import, and Sale of Dry Cell Batteries; Chinese Standard GB 24427-2009 “Limitation of mercury, cadmium and lead contents for alkaline and non-alkaline zinc manganese dioxide batteries”; Korea: Law on quality management and control of safety of industrial products Battery regulation;  2006/66/EC EU Battery Directive; New York Env Law § 27-0719 Battery Management and Disposal</t>
  </si>
  <si>
    <t>Intentionally added or 0.0001 mass% of battery</t>
  </si>
  <si>
    <t>D11.00: ReportingLevel added.
2013-06-10: Modified to dual reporting threshold with inclusion of "intentionally added" in reporting threshold. (CR00048)
The battery reporting threshold level is based on the strictest known legal requirement. However, for simplification, the same reporting threshold level is set for all kind of batteries, even if the underlying legal requirement is only applicable for only one specific battery type.</t>
  </si>
  <si>
    <t>Canadian Products Containing Mercury Regulations (SOR/2014-254)</t>
  </si>
  <si>
    <t>0.0005 mass% of total Hg in homogenous material</t>
  </si>
  <si>
    <t>D11.00: ReportingLevel added.
D9.00: new entry for Canadian regulation with reporting threshold of 0.0005 mass% of total Hg in homogenous material of batteries as specified in the regulation</t>
  </si>
  <si>
    <t>Stainless steel, plating; Example application for prolonged skin contact is an ear bud (headphone); mobile phone</t>
  </si>
  <si>
    <t>All, where prolonged skin contact is expected</t>
  </si>
  <si>
    <t>Ozone Depleting Substances (CFC, Halon, HBFC, HCFC &amp; others)</t>
  </si>
  <si>
    <t>Refrigerant, foaming agent, extinguishant, solvent cleaner</t>
  </si>
  <si>
    <t>Law Concerning the Protection of the Ozone Layer through the Control of Specified Substances and others (Japanese law), Montreal Protocol, 1990 revision of Article 611 of the Clean Air Act (US law); Regulation (EC) No. 1005/2009 on substances that deplete the ozone layer</t>
  </si>
  <si>
    <t>D11.00: ReportingLevel added.
Updated description of basis.</t>
  </si>
  <si>
    <t>Perchlorates</t>
  </si>
  <si>
    <t>Lithium batteries; coin cell batteries</t>
  </si>
  <si>
    <t>California Assembly Bill No. 826 - Perchlorate Contamination Prevention Act; implemented July 1, 2006</t>
  </si>
  <si>
    <t>6 x 10 ^-7 mass% of battery or product part</t>
  </si>
  <si>
    <t>D11.00: ReportingLevel added.
D9.00: Corrected spelling of word Assembly in Basis Description 
The only known application in use today in electronic industry is coin cell batteries.
2013-06-10: updated reporting threshold to specifically highlight batteries as a product part for threshold calculation purposes (CR00042)</t>
  </si>
  <si>
    <t>UV-320; Phenol, 2-(2H-benzotriazol-2-yl)-4,6-bis(1,1-dimethlethyl)-</t>
  </si>
  <si>
    <t>UV-stabilizer in adhesives, paints, printing inks, plastics, inked ribbons, putty, caulking or sealing fillers</t>
  </si>
  <si>
    <t>Japan (Law Concerning the Examination and Regulation of Manufacture); Candidate list for European REACH Regulation No. 1907/2006/EC</t>
  </si>
  <si>
    <t>D11.00: The reporting threshold has been updated to align with the European Court of Justice ruling "JUDGMENT OF THE COURT (Third Chamber) 10 September 2015" and set ReportingLevel to Article.
D8.00: The reporting threshold was updated to include 0.1 mass%. This substance was originally listed in the IEC 62474 data base as Phenol, 2-(2H-benzotriazol-2-yl)-4,6-bis(1,1-dimethlethyl)- based on the Japanese Law Concerning the Examination and Regulation of Manufacture with reporting threshold of intentionally added.</t>
  </si>
  <si>
    <t>Phthalates, Selected Group 1 (BBP, DBP, DEHP)</t>
  </si>
  <si>
    <t>Plasticizer, dye, pigment, paint, ink, adhesive, lubricant</t>
  </si>
  <si>
    <t>ANNEX XVII of REACH Regulation (EC) No 1907/2006; U.S. Consumer Product Safety Improvement Act</t>
  </si>
  <si>
    <t>Children's toy or child care article</t>
  </si>
  <si>
    <t>0.1 mass% as the sum of the phthalate concentrations  in plasticized material</t>
  </si>
  <si>
    <t>Note: This declarable substance group has a complete list of substances that is specified in the reference substance list
D11.00: ReportingLevel added.</t>
  </si>
  <si>
    <t>Phthalates, Selected Group 2 (DIDP, DINP, DNOP)</t>
  </si>
  <si>
    <t>Children's toy or child care article that can be placed in a child's mouth</t>
  </si>
  <si>
    <t>0.1 mass% as the sum of the phthalate concentrations in plasticized material</t>
  </si>
  <si>
    <t>2011/65/EU (EU/RoHS Directive and its ammendments); Candidate list for European REACH Regulation No. 1907/2006/EC</t>
  </si>
  <si>
    <t>0.1 mass% in homogenous material</t>
  </si>
  <si>
    <t>D11.00: ReportingLevel added.
D10.00: Changed Threshold as this substance will be restricted by EU RoHS
D8.00: Substance name modified to match with Candidate list for European REACH Regulation No. 1907/2006/EC.</t>
  </si>
  <si>
    <t>Dibutylphthalate (DBP)</t>
  </si>
  <si>
    <t>Benzylbutylphthalate (BBP)</t>
  </si>
  <si>
    <t>Diisobutyl phthalate (DIBP)</t>
  </si>
  <si>
    <t>1,2-Benzenedicarboxylic acid, di-C6-8-branched alkyl esters, C7-rich (DIHP)</t>
  </si>
  <si>
    <t>D11.00: Reporting threshold modified to specify that “0.1 mass%” is relative to the mass of the “article”  as per the European Court of Justice ruling of 10 September 2015. ReportingLevel added.
D8.00: Substance name modified to match with Candidate list for European REACH Regulation No. 1907/2006/EC.</t>
  </si>
  <si>
    <t>Polybrominated Biphenyls (PBBs)</t>
  </si>
  <si>
    <t>2011/65/EU (EU/RoHS Directive and its amendments); China Management Measures on EIP Pollution Control; Revised law for Promotion of Effective Utilization of Resources(J-Moss)</t>
  </si>
  <si>
    <t>D11.00: ReportingLevel added.
D10.00: Editorial update of basis description to recast RoHS Directive 2011/65/EU
Updated description of basis</t>
  </si>
  <si>
    <t>Polybrominated Diphenylethers (PBDEs)</t>
  </si>
  <si>
    <t>2011/65/EU (EU/RoHS Directive and its amendments); China Management Measures on EIP Pollution Control; Revised law for Promotion of Effective Utilization of Resources(J-Moss); Japan Law concerning the evaluation of chemical substances</t>
  </si>
  <si>
    <t>Polychlorinated Biphenyls (PCBs) and specific substitutes</t>
  </si>
  <si>
    <t>Insulation oil, lubricant oil, electrical insulation medium, solvent, electrolytic solution, plasticizers, fire retardants, dielectric sealants</t>
  </si>
  <si>
    <t>Polychlorinated Terphenyls (PCTs)</t>
  </si>
  <si>
    <t>Insulation oil, lubricant oil, electrical insulation medium, solvent, electrolytic solution, plasticizers, fire retardants, coatings for electrical wire and cable, dielectric sealants</t>
  </si>
  <si>
    <t>0.005 mass% in material</t>
  </si>
  <si>
    <t>D11.00: ReportingLevel added.
Updated description of basis and reporting threshold level</t>
  </si>
  <si>
    <t>Polychlorinated Naphthalenes (PCNs)</t>
  </si>
  <si>
    <t>Chlorinated naphthalenes</t>
  </si>
  <si>
    <t>Lubricant, paint, stabilizer (electric characteristic, flame-resistant, waterresistant) insulator, flame retardant</t>
  </si>
  <si>
    <t>The Law concerning the Examination and Regulation of Manufacture etc. of Chemical Substances  (Class 1 chemical substances: Japanese law), and Regulation of the European Parliament and of the Council on persistent organic pollutants(EU No 519/2012)</t>
  </si>
  <si>
    <t>D11.00: Polychlorinated Napthalenes with 1(one) or more chlorine atoms. Scope of substance group has been expanded from previous "Polychlorinated Napthalenes with more than 3 chlorine atoms" to 1 or more chlorine atoms based on additional requirements of EU POP regulation.</t>
  </si>
  <si>
    <t>Radioactive substances</t>
  </si>
  <si>
    <t>Optical properties (thorium), measuring devices, gauges, detectors</t>
  </si>
  <si>
    <t>U.S. Nuclear Regulatory Commission Title 10 CFR Part 20 (Appendix C); Laws for the Regulation of Nuclear Source Material, Nuclear Fuel Material, and Reactors, 1986 (Japanese law); Japan Law Concerning Prevention from Radiation Hazards; EU-D 96/29/Euratom</t>
  </si>
  <si>
    <t>D11.00: ReportingLevel added.
Updated description of basis.  Inserted following comment:
Regulatory thresholds for substances in these applications are based on exposure limits rather than on the concentration in the product. Examples of regulatory limits for radioactive substances -a dose rate exceeding 1 μSv h–1 at a distance of 0,1 m.
Because exposure levels cannot be derived from actual concentrations, a threshold level of “intentionally added” is indicated for reporting. Suppliers may choose to report a default concentration of 0.1% by weight in the product for these substances, in lieu of determining the exact concentrations in their products, to indicate that the substance is known to be present in their product, as the actual concentration in the product is not informative for regulatory compliance assessment.</t>
  </si>
  <si>
    <t>Thermal insulation for high temperature test equipment</t>
  </si>
  <si>
    <t>Note: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
D11.00: Reporting threshold modified to specify that “0.1 mass%” is relative to the mass of the “article”  as per the European Court of Justice ruling of 10 September 2015. ReportingLevel added.
D8.00: Substance name modified to match with Candidate list for European REACH Regulation No. 1907/2006/EC.</t>
  </si>
  <si>
    <t>Shortchain Chlorinated Paraffins (C10 – C13)</t>
  </si>
  <si>
    <t>Plasticizer for PVC, flame retardant</t>
  </si>
  <si>
    <t>Candidate list for European REACH Regulation No. 1907/2006/EC; (EC) 850/2004(POPs regulation); Norway Product Regulations FOR-2004-06-01-922; Swiss Ordinance on Reduction of Risk from Chemical Products</t>
  </si>
  <si>
    <t>D11.00: Reporting threshold modified to specify that “0.1 mass%” is relative to the mass of the “article”  as per the European Court of Justice ruling of 10 September 2015. ReportingLevel added.
D8.00: Substance group name modified to match with Candidate list for European REACH Regulation No. 1907/2006/EC.
Only short-chain chlorinated paraffins with carbon length of 10-13 atoms are covered
D7.00: updated reporting threshold</t>
  </si>
  <si>
    <t>Pigment; corrosion resistant coating</t>
  </si>
  <si>
    <t>D11.00: Reporting threshold modified to specify that “0.1 mass%” is relative to the mass of the “article”  as per the European Court of Justice ruling of 10 September 2015. ReportingLevel added.
D6.00: Updated the basis as this substance is now listed in the candidate list. 
This substance contains hexavalent chromium which is also subject to "RoHS" regulation which may have a more stringent reporting threshold.  Manufactuers should evaluate this substance against both reporting thresholds.</t>
  </si>
  <si>
    <t>Tributyl Tin Oxide (TBTO)</t>
  </si>
  <si>
    <t>Antiseptic, antifungal agent, paint, pigment, antistaining, refrigerant, foaming agent, extinguishant, solvent cleaner</t>
  </si>
  <si>
    <t>The Law concerning the Examination and Regulation of Manufacture etc. of Chemical Substances (Class 1 chemical substances: Japanese law);Candidate list (version of 29.10.2008), Article 59 (1, 10), Article 33, Article 7.2,  European REACH Regulation No. 1907/2006/EC</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</si>
  <si>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When two reporting thresholds are listed, the manufacturer needs to evaluate their products against both thresholds.  Reporting is required if one or both thresholds are exceeded.</t>
  </si>
  <si>
    <t>Tri-substituted organostannic compounds</t>
  </si>
  <si>
    <t>Stabilizer, antioxidant, antibacterial and antifungal agents, antifoulant, antiseptic, anti-fungal agent, paint, pigment, antistaining</t>
  </si>
  <si>
    <t>ANNEX XVII of REACH Regulation (EC) No 1907/2006 and Commission Regulation (EU) No 276/2010; Japan Law concerning the evaluation of chemical substances Norwegian product regulation</t>
  </si>
  <si>
    <t>Intentionally added or 0.1 mass% of tin in the part</t>
  </si>
  <si>
    <t>Tris (2-chloroethyl) phosphate (TCEP)</t>
  </si>
  <si>
    <t>4-(1,1,3,3-tetramethylbutyl)phenol, (4-tert-Octylphenol)</t>
  </si>
  <si>
    <t>Unreacted process chemical</t>
  </si>
  <si>
    <t>D11.00: Reporting threshold modified to specify that “0.1 mass%” is relative to the mass of the “article”  as per the European Court of Justice ruling of 10 September 2015. ReportingLevel added.
D8.00: Substance name modified to match with Candidate list for European REACH Regulation No. 1907/2006/EC.
Added Substance in Version D3.00 (CR00005)</t>
  </si>
  <si>
    <t>Electrolyte in lithium batteries</t>
  </si>
  <si>
    <t>European REACH Regulation No. 1907/2006/EC (Candidate list of SVHC for authorization 19.12.2011)</t>
  </si>
  <si>
    <t>D11.00: Reporting threshold modified to specify that “0.1 mass%” is relative to the mass of the “article”  as per the European Court of Justice ruling of 10 September 2015. ReportingLevel added.
Added Substance in Version D3.00 (CR00006)</t>
  </si>
  <si>
    <t>D11.00: Reporting threshold modified to specify that “0.1 mass%” is relative to the mass of the “article”  as per the European Court of Justice ruling of 10 September 2015. ReportingLevel added.
Added Substance in Version D3.00 (CR00007)</t>
  </si>
  <si>
    <t>Colorant</t>
  </si>
  <si>
    <t>D11.00: Reporting threshold modified to specify that “0.1 mass%” is relative to the mass of the “article”  as per the European Court of Justice ruling of 10 September 2015. ReportingLevel added.
Added Substance in Version D3.00 (CR00009)</t>
  </si>
  <si>
    <t>Potassium hydroxyoctaoxodizincate dichromate</t>
  </si>
  <si>
    <t>Paint, anti-corrosion</t>
  </si>
  <si>
    <t>D11.00: Reporting threshold modified to specify that “0.1 mass%” is relative to the mass of the “article”  as per the European Court of Justice ruling of 10 September 2015. ReportingLevel added.
D8.00: Substance name modified to match with Candidate list for European REACH Regulation No. 1907/2006/EC.
Added Substance in Version D3.00 (CR00010).</t>
  </si>
  <si>
    <t>Chlorinated Flame Retardants (CFR)</t>
  </si>
  <si>
    <t>flame retardant for housing, connectors, package molding sealing</t>
  </si>
  <si>
    <t>0.1 mass% chlorine in plastic materials</t>
  </si>
  <si>
    <t>D11.00: ReportingLevel added.
D7.00: clarified reporting threshold to specify material
Added Substance in Version D3.00 (CR00012)
A printed wiring board laminate refers to the layered board materials excluding surface finishing and components</t>
  </si>
  <si>
    <t>flame retardant</t>
  </si>
  <si>
    <t>IPC-4101 and IEC 61249-2-21</t>
  </si>
  <si>
    <t>Printed Wiring Board (PWB) Laminates</t>
  </si>
  <si>
    <t>0.09 mass% total chlorine content in laminate</t>
  </si>
  <si>
    <t>D11.00: ReportingLevel added.
Added Substance in Version D3.00 (CR00013)
A printed wiring board laminate refers to the layered board materials excluding surface finishing and components</t>
  </si>
  <si>
    <t>Decabromodiphenyl ether; Bis(pentabromophenyl ether); DecaBDE; Deca-BDE; 2,3,4,5,6-Pentabromo-1-(2,3,4,5,6-pentabromophenoxy)benzene; BDE-209</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</si>
  <si>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Added substance in version D4.00 (CR00014)</t>
  </si>
  <si>
    <t>sulfurous acid, lead; basic lead sulfite and lead sulfite</t>
  </si>
  <si>
    <t>Heat stabilizer for PVC, for example for wiring and cabling insulation</t>
  </si>
  <si>
    <t>D11.00: The reporting threshold has been updated to align with the European Court of Justice ruling "JUDGMENT OF THE COURT (Third Chamber) 10 September 2015", and set ReportingLevel to Article. 
Added substance in version D4.00 (CR00015)</t>
  </si>
  <si>
    <t>1,2-bis(2-methoxyethoxy)ethane (TEGDME; triglyme)</t>
  </si>
  <si>
    <t>Triglyme, TEGDME, Triethylene glycol dimethyl ether, Ansul Ether 161, DMTG, Ethane 1,2-bis(2-methoxyethoxy)-, Glyme 4, Hisolve MTM, Methyltriglyme, NSC 66400</t>
  </si>
  <si>
    <t>Solvent may be used in battery electrolytes for lithium batteries. May be in found in printing inks.</t>
  </si>
  <si>
    <t>D11.00: The reporting threshold has been updated to align with the European Court of Justice ruling "JUDGMENT OF THE COURT (Third Chamber) 10 September 2015", and set ReportingLevel to Article. 
Added substance in version D4.00 (CR00016)</t>
  </si>
  <si>
    <t>Lead phosphite, dibasic; Lead oxide phosphonate; plumbous phosphite</t>
  </si>
  <si>
    <t>D11.00: The reporting threshold has been updated to align with the European Court of Justice ruling "JUDGMENT OF THE COURT (Third Chamber) 10 September 2015", and set ReportingLevel to Article. 
Added substance in version D4.00 (CR00017)</t>
  </si>
  <si>
    <t>1,2-dimethoxyethane; ethylene glycol dimethyl ether (EGDME)</t>
  </si>
  <si>
    <t>1,2-Ethanediol, dimethyl ether; 2,5-Dioxahexane; DME; DME (glycol ether); Dimethyl Cellosolve; Ethylene dimethyl ether; Glycol dimethyl ether; Glyme; Hisolve MMM; Monoethylene glycol dimethyl ether; Monoglyme; NSC 60542; α,β-Dimethoxyethane</t>
  </si>
  <si>
    <t>Solvent used in battery electrolytes for lithium batteries. May be in found in printing inks and paint strippers</t>
  </si>
  <si>
    <t>D11.00: The reporting threshold has been updated to align with the European Court of Justice ruling "JUDGMENT OF THE COURT (Third Chamber) 10 September 2015", and set ReportingLevel to Article. 
Added substance in version D4.00 (CR00018)</t>
  </si>
  <si>
    <t>4-Aminoazobenzene</t>
  </si>
  <si>
    <t>4-Phenylazoaniline, Aniline Yellow</t>
  </si>
  <si>
    <t>Used as yellow pigment and in inks, including inks for inkjet printers. It is also used as a dye for lacquer, varnish, wax products, oil stains and styrene resins.</t>
  </si>
  <si>
    <t>D11.00: The reporting threshold has been updated to align with the European Court of Justice ruling "JUDGMENT OF THE COURT (Third Chamber) 10 September 2015", and set ReportingLevel to Article. 
Added substance in version D4.00 (CR00019</t>
  </si>
  <si>
    <t>Tetralead trioxide sulfate; Lead tribasic sulfate; Tribasic lead sulfate; Lead oxide sulfate; Lead sulfate tribasic; Lead oxide sulfate monohydrate; Lead(2+) sulfate - oxo-L2-plumbane (1:3)</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</si>
  <si>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Added substance in version D4.00 (CR00020)</t>
  </si>
  <si>
    <t>Used in rust-proof primer paints</t>
  </si>
  <si>
    <t>D11.00: The reporting threshold has been updated to align with the European Court of Justice ruling "JUDGMENT OF THE COURT (Third Chamber) 10 September 2015", and set ReportingLevel to Article. 
Added substance in version D4.00 (CR00021)</t>
  </si>
  <si>
    <t>Used as yellow pigment for coloring plastics and paint</t>
  </si>
  <si>
    <t>D11.00: The reporting threshold has been updated to align with the European Court of Justice ruling "JUDGMENT OF THE COURT (Third Chamber) 10 September 2015", and set ReportingLevel to Article. 
Added substance in version D4.00 (CR00022)</t>
  </si>
  <si>
    <t>Tetrabasic lead sulfate and lead oxide sulfate</t>
  </si>
  <si>
    <t>Heat stabilizer for plastics; for example, non-transparent PVC</t>
  </si>
  <si>
    <t>D11.00: The reporting threshold has been updated to align with the European Court of Justice ruling "JUDGMENT OF THE COURT (Third Chamber) 10 September 2015", and set ReportingLevel to Article. 
Added substance in version D4.00 (CR00023)</t>
  </si>
  <si>
    <t>1,2-Diethoxyethane</t>
  </si>
  <si>
    <t>Diethyl glycol; Ethylene Glycol Diethyl Ether</t>
  </si>
  <si>
    <t>Solvent used in electrolytes for lithium batteries.</t>
  </si>
  <si>
    <t>D11.00: The reporting threshold has been updated to align with the European Court of Justice ruling "JUDGMENT OF THE COURT (Third Chamber) 10 September 2015", and set ReportingLevel to Article. 
Added substance in version D4.00 (CR00024)</t>
  </si>
  <si>
    <t>Boron oxide, Boron sequioxide</t>
  </si>
  <si>
    <t>Found in wood veneers, glass/fiberoptics and ceramics - for industrial applications</t>
  </si>
  <si>
    <t>D11.00: The reporting threshold has been updated to align with the European Court of Justice ruling "JUDGMENT OF THE COURT (Third Chamber) 10 September 2015", and set ReportingLevel to Article. 
Added substance in version D4.00 (CR00025)</t>
  </si>
  <si>
    <t>Dibutyldichlorotin</t>
  </si>
  <si>
    <t>Ingredient in some paint thinner and as heat stabilizer for PVC</t>
  </si>
  <si>
    <t>D11.00: The reporting threshold has been updated to align with the European Court of Justice ruling "JUDGMENT OF THE COURT (Third Chamber) 10 September 2015", and set ReportingLevel to Article. 
D8.00: Removed Dibutyltin (DBT) compounds Substance Group; 
D5.00: trailing space and semicolon removed from substance name
D4.00: Added substance  (CR00026)</t>
  </si>
  <si>
    <t>Cyanamide,lead(2+)salt(1:1)</t>
  </si>
  <si>
    <t>Used in anticorrosion coatings e.g. steel articles</t>
  </si>
  <si>
    <t>D11.00: The reporting threshold has been updated to align with the European Court of Justice ruling "JUDGMENT OF THE COURT (Third Chamber) 10 September 2015", and set ReportingLevel to Article. 
D8.00 - correction made to the spelling of the substance name.
Added substance in version D4.00 (CR00027)</t>
  </si>
  <si>
    <t>Formyldimethylamine</t>
  </si>
  <si>
    <t>Used as electrolyte in electrolytic capacitors rated for low temperature use to -55C.</t>
  </si>
  <si>
    <t>D11.00: The reporting threshold has been updated to align with the European Court of Justice ruling "JUDGMENT OF THE COURT (Third Chamber) 10 September 2015", and set ReportingLevel to Article. 
Added substance in version D4.00 (CR00028)</t>
  </si>
  <si>
    <t>Barium silicate; lead doped</t>
  </si>
  <si>
    <t>Used in UV emitting light bulbs and lamps</t>
  </si>
  <si>
    <t>1,2-Benzenedicarboxylic acid, dipentylester, branched and linear</t>
  </si>
  <si>
    <t>bis-C5-alkyl-(linear and branched)phthalate</t>
  </si>
  <si>
    <t>Plasticizer in plastic materials in specialist applications, for example where high solvating plasticizers and stain resistance are required</t>
  </si>
  <si>
    <t>D11.00: The reporting threshold has been updated to align with the European Court of Justice ruling "JUDGMENT OF THE COURT (Third Chamber) 10 September 2015", and set ReportingLevel to Article. 
Added substance in version D4.00 (CR00030)</t>
  </si>
  <si>
    <t>Diisopentylphthalate</t>
  </si>
  <si>
    <t>1,2-Benzenedicarboxylic acid, bis(3-methylbutyl)ester; Diisoamyl phthalate; Isoamyl phthalate</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</si>
  <si>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Added substance in version D4.00 (CR00031)</t>
  </si>
  <si>
    <t>n-Pentyl-isopentyl phthalate; 1,2-Benzenedicarboxylic acid, 3-methylbutylpentyl ester</t>
  </si>
  <si>
    <t>D11.00: The reporting threshold has been updated to align with the European Court of Justice ruling "JUDGMENT OF THE COURT (Third Chamber) 10 September 2015", and set ReportingLevel to Article. 
Added substance in version D4.00 (CR00032)</t>
  </si>
  <si>
    <t>C.I. Pigment Yellow 47; Lead titanate; Lead titanate (PbO.TiO2); Lead titanate (PbTiO3); Pigment Yellow 47</t>
  </si>
  <si>
    <t>In piezoelectric components, ultrasound transducers, gas igniters, ultrasonic motors, ceramic capacitors and other electronic components that use piezoelectric materials</t>
  </si>
  <si>
    <t>D11.00: The reporting threshold has been updated to align with the European Court of Justice ruling "JUDGMENT OF THE COURT (Third Chamber) 10 September 2015", and set ReportingLevel to Article. 
Added substance in version D4.00 (CR00033)</t>
  </si>
  <si>
    <t>Lead titanate zirconate; Lead titanate zirconate (Pb(Ti,Zr)O3); Lead titanate zirconate (PbTi0-1Zr0-1O3); Lead titanium zirconium oxide (PbTi0-1Zr0-1O3); Lead zirconate titanate</t>
  </si>
  <si>
    <t>D11.00: The reporting threshold has been updated to align with the European Court of Justice ruling "JUDGMENT OF THE COURT (Third Chamber) 10 September 2015", and set ReportingLevel to Article. 
Added substance in version D4.00 (CR00034)</t>
  </si>
  <si>
    <t>Lead sulphate, basic;lead</t>
  </si>
  <si>
    <t>Heat stabilizer for PVC used for wiring and cabling insulation.</t>
  </si>
  <si>
    <t>D11.00: The reporting threshold has been updated to align with the European Court of Justice ruling "JUDGMENT OF THE COURT (Third Chamber) 10 September 2015", and set ReportingLevel to Article. 
Added substance in version D4.00 (CR00035)</t>
  </si>
  <si>
    <t>1,2-Benzenedicarboxylic acid, lead complex</t>
  </si>
  <si>
    <t>Heat stabilizer for plastics, for example for wiring and cabling insulation.</t>
  </si>
  <si>
    <t>D11.00: The reporting threshold has been updated to align with the European Court of Justice ruling "JUDGMENT OF THE COURT (Third Chamber) 10 September 2015", and set ReportingLevel to Article. 
Added substance in version D4.00 (CR00036)</t>
  </si>
  <si>
    <t>Octadecanoic acid, lead complex</t>
  </si>
  <si>
    <t>D11.00: The reporting threshold has been updated to align with the European Court of Justice ruling "JUDGMENT OF THE COURT (Third Chamber) 10 September 2015", and set ReportingLevel to Article. 
Added substance in version D4.00 (CR00037)</t>
  </si>
  <si>
    <t>D11.00: The reporting threshold has been updated to align with the European Court of Justice ruling "JUDGMENT OF THE COURT (Third Chamber) 10 September 2015", and set ReportingLevel to Article. 
Added substance in version D4.00 (CR00038)</t>
  </si>
  <si>
    <t>Plumbous nitrate</t>
  </si>
  <si>
    <t>Heat stabilizer in nylon and polyesters, also used as a coating on paper for photo thermography.</t>
  </si>
  <si>
    <t>D11.00: The reporting threshold has been updated to align with the European Court of Justice ruling "JUDGMENT OF THE COURT (Third Chamber) 10 September 2015", and set ReportingLevel to Article. 
Added substance in version D4.00 (CR00039)</t>
  </si>
  <si>
    <t>68515-49-1, 26761-40-0</t>
  </si>
  <si>
    <t>Plasticizer, dye, pigment, paint, ink, adhesive,lubricant</t>
  </si>
  <si>
    <t>California Prop 65</t>
  </si>
  <si>
    <t>D11.00: ReportingLevel added.
D8.00 - replaced the word "and" with a comma to separate the CAS#'s.
Added substance in version D4.00 (CR00040)</t>
  </si>
  <si>
    <t>Di-n-hexyl Phthalate (DnHP)</t>
  </si>
  <si>
    <t>Dihexyl phthalate; DnHP</t>
  </si>
  <si>
    <t>California Prop 65; Candidate list for European REACH Regulation No.1907/2006/EC</t>
  </si>
  <si>
    <t>D11.00: The reporting threshold has been updated to align with the European Court of Justice ruling "JUDGMENT OF THE COURT (Third Chamber) 10 September 2015", and set ReportingLevel to Article. 
D8.00: Added synonym Dihexyl phthalate corresponding to REACH Candidate List;
D6.00: Changed reporting threshold and basis description to reflect  addition of substance to Candidate list for European REACH Regulation No.1907/2006/EC (C00089);
D4.00: Added substance  (C00041)</t>
  </si>
  <si>
    <t>None</t>
  </si>
  <si>
    <t>Primary use is as a hardener for epoxy resins.</t>
  </si>
  <si>
    <t>D11.00: The reporting threshold has been updated to align with the European Court of Justice ruling "JUDGMENT OF THE COURT (Third Chamber) 10 September 2015", and set ReportingLevel to Article. 
Added in version D5.00</t>
  </si>
  <si>
    <t>DPP; amoil; amylphthalate; amyl phthalate; di-n-phthalate; ai3-00363(usda); diamyl phthalate; dipentyl phthalate; diI-n-amyl phthalate; di-1-pentylphthalate</t>
  </si>
  <si>
    <t>Plasticizer in PVC and nitrocellulose resin and rubber; in gunpowder, toys, cosmetics, medical devices</t>
  </si>
  <si>
    <t>Perfluorooctanoic Acid;
PFOA;
Pentadecafluoro-1-octanoic acid;
Perfluorocaprylic acid;
Perfluoroheptanecarboxylic acid;
Perfluoro-n-octanoic acid;
Pentadecafluoro-n-octanoic acid;
Pentadecafluorooctanoic acid;
n-Perfluorooctanoic acid
1-Octanoic acid, 2,2,3,3,4,4,5,5,6,6, 7,7,8,8,8-pentadecafluoro</t>
  </si>
  <si>
    <t>PFOA is used as an emulsion stabilizer to manufacture polyvinylidine fluoride (PVDF) and other fluorinated polymers and elastomers and can be found in concentrations up to 1% w/w in these plastics.</t>
  </si>
  <si>
    <t>D11.00: The reporting threshold has been updated to align with the European Court of Justice ruling "JUDGMENT OF THE COURT (Third Chamber) 10 September 2015", and set ReportingLevel to Article. 
D8.00: Substance name modified to match with Candidate list for European REACH Regulation No. 1907/2006/EC.
Added in version D5.00</t>
  </si>
  <si>
    <t>Octanoic acid, pentadecafluoro-, ammonium salt; Ammonium
pentadecafluorooctanoate; Ammonium perfluorocaprylate;
Ammonium perfluorooctanoate; CXR 1002; DS 101; FC
1015; FC 143; FX 1006; Fluorad FC 143; Perfluorooctanoic
acid ammonium salt; Unidyne DS 101</t>
  </si>
  <si>
    <t>APFO is used as an emulsion stabilizer to manufacture polyvinylidine fluoride (PVDF) and other fluorinated polymers and elastomers and can be found in concentrations up to 1% w/w in these plastics.</t>
  </si>
  <si>
    <t>D11.00: The reporting threshold has been updated to align with the European Court of Justice ruling "JUDGMENT OF THE COURT (Third Chamber) 10 September 2015" and set ReportingLevel to Article.
Added version D5.00</t>
  </si>
  <si>
    <t>Nonylphenol ethoxylates are used in paints, lacquers and varnishes in concentrations up to 10% w/w of the mixture.</t>
  </si>
  <si>
    <t>Used in photo-resistors, solar cells and piezoelectric tranducers</t>
  </si>
  <si>
    <t>D11.00: The reporting threshold has been updated to align with the European Court of Justice ruling "JUDGMENT OF THE COURT (Third Chamber) 10 September 2015", and set ReportingLevel to Article. 
D8.00: Removed Cadmium/Cadmium Compounds Substance Group; 
D6.00: added substance entry</t>
  </si>
  <si>
    <t>Used as a plasticizer for vinyl resin, cellulose resin, natural and synthetic rubber.  Also, used as a flame retardant.</t>
  </si>
  <si>
    <t>D11.00: The reporting threshold has been updated to align with the European Court of Justice ruling "JUDGMENT OF THE COURT (Third Chamber) 10 September 2015", and set ReportingLevel to Article. 
D6.00: added substance entry</t>
  </si>
  <si>
    <t>Congo Red</t>
  </si>
  <si>
    <t>Dye for textiles and paper</t>
  </si>
  <si>
    <t>Perfluorooctanoic acid (PFOA) and individual salts and esters of PFOA</t>
  </si>
  <si>
    <t>Textiles, photographic coatings applied to films, paper or printing plates and other coated consumer products.</t>
  </si>
  <si>
    <t>Norwegian products regulation Section 2-32</t>
  </si>
  <si>
    <t>1 microgram/m2 (as the sum of PFOA)</t>
  </si>
  <si>
    <t>Note: This declarable substance group has a complete list of substances that is specified in the reference substance list
D11.00: ReportingLevel added.
D6.00: added substance group entry;</t>
  </si>
  <si>
    <t>All except textiles, photographic coatings applied to films, paper or printing plates and other coated consumer products.</t>
  </si>
  <si>
    <t>0.1 mass% of the part (as the sum of PFOA)</t>
  </si>
  <si>
    <t>Imidazolidine-2-thione; (2-imidazoline-2-thiol)</t>
  </si>
  <si>
    <t>ethylene thiourea</t>
  </si>
  <si>
    <t>used as a catalyst in some acrylic adhesive glues which may be used in adhesive tapes (for example, double sided adhesive tapes which may be used to hold the back-light in place in mobile phones)</t>
  </si>
  <si>
    <t>Diisohexyl phthalate (DiHP)</t>
  </si>
  <si>
    <t>Used as a plasticizer for certain plastics and rubbers</t>
  </si>
  <si>
    <t>D11.00: The reporting threshold has been updated to align with the European Court of Justice ruling "JUDGMENT OF THE COURT (Third Chamber) 10 September 2015", and set ReportingLevel to Article. 
D7.00: Added Substance</t>
  </si>
  <si>
    <t>28553-12-0, 68515-48-0</t>
  </si>
  <si>
    <t>Used as a plasticizer for PVC</t>
  </si>
  <si>
    <t>D11.00: ReportingLevel added.
D7.00: Added Substance</t>
  </si>
  <si>
    <t>Impurities in carbon black, which is used as coloring agent in plastics and softener in rubbers</t>
  </si>
  <si>
    <t>ANNEX XVII of REACH Regulation (EC) No 1907/2006 and Commission Regulation (EU) No 1272/2013</t>
  </si>
  <si>
    <t>Rubber or plastic parts that come into direct, prolonged or repetitive skin or oral cavity contact except those for toys or childcare articles</t>
  </si>
  <si>
    <t>0.0001 mass% of the plastic or rubber part</t>
  </si>
  <si>
    <t>This declarable substance is a polycyclic aromatic hydrocarbon (PAH); 
D11.00: ReportingLevel added.
D7.00: Added Substance</t>
  </si>
  <si>
    <t>Benzo[a]anthracene</t>
  </si>
  <si>
    <t>Chrysen</t>
  </si>
  <si>
    <t>Dibenzo[a,h]anthracene</t>
  </si>
  <si>
    <t>Rubber or plastic parts of toys and childcare articles that come into direct, prolonged or repetitive skin or oral cavity contact</t>
  </si>
  <si>
    <t>0.00005 mass% of the plastic or rubber part</t>
  </si>
  <si>
    <t>Perfluorooctane sulfonates (PFOS)</t>
  </si>
  <si>
    <t>Antistatic agent for films and plastics</t>
  </si>
  <si>
    <t>(EC) 850/2004(POPs regulation); Canadian Environmental Protection Act SOR/SOR/2008-178; Japan Law concerning the evaluation of chemical substances</t>
  </si>
  <si>
    <t>Textiles or other coated materials.</t>
  </si>
  <si>
    <t>Intentionally added or 1 microgram/m2 of coated material</t>
  </si>
  <si>
    <t>When two reporting thresholds are listed, the manufacturer needs to evaluate their products against both thresholds.  Reporting is required if one or both thresholds are exceeded.
D11.00: ReportingLevel added.
D7.00: This entry and entry with ID 00125 replace 00034</t>
  </si>
  <si>
    <t>All except textiles or other coated materials.</t>
  </si>
  <si>
    <t>Intentionally added or 0.1 mass% of the part (as the sum of PFOS)</t>
  </si>
  <si>
    <t>This entry replaces (in part) the original PFOS entry 00034. 
When two reporting thresholds are listed, the manufacturer needs to evaluate their products against both thresholds.  Reporting is required if one or both thresholds are exceeded.
D11.00: ReportingLevel added.
D7.00: This entry and entry with ID 00124 replace 00034</t>
  </si>
  <si>
    <t>Disodium 4-amino-3-[[4'-[(2,4-diaminophenyl)azo][1,1'-biphenyl]-4-yl]azo]-5-hydroxy-6-(phenylazo)naphthalene-2,7-disulphonate (C.I. Direct Black 38)</t>
  </si>
  <si>
    <t>Direct Black 38</t>
  </si>
  <si>
    <t>Used in ink for printers</t>
  </si>
  <si>
    <t>D11.00: The reporting threshold has been updated to align with the European Court of Justice ruling "JUDGMENT OF THE COURT (Third Chamber) 10 September 2015" and set ReportingLevel to Article.
D7.00: Added Substance</t>
  </si>
  <si>
    <t>PVC stabilizer</t>
  </si>
  <si>
    <t>D11.00: The reporting threshold has been updated to align with the European Court of Justice ruling "JUDGMENT OF THE COURT (Third Chamber) 10 September 2015" and set ReportingLevel to Article.
D8.00: Substance added</t>
  </si>
  <si>
    <t>reaction mass of 2-ethylhexyl 10-ethyl-4,4-dioctyl-7-oxo-8-oxa-3,5-dithia-4-stannatetradecanoate and 2-ethylhexyl 10-ethyl-4-[[2-[(2-ethylhexyl)oxy]-2-oxoethyl]thio]-4-octyl-7-oxo-8-oxa-3,5-dithia-4-stannatetradecanoate (reaction mass of DOTE and MOTE)</t>
  </si>
  <si>
    <t>68515-51-5, 68648-93-1</t>
  </si>
  <si>
    <t>Plasticisers, lubricants, adhesives, coatings, cable compounding, polymer foils, PVC compound coatings, paints, thinners, paint removers, fillers, putties, plasters, ink and toners, greases, release products, polymer preparations and compounds, and semiconductors</t>
  </si>
  <si>
    <t>Electrolyte fluid of rechargeable lithium ion batteries</t>
  </si>
  <si>
    <t>D11.00: The reporting threshold has been updated to align with the European Court of Justice ruling "JUDGMENT OF THE COURT (Third Chamber) 10 September 2015" and set ReportingLevel to Article.
D10.00: Substance added</t>
  </si>
  <si>
    <t>Surfactant in the production of the fluoropolymer polyvinylidene fluoride (PVDF)</t>
  </si>
  <si>
    <t>Note: This declarable substance group has a complete list of substances that is specified in the reference substance list
D12.00: Moved entry from declarable substance to declarable substance group (ID has been updated from 00137 to 00140)
D11.00: add agreed wording
D10.00: Substance added</t>
  </si>
  <si>
    <t>D12.00: Substance Added</t>
  </si>
  <si>
    <t>BPA, Bisphenol A</t>
  </si>
  <si>
    <t>Antioxidant for plasticizer and PVC, ink, paint and adhesive; used as monomer in epoxy resins and  plastics</t>
  </si>
  <si>
    <t>Candidate list for European REACH Regulation No.1907/2006/EC); California Prop 65</t>
  </si>
  <si>
    <t>Plasticizer, lubricant, corrosion inhibitor</t>
  </si>
  <si>
    <t>Candidate list for European REACH Regulation No.1907/2006/EC)</t>
  </si>
  <si>
    <t>Note: This declarable substance group has a complete list of substances that is specified in the reference substance list
D13.00: Substance Added</t>
  </si>
  <si>
    <t>1. Declarable Substances</t>
  </si>
  <si>
    <t>2. Reference Substances</t>
  </si>
  <si>
    <t>R00001</t>
  </si>
  <si>
    <t>Reference</t>
  </si>
  <si>
    <t>This reference substance is part of a complete list as specified in the regulation or standard indicated in the BasisDescription field of the DSL entry</t>
  </si>
  <si>
    <t>R00002</t>
  </si>
  <si>
    <t>R00003</t>
  </si>
  <si>
    <t>R00004</t>
  </si>
  <si>
    <t>R00005</t>
  </si>
  <si>
    <t>R00006</t>
  </si>
  <si>
    <t>R00007</t>
  </si>
  <si>
    <t>R00008</t>
  </si>
  <si>
    <t>R00009</t>
  </si>
  <si>
    <t>R00010</t>
  </si>
  <si>
    <t>R00011</t>
  </si>
  <si>
    <t>R00012</t>
  </si>
  <si>
    <t>R00013</t>
  </si>
  <si>
    <t>R00014</t>
  </si>
  <si>
    <t>R00015</t>
  </si>
  <si>
    <t>R00016</t>
  </si>
  <si>
    <t>R00017</t>
  </si>
  <si>
    <t>R00018</t>
  </si>
  <si>
    <t>R00019</t>
  </si>
  <si>
    <t>R00020</t>
  </si>
  <si>
    <t>R00021</t>
  </si>
  <si>
    <t>R00022</t>
  </si>
  <si>
    <t>R00023</t>
  </si>
  <si>
    <t>R00024</t>
  </si>
  <si>
    <t>R00025</t>
  </si>
  <si>
    <t>R00026</t>
  </si>
  <si>
    <t>R00027</t>
  </si>
  <si>
    <t>R00028</t>
  </si>
  <si>
    <t>R00029</t>
  </si>
  <si>
    <t>60-09- 3</t>
  </si>
  <si>
    <t>R00032</t>
  </si>
  <si>
    <t>Brominated flame retardant which comes under notation of ISO 1043-4 code number FR(14)  [Aliphatic/alicyclic brominated compounds]</t>
  </si>
  <si>
    <t>R00033</t>
  </si>
  <si>
    <t>Brominated flame retardant which comes under notation of ISO 1043-4 code number FR(15)  [Aliphatic/alicyclic brominated compounds in combination with antimony compounds]</t>
  </si>
  <si>
    <t>R00034</t>
  </si>
  <si>
    <t>Brominated flame retardant which comes under notation of ISO 1043-4 code number FR(16)  [Aromatic brominated compounds excluding brominated diphenyl ether and biphenyls)]</t>
  </si>
  <si>
    <t>R00035</t>
  </si>
  <si>
    <t>Brominated flame retardant which comes under notation of ISO 1043-4 code number FR(17)  [Aromatic brominated compounds excluding brominated diphenyl ether and biphenyls) in combination with antimony compounds]</t>
  </si>
  <si>
    <t>R00036</t>
  </si>
  <si>
    <t>Brominated flame retardant which comes under notation of ISO 1043-4 code number FR(22)  [Aliphatic/alicyclic chlorinated and brominated compounds]</t>
  </si>
  <si>
    <t>R00037</t>
  </si>
  <si>
    <t>Brominated flame retardant which comes under notation of ISO 1043-4 code number FR(42)  [Brominated organic phosphorus compounds]</t>
  </si>
  <si>
    <t>R00038</t>
  </si>
  <si>
    <t>R00039</t>
  </si>
  <si>
    <t>R00040</t>
  </si>
  <si>
    <t>R00041</t>
  </si>
  <si>
    <t>3,5,3’,5’-Tetrabromo-bisphenol A (TBBPA)</t>
  </si>
  <si>
    <t>R00042</t>
  </si>
  <si>
    <t>R00043</t>
  </si>
  <si>
    <t>R00044</t>
  </si>
  <si>
    <t>R00045</t>
  </si>
  <si>
    <t>R00046</t>
  </si>
  <si>
    <t>R00047</t>
  </si>
  <si>
    <t>R00048</t>
  </si>
  <si>
    <t>R00049</t>
  </si>
  <si>
    <t>R00050</t>
  </si>
  <si>
    <t>R00051</t>
  </si>
  <si>
    <t>R00052</t>
  </si>
  <si>
    <t>R00053</t>
  </si>
  <si>
    <t>R00054</t>
  </si>
  <si>
    <t>R00055</t>
  </si>
  <si>
    <t>R00056</t>
  </si>
  <si>
    <t>R00057</t>
  </si>
  <si>
    <t>R00058</t>
  </si>
  <si>
    <t>R00059</t>
  </si>
  <si>
    <t>R00060</t>
  </si>
  <si>
    <t>R00061</t>
  </si>
  <si>
    <t>R00062</t>
  </si>
  <si>
    <t>R00063</t>
  </si>
  <si>
    <t>R00064</t>
  </si>
  <si>
    <t>R00065</t>
  </si>
  <si>
    <t>R00066</t>
  </si>
  <si>
    <t>R00067</t>
  </si>
  <si>
    <t>R00068</t>
  </si>
  <si>
    <t>R00069</t>
  </si>
  <si>
    <t>R00070</t>
  </si>
  <si>
    <t>R00071</t>
  </si>
  <si>
    <t>R00072</t>
  </si>
  <si>
    <t>R00073</t>
  </si>
  <si>
    <t>R00074</t>
  </si>
  <si>
    <t>R00075</t>
  </si>
  <si>
    <t>R00076</t>
  </si>
  <si>
    <t>R00077</t>
  </si>
  <si>
    <t>R00078</t>
  </si>
  <si>
    <t>R00079</t>
  </si>
  <si>
    <t>R00080</t>
  </si>
  <si>
    <t>R00081</t>
  </si>
  <si>
    <t>R00082</t>
  </si>
  <si>
    <t>R00083</t>
  </si>
  <si>
    <t>R00084</t>
  </si>
  <si>
    <t>R00085</t>
  </si>
  <si>
    <t>R00086</t>
  </si>
  <si>
    <t>R00087</t>
  </si>
  <si>
    <t>R00088</t>
  </si>
  <si>
    <t>R00089</t>
  </si>
  <si>
    <t>R00090</t>
  </si>
  <si>
    <t>Octabromo-1,1,3-trimethyl-1-phenylindane (FR-1808)</t>
  </si>
  <si>
    <t>155613-93-7</t>
  </si>
  <si>
    <t>R00091</t>
  </si>
  <si>
    <t>R00092</t>
  </si>
  <si>
    <t>R00093</t>
  </si>
  <si>
    <t>1,2-Dibromo-4-(1,2 dibromo-ethyl)-cyclo-hexane</t>
  </si>
  <si>
    <t>D4.00: substance name corrected</t>
  </si>
  <si>
    <t>R00094</t>
  </si>
  <si>
    <t>R00095</t>
  </si>
  <si>
    <t>R00096</t>
  </si>
  <si>
    <t>R00097</t>
  </si>
  <si>
    <t>R00098</t>
  </si>
  <si>
    <t>R00101</t>
  </si>
  <si>
    <t>R00102</t>
  </si>
  <si>
    <t>R00106</t>
  </si>
  <si>
    <t>R00109</t>
  </si>
  <si>
    <t>R00110</t>
  </si>
  <si>
    <t>R00111</t>
  </si>
  <si>
    <t>R00112</t>
  </si>
  <si>
    <t>R00113</t>
  </si>
  <si>
    <t>R00114</t>
  </si>
  <si>
    <t>Other dibutyltin compounds</t>
  </si>
  <si>
    <t>R00115</t>
  </si>
  <si>
    <t>Dioctyl Tin Oxide</t>
  </si>
  <si>
    <t>R00116</t>
  </si>
  <si>
    <t>R00117</t>
  </si>
  <si>
    <t>Other Dioctyltin compounds</t>
  </si>
  <si>
    <t>R00118</t>
  </si>
  <si>
    <t>R00119</t>
  </si>
  <si>
    <t>R00120</t>
  </si>
  <si>
    <t>R00121</t>
  </si>
  <si>
    <t>R00122</t>
  </si>
  <si>
    <t>Tetrafluoromethane</t>
  </si>
  <si>
    <t>Carbon tetrafluoride, (PFC-14)</t>
  </si>
  <si>
    <t>R00123</t>
  </si>
  <si>
    <t>Hexafluoroethane</t>
  </si>
  <si>
    <t>(PFC-116)</t>
  </si>
  <si>
    <t>R00124</t>
  </si>
  <si>
    <t>(PFC-218)</t>
  </si>
  <si>
    <t>R00125</t>
  </si>
  <si>
    <t>(PFC-31-10)</t>
  </si>
  <si>
    <t>R00126</t>
  </si>
  <si>
    <t>Dodecafluoropentane</t>
  </si>
  <si>
    <t>678-26-2</t>
  </si>
  <si>
    <t>(PFC-41-12)</t>
  </si>
  <si>
    <t>R00127</t>
  </si>
  <si>
    <t>Tetradecafluorohexane</t>
  </si>
  <si>
    <t>355-42-0</t>
  </si>
  <si>
    <t>(PFC-51-14)</t>
  </si>
  <si>
    <t>R00128</t>
  </si>
  <si>
    <t>Octafluorocyclobutane</t>
  </si>
  <si>
    <t>115-25-3</t>
  </si>
  <si>
    <t>(PFC-c318)</t>
  </si>
  <si>
    <t>R00129</t>
  </si>
  <si>
    <t>Sulfur Hexafluoride</t>
  </si>
  <si>
    <t>(SF6)</t>
  </si>
  <si>
    <t>R00130</t>
  </si>
  <si>
    <t>(HFC-23)</t>
  </si>
  <si>
    <t>R00131</t>
  </si>
  <si>
    <t>(HFC-32)</t>
  </si>
  <si>
    <t>R00132</t>
  </si>
  <si>
    <t>(HFC-41)</t>
  </si>
  <si>
    <t>R00133</t>
  </si>
  <si>
    <t>2H,3H-Decafluoropentane</t>
  </si>
  <si>
    <t>(HFC-43-10mee)</t>
  </si>
  <si>
    <t>R00134</t>
  </si>
  <si>
    <t>Pentafluoroethane</t>
  </si>
  <si>
    <t>(HFC-125)</t>
  </si>
  <si>
    <t>R00135</t>
  </si>
  <si>
    <t>(HFC-134)</t>
  </si>
  <si>
    <t>R00136</t>
  </si>
  <si>
    <t>(HFC-134a</t>
  </si>
  <si>
    <t>R00137</t>
  </si>
  <si>
    <t>(HFC-152a)</t>
  </si>
  <si>
    <t>R00138</t>
  </si>
  <si>
    <t>(HFC-143 )</t>
  </si>
  <si>
    <t>R00139</t>
  </si>
  <si>
    <t>1,1,1-Trifluoroethane</t>
  </si>
  <si>
    <t>(HFC-143a)</t>
  </si>
  <si>
    <t>R00140</t>
  </si>
  <si>
    <t>2H-Heptafluoropropane</t>
  </si>
  <si>
    <t>(HFC-227ea)</t>
  </si>
  <si>
    <t>R00141</t>
  </si>
  <si>
    <t>1,1,1,2,2,3-Hexafluoro-propane</t>
  </si>
  <si>
    <t>677-56-5</t>
  </si>
  <si>
    <t>(HFC-236cb)</t>
  </si>
  <si>
    <t>R00142</t>
  </si>
  <si>
    <t>(HFC-236ea)</t>
  </si>
  <si>
    <t>R00143</t>
  </si>
  <si>
    <t>1,1,1,3,3,3-Hexafluoropropane</t>
  </si>
  <si>
    <t>(HFC-236fa)</t>
  </si>
  <si>
    <t>R00144</t>
  </si>
  <si>
    <t>1,1,2,2,3-Pentafluoropropane</t>
  </si>
  <si>
    <t>679-86-7</t>
  </si>
  <si>
    <t>(HFC-245ca)</t>
  </si>
  <si>
    <t>R00145</t>
  </si>
  <si>
    <t>(HFC-245fa)</t>
  </si>
  <si>
    <t>R00146</t>
  </si>
  <si>
    <t>(HFC-365mfc)</t>
  </si>
  <si>
    <t>R00147</t>
  </si>
  <si>
    <t>R00148</t>
  </si>
  <si>
    <t>R00149</t>
  </si>
  <si>
    <t>R00150</t>
  </si>
  <si>
    <t>R00151</t>
  </si>
  <si>
    <t>R00152</t>
  </si>
  <si>
    <t>Lead (II) sulfate</t>
  </si>
  <si>
    <t>R00153</t>
  </si>
  <si>
    <t>Lead (II) carbonate</t>
  </si>
  <si>
    <t>R00154</t>
  </si>
  <si>
    <t>R00156</t>
  </si>
  <si>
    <t>R00157</t>
  </si>
  <si>
    <t>R00158</t>
  </si>
  <si>
    <t>Lead selenide</t>
  </si>
  <si>
    <t>R00159</t>
  </si>
  <si>
    <t>Lead (IV) oxide</t>
  </si>
  <si>
    <t>R00160</t>
  </si>
  <si>
    <t>Lead (II,IV) oxide</t>
  </si>
  <si>
    <t>R00161</t>
  </si>
  <si>
    <t>Lead (II) sulfide</t>
  </si>
  <si>
    <t>R00165</t>
  </si>
  <si>
    <t>Lead (II) phosphate</t>
  </si>
  <si>
    <t>R00166</t>
  </si>
  <si>
    <t>Lead (II) titanate</t>
  </si>
  <si>
    <t>R00167</t>
  </si>
  <si>
    <t>Lead sulfate, sulphuric acid, lead salt</t>
  </si>
  <si>
    <t>R00168</t>
  </si>
  <si>
    <t>Lead sulphate, tribasic</t>
  </si>
  <si>
    <t>R00169</t>
  </si>
  <si>
    <t>R00170</t>
  </si>
  <si>
    <t>This substance is also on REACH SVHC list, which is subject to reporting requirements under Article 33 which should be a less stringent reporting threshold than EU RoHS.  However, manufacturers should evaluate this substance against both reporting thresholds.</t>
  </si>
  <si>
    <t>R00171</t>
  </si>
  <si>
    <t>R00172</t>
  </si>
  <si>
    <t>R00173</t>
  </si>
  <si>
    <t>R00174</t>
  </si>
  <si>
    <t>33631-63-9</t>
  </si>
  <si>
    <t>R00175</t>
  </si>
  <si>
    <t>Mercury (II) chloride</t>
  </si>
  <si>
    <t>R00176</t>
  </si>
  <si>
    <t>R00177</t>
  </si>
  <si>
    <t>R00178</t>
  </si>
  <si>
    <t>Mercuric (II) oxide</t>
  </si>
  <si>
    <t>R00179</t>
  </si>
  <si>
    <t>Mercuric sulfide</t>
  </si>
  <si>
    <t>R00180</t>
  </si>
  <si>
    <t>(CFC-11)</t>
  </si>
  <si>
    <t>R00181</t>
  </si>
  <si>
    <t>(CFC-12)</t>
  </si>
  <si>
    <t>R00182</t>
  </si>
  <si>
    <t>(CFC-13)</t>
  </si>
  <si>
    <t>R00183</t>
  </si>
  <si>
    <t>(CFC-111)</t>
  </si>
  <si>
    <t>R00184</t>
  </si>
  <si>
    <t>R00185</t>
  </si>
  <si>
    <t>R00186</t>
  </si>
  <si>
    <t>Dichlorotetrafluoroethane</t>
  </si>
  <si>
    <t>(CFC-114)</t>
  </si>
  <si>
    <t>R00187</t>
  </si>
  <si>
    <t>(CFC-115)</t>
  </si>
  <si>
    <t>R00188</t>
  </si>
  <si>
    <t>R00189</t>
  </si>
  <si>
    <t>(CFC-212)</t>
  </si>
  <si>
    <t>R00190</t>
  </si>
  <si>
    <t>(CFC-213)</t>
  </si>
  <si>
    <t>R00191</t>
  </si>
  <si>
    <t>R00192</t>
  </si>
  <si>
    <t>R00193</t>
  </si>
  <si>
    <t>Dichlorohexafluoropropane</t>
  </si>
  <si>
    <t>(CFC-216)</t>
  </si>
  <si>
    <t>R00194</t>
  </si>
  <si>
    <t>Chloroheptafluoropropane</t>
  </si>
  <si>
    <t>(CFC-217)</t>
  </si>
  <si>
    <t>R00195</t>
  </si>
  <si>
    <t>Bromochloromethane</t>
  </si>
  <si>
    <t>(Halon-1011)</t>
  </si>
  <si>
    <t>R00196</t>
  </si>
  <si>
    <t>(Halon-1202)</t>
  </si>
  <si>
    <t>R00197</t>
  </si>
  <si>
    <t>(Halon-1211)</t>
  </si>
  <si>
    <t>R00198</t>
  </si>
  <si>
    <t>(Halon-1301)</t>
  </si>
  <si>
    <t>R00199</t>
  </si>
  <si>
    <t>(Halon-2402)</t>
  </si>
  <si>
    <t>R00200</t>
  </si>
  <si>
    <t>Tetrachloromethane</t>
  </si>
  <si>
    <t>(carbon tetrachloride)</t>
  </si>
  <si>
    <t>R00201</t>
  </si>
  <si>
    <t>1,1,1-Trichloroethane</t>
  </si>
  <si>
    <t>(methylchloroform)</t>
  </si>
  <si>
    <t>R00202</t>
  </si>
  <si>
    <t>Bromomethane</t>
  </si>
  <si>
    <t>(methyl bromide)</t>
  </si>
  <si>
    <t>R00203</t>
  </si>
  <si>
    <t>(ethyl bromide)</t>
  </si>
  <si>
    <t>R00205</t>
  </si>
  <si>
    <t>Trifluoroiodomethane</t>
  </si>
  <si>
    <t>(trifluoromethyl iodide)</t>
  </si>
  <si>
    <t>R00206</t>
  </si>
  <si>
    <t>Chloromethane</t>
  </si>
  <si>
    <t>(methyl chloride)</t>
  </si>
  <si>
    <t>2013-06-10:  incorrect CAS # was corrected
These substances may contain further isomers that are not listed here. Isomers with CAS
numbers have been included when available.</t>
  </si>
  <si>
    <t>R00207</t>
  </si>
  <si>
    <t>(HBFC-21 B2)</t>
  </si>
  <si>
    <t>R00208</t>
  </si>
  <si>
    <t>(HBFC-22 B1)</t>
  </si>
  <si>
    <t>R00209</t>
  </si>
  <si>
    <t>(HBFC-31 B1)</t>
  </si>
  <si>
    <t>R00210</t>
  </si>
  <si>
    <t>Tetrabromofluoroethane</t>
  </si>
  <si>
    <t>(HBFC-121 B4)</t>
  </si>
  <si>
    <t>R00211</t>
  </si>
  <si>
    <t>Tribromodifluoroethane</t>
  </si>
  <si>
    <t>(HBFC-122 B3)</t>
  </si>
  <si>
    <t>R00212</t>
  </si>
  <si>
    <t>Dibromotrifluoroethane</t>
  </si>
  <si>
    <t>(HBFC-123 B2)</t>
  </si>
  <si>
    <t>R00213</t>
  </si>
  <si>
    <t>Bromotetrafluoroethane</t>
  </si>
  <si>
    <t>(HBFC-124 B1)</t>
  </si>
  <si>
    <t>R00214</t>
  </si>
  <si>
    <t>Tribromofluoroethane</t>
  </si>
  <si>
    <t>(HBFC-131 B3)</t>
  </si>
  <si>
    <t>R00215</t>
  </si>
  <si>
    <t>Dibromodifluoroethane</t>
  </si>
  <si>
    <t>(HBFC-132 B2)</t>
  </si>
  <si>
    <t>R00216</t>
  </si>
  <si>
    <t>Bromotrifluoroethane</t>
  </si>
  <si>
    <t>(HBFC-133 B1)</t>
  </si>
  <si>
    <t>R00217</t>
  </si>
  <si>
    <t>Dibromofluoroethane</t>
  </si>
  <si>
    <t>(HBFC-141 B2)</t>
  </si>
  <si>
    <t>R00218</t>
  </si>
  <si>
    <t>Bromodifluoroethane</t>
  </si>
  <si>
    <t>(HBFC-142 B1)</t>
  </si>
  <si>
    <t>R00219</t>
  </si>
  <si>
    <t>Bromofluoroethane</t>
  </si>
  <si>
    <t>(HBFC-151 B1)</t>
  </si>
  <si>
    <t>R00220</t>
  </si>
  <si>
    <t>Hexabromofluoropropane</t>
  </si>
  <si>
    <t>(HBFC-221 B6)</t>
  </si>
  <si>
    <t>R00221</t>
  </si>
  <si>
    <t>Pentabromodifluoropropane</t>
  </si>
  <si>
    <t>(HBFC-222 B5)</t>
  </si>
  <si>
    <t>R00222</t>
  </si>
  <si>
    <t>Tetrabromotrifluoropropane</t>
  </si>
  <si>
    <t>(HBFC-223 B4)</t>
  </si>
  <si>
    <t>R00223</t>
  </si>
  <si>
    <t>Tribromotetrafluoropropane</t>
  </si>
  <si>
    <t>(HBFC-224 B3)</t>
  </si>
  <si>
    <t>R00224</t>
  </si>
  <si>
    <t>Dibromopentafluoropropane</t>
  </si>
  <si>
    <t>(HBFC-225 B2)</t>
  </si>
  <si>
    <t>R00225</t>
  </si>
  <si>
    <t>Bromohexafluoropropane</t>
  </si>
  <si>
    <t>(HBFC-226 B1)</t>
  </si>
  <si>
    <t>R00226</t>
  </si>
  <si>
    <t>Pentabromofluoropropane</t>
  </si>
  <si>
    <t>(HBFC-231 B5)</t>
  </si>
  <si>
    <t>R00227</t>
  </si>
  <si>
    <t>Tetrabromodifluoropropane</t>
  </si>
  <si>
    <t>(HBFC-232 B4)</t>
  </si>
  <si>
    <t>R00228</t>
  </si>
  <si>
    <t>Tribromotrifluoropropane</t>
  </si>
  <si>
    <t>(HBFC-233 B3)</t>
  </si>
  <si>
    <t>R00229</t>
  </si>
  <si>
    <t>Dibromotetrafluoropropane</t>
  </si>
  <si>
    <t>(HBFC-234 B2)</t>
  </si>
  <si>
    <t>R00230</t>
  </si>
  <si>
    <t>Bromopentafluoropropane</t>
  </si>
  <si>
    <t>(HBFC-235 B1)</t>
  </si>
  <si>
    <t>R00231</t>
  </si>
  <si>
    <t>Tetrabromofluoropropane</t>
  </si>
  <si>
    <t>(HBFC-241 B4)</t>
  </si>
  <si>
    <t>R00232</t>
  </si>
  <si>
    <t>Tribromodifluoropropane</t>
  </si>
  <si>
    <t>(HBFC-242 B3)</t>
  </si>
  <si>
    <t>R00233</t>
  </si>
  <si>
    <t>Dibromotrifluoropropane</t>
  </si>
  <si>
    <t>(HBFC-243 B2)</t>
  </si>
  <si>
    <t>R00234</t>
  </si>
  <si>
    <t>Bromotetrafluoropropane</t>
  </si>
  <si>
    <t>(HBFC-244 B1)</t>
  </si>
  <si>
    <t>R00235</t>
  </si>
  <si>
    <t>Tribromofluoropropane</t>
  </si>
  <si>
    <t>(HBFC-251 B3)</t>
  </si>
  <si>
    <t>R00236</t>
  </si>
  <si>
    <t>Dibromodifluoropropane</t>
  </si>
  <si>
    <t>(HBFC-252 B2)</t>
  </si>
  <si>
    <t>R00237</t>
  </si>
  <si>
    <t>Bromotrifluoropropane</t>
  </si>
  <si>
    <t>(HBFC-253 B1)</t>
  </si>
  <si>
    <t>R00238</t>
  </si>
  <si>
    <t>Dibromofluoropropane</t>
  </si>
  <si>
    <t>(HBFC-261 B2)</t>
  </si>
  <si>
    <t>R00239</t>
  </si>
  <si>
    <t>Bromodifluoropropane</t>
  </si>
  <si>
    <t>(HBFC-262 B1)</t>
  </si>
  <si>
    <t>R00240</t>
  </si>
  <si>
    <t>Bromofluoropropane</t>
  </si>
  <si>
    <t>(HBFC-271 B1)</t>
  </si>
  <si>
    <t>R00241</t>
  </si>
  <si>
    <t>(HCFC-21)</t>
  </si>
  <si>
    <t>R00242</t>
  </si>
  <si>
    <t>(HCFC-22)</t>
  </si>
  <si>
    <t>R00243</t>
  </si>
  <si>
    <t>(HCFC-31)</t>
  </si>
  <si>
    <t>R00244</t>
  </si>
  <si>
    <t>R00245</t>
  </si>
  <si>
    <t>R00246</t>
  </si>
  <si>
    <t>R00247</t>
  </si>
  <si>
    <t>R00248</t>
  </si>
  <si>
    <t>R00249</t>
  </si>
  <si>
    <t>R00250</t>
  </si>
  <si>
    <t>R00251</t>
  </si>
  <si>
    <t>R00252</t>
  </si>
  <si>
    <t>R00253</t>
  </si>
  <si>
    <t>R00254</t>
  </si>
  <si>
    <t>R00255</t>
  </si>
  <si>
    <t>R00256</t>
  </si>
  <si>
    <t>R00257</t>
  </si>
  <si>
    <t>R00258</t>
  </si>
  <si>
    <t>R00259</t>
  </si>
  <si>
    <t>R00260</t>
  </si>
  <si>
    <t>R00261</t>
  </si>
  <si>
    <t>R00262</t>
  </si>
  <si>
    <t>(HCFC-233) (HCFC-233fb)</t>
  </si>
  <si>
    <t>R00263</t>
  </si>
  <si>
    <t>R00264</t>
  </si>
  <si>
    <t>R00265</t>
  </si>
  <si>
    <t>R00266</t>
  </si>
  <si>
    <t>R00267</t>
  </si>
  <si>
    <t>R00268</t>
  </si>
  <si>
    <t>R00269</t>
  </si>
  <si>
    <t>R00270</t>
  </si>
  <si>
    <t>R00271</t>
  </si>
  <si>
    <t>R00272</t>
  </si>
  <si>
    <t>R00273</t>
  </si>
  <si>
    <t>Chlorodifluoropropane 
1-Chloro-2,2-difluoropropane 
2-Chloro-1,3-difluoropropane 
1-Chloro-1,1-difluoropropane</t>
  </si>
  <si>
    <t>134190-53-7
420-99-5
102738-79-4
421-02-3</t>
  </si>
  <si>
    <t>(HCFC-262)
(HCFC-262ca)
(HCFC-262da)
(HCFC-262fc)</t>
  </si>
  <si>
    <t>2013-06-10: CAS Number for (HCFC-262fc) corrected
These substances may contain further isomers that are not listed here. Isomers with CAS
numbers have been included when available.</t>
  </si>
  <si>
    <t>R00274</t>
  </si>
  <si>
    <t>R00275</t>
  </si>
  <si>
    <t>R00276</t>
  </si>
  <si>
    <t>R00277</t>
  </si>
  <si>
    <t>R00278</t>
  </si>
  <si>
    <t>R00279</t>
  </si>
  <si>
    <t>R00280</t>
  </si>
  <si>
    <t>R00281</t>
  </si>
  <si>
    <t>R00282</t>
  </si>
  <si>
    <t>R00283</t>
  </si>
  <si>
    <t>R00284</t>
  </si>
  <si>
    <t>R00285</t>
  </si>
  <si>
    <t>R00286</t>
  </si>
  <si>
    <t>R00287</t>
  </si>
  <si>
    <t>R00288</t>
  </si>
  <si>
    <t>R00290</t>
  </si>
  <si>
    <t>This reference substance is part of a complete list as specified in the regulation or standard indicated in the BasisDescription field of the DSL entry.  
Reporting is based on the sum of the phthalates in the selected group.</t>
  </si>
  <si>
    <t>R00291</t>
  </si>
  <si>
    <t>Dibutylphthalate  (DBP)</t>
  </si>
  <si>
    <t>R00292</t>
  </si>
  <si>
    <t>Di(2-ethylhexyl) phthalate (DEHP)</t>
  </si>
  <si>
    <t>R00293</t>
  </si>
  <si>
    <t>Diisodecycl phthalate (DIDP)</t>
  </si>
  <si>
    <t>R00294</t>
  </si>
  <si>
    <t>R00295</t>
  </si>
  <si>
    <t>Di-n-octyl phthalate (DNOP)</t>
  </si>
  <si>
    <t>R00296</t>
  </si>
  <si>
    <t>Polybrominated Biphenyls</t>
  </si>
  <si>
    <t>R00297</t>
  </si>
  <si>
    <t>Dibromobiphenyl</t>
  </si>
  <si>
    <t>R00298</t>
  </si>
  <si>
    <t>2-Bromobiphenyl</t>
  </si>
  <si>
    <t>R00299</t>
  </si>
  <si>
    <t>3-Bromobiphenyl</t>
  </si>
  <si>
    <t>2113-57-7</t>
  </si>
  <si>
    <t>R00300</t>
  </si>
  <si>
    <t>4-Bromobiphenyl</t>
  </si>
  <si>
    <t>92-66-0</t>
  </si>
  <si>
    <t>R00301</t>
  </si>
  <si>
    <t>R00302</t>
  </si>
  <si>
    <t>R00303</t>
  </si>
  <si>
    <t>Pentabrphenyl</t>
  </si>
  <si>
    <t>R00304</t>
  </si>
  <si>
    <t>R00305</t>
  </si>
  <si>
    <t>hexabromo-1,1-biphenyl</t>
  </si>
  <si>
    <t>R00306</t>
  </si>
  <si>
    <t>R00307</t>
  </si>
  <si>
    <t>R00308</t>
  </si>
  <si>
    <t>R00309</t>
  </si>
  <si>
    <t>Nonabiphenyl</t>
  </si>
  <si>
    <t>R00310</t>
  </si>
  <si>
    <t>R00311</t>
  </si>
  <si>
    <t>Bromodiphenyl  ether</t>
  </si>
  <si>
    <t>101-55-3</t>
  </si>
  <si>
    <t>Substance group name modified in D4.00 to exactly match with naming of declarable substance group</t>
  </si>
  <si>
    <t>R00312</t>
  </si>
  <si>
    <t>Dibromodiphenyl ethers</t>
  </si>
  <si>
    <t>R00313</t>
  </si>
  <si>
    <t>Tribromodiphenyl ether</t>
  </si>
  <si>
    <t>R00314</t>
  </si>
  <si>
    <t>Tetrabromodiphenyl ethers</t>
  </si>
  <si>
    <t>R00315</t>
  </si>
  <si>
    <t>R00316</t>
  </si>
  <si>
    <t>Heptabromodiphenylether</t>
  </si>
  <si>
    <t>R00317</t>
  </si>
  <si>
    <t>Nonabromodiphenylether</t>
  </si>
  <si>
    <t>R00318</t>
  </si>
  <si>
    <t>Decabromodiphenyl  ether</t>
  </si>
  <si>
    <t>R00319</t>
  </si>
  <si>
    <t>Pentabromodiphenyl ether</t>
  </si>
  <si>
    <t>R00320</t>
  </si>
  <si>
    <t>Octabromodiphenyl ether</t>
  </si>
  <si>
    <t>R00321</t>
  </si>
  <si>
    <t>Polychlorinated Biphenyls (all isomers and congeners)</t>
  </si>
  <si>
    <t>R00322</t>
  </si>
  <si>
    <t>Monomethyl-tetrachloro-diphenyl methane</t>
  </si>
  <si>
    <t>Ugilec 141</t>
  </si>
  <si>
    <t>R00323</t>
  </si>
  <si>
    <t>Monomethyl-dichloro-diphenyl methane</t>
  </si>
  <si>
    <t>Ugilec 121, Ugilec 21</t>
  </si>
  <si>
    <t>R00324</t>
  </si>
  <si>
    <t>Monomethyl-dibromo-diphenyl methane (DBBT)</t>
  </si>
  <si>
    <t>R00325</t>
  </si>
  <si>
    <t>Polychlorinated Terphenyls (PCT) (all isomers and congeners)</t>
  </si>
  <si>
    <t>R00326</t>
  </si>
  <si>
    <t>D11.00: Polychlorinated Napthalenes with 1.-8 chlorine atoms.  This reference substance is part of a complete list as specified in the regulation or standard indicated in the BasisDescription field of the DSL entry</t>
  </si>
  <si>
    <t>R00328</t>
  </si>
  <si>
    <t>Uranium-238</t>
  </si>
  <si>
    <t>R00329</t>
  </si>
  <si>
    <t>R00330</t>
  </si>
  <si>
    <t>Americium-241</t>
  </si>
  <si>
    <t>R00331</t>
  </si>
  <si>
    <t>Thorium-232</t>
  </si>
  <si>
    <t>R00332</t>
  </si>
  <si>
    <t>Cesium-137</t>
  </si>
  <si>
    <t>10045-97-3</t>
  </si>
  <si>
    <t>R00333</t>
  </si>
  <si>
    <t>Strontium-90</t>
  </si>
  <si>
    <t>10098-97-2</t>
  </si>
  <si>
    <t>R00334</t>
  </si>
  <si>
    <t>R00337</t>
  </si>
  <si>
    <t>Alkanes, C10-13, chloro</t>
  </si>
  <si>
    <t>D8.00: Substance group name modified to match with Candidate list for European REACH Regulation No. 1907/2006/EC; Commerical grade of chemical, other alkanes might also contain short-chain chlorinated paraffins</t>
  </si>
  <si>
    <t>R00338</t>
  </si>
  <si>
    <t>Alkanes, C10-12, chloro</t>
  </si>
  <si>
    <t>D8.00: Substance group name modified to match with Candidate list for European REACH Regulation No. 1907/2006/EC; From ECHA REACH dossier on SCCP</t>
  </si>
  <si>
    <t>R00339</t>
  </si>
  <si>
    <t>Alkanes, C12-13, chloro</t>
  </si>
  <si>
    <t>R00340</t>
  </si>
  <si>
    <t>Alkanes, chloro</t>
  </si>
  <si>
    <t>R00341</t>
  </si>
  <si>
    <t>Other Short Chain Chlorinated Paraffins</t>
  </si>
  <si>
    <t>R00342</t>
  </si>
  <si>
    <t>Triphenyltin-N, N-dimethyldithiocarbamate</t>
  </si>
  <si>
    <t>When two reporting thresholds are listed, the manufacturer needs to evaluate their products against both thresholds.  Reporting is required if one or both thresholds are exceeded.</t>
  </si>
  <si>
    <t>R00343</t>
  </si>
  <si>
    <t>Triphenyltinfluoride</t>
  </si>
  <si>
    <t>R00344</t>
  </si>
  <si>
    <t>Triphenyltinacetate</t>
  </si>
  <si>
    <t>R00345</t>
  </si>
  <si>
    <t>Triphenyltinchloride</t>
  </si>
  <si>
    <t>R00346</t>
  </si>
  <si>
    <t>Triphenyltinhydroxide</t>
  </si>
  <si>
    <t>R00347</t>
  </si>
  <si>
    <t>Triphenyltin fattyacid((9-11)salt)</t>
  </si>
  <si>
    <t>R00348</t>
  </si>
  <si>
    <t>Triphenyltinchloroacetate</t>
  </si>
  <si>
    <t>R00349</t>
  </si>
  <si>
    <t>Tributyltinmethacrylate</t>
  </si>
  <si>
    <t>R00350</t>
  </si>
  <si>
    <t>Bis(tributyltin)fumalate</t>
  </si>
  <si>
    <t>R00351</t>
  </si>
  <si>
    <t>Tributyltinfluoride</t>
  </si>
  <si>
    <t>R00352</t>
  </si>
  <si>
    <t>Bis(tributyltin)2,3-dibromosuccinate</t>
  </si>
  <si>
    <t>31732-71-5</t>
  </si>
  <si>
    <t>R00353</t>
  </si>
  <si>
    <t>Tributyltinacetate</t>
  </si>
  <si>
    <t>R00354</t>
  </si>
  <si>
    <t>Tributyltinlaurate</t>
  </si>
  <si>
    <t>R00355</t>
  </si>
  <si>
    <t>R00356</t>
  </si>
  <si>
    <t>Coplymer of alkyl(c=8) acrylate,methyl methacrylate and tributyltin methacrylate</t>
  </si>
  <si>
    <t>R00357</t>
  </si>
  <si>
    <t>Tributyltinsulfamate</t>
  </si>
  <si>
    <t>R00358</t>
  </si>
  <si>
    <t>Bis(tributyltin)maleate</t>
  </si>
  <si>
    <t>R00359</t>
  </si>
  <si>
    <t>Tributyltinchloride</t>
  </si>
  <si>
    <t>R00360</t>
  </si>
  <si>
    <t>Tributyltin cyclopentane carbonate=mixture</t>
  </si>
  <si>
    <t>R00361</t>
  </si>
  <si>
    <t>Tributyltin-1, 2,3,4,4a, 4b, 5,6,10,10a-decahydro-7-isoplopyl-1, 4a-dimethyl-1-phenanthrencarboxylatemix</t>
  </si>
  <si>
    <t>R00362</t>
  </si>
  <si>
    <t>Other tri-substituted organostannic compounds</t>
  </si>
  <si>
    <t>R00363</t>
  </si>
  <si>
    <t>Tetrakis(2-chloroethyl)dichloroisopentyldiphosphate</t>
  </si>
  <si>
    <t>38051-10-4</t>
  </si>
  <si>
    <t>R00364</t>
  </si>
  <si>
    <t>Tris(1-chloro-2-propyl)phosphate</t>
  </si>
  <si>
    <t>13674-84-5</t>
  </si>
  <si>
    <t>R00365</t>
  </si>
  <si>
    <t>Tris(2,3-dichloro-1-propyl)phosphate</t>
  </si>
  <si>
    <t>66108-37-0</t>
  </si>
  <si>
    <t>R00366</t>
  </si>
  <si>
    <t>Other Chlorinated Flame Retardants</t>
  </si>
  <si>
    <t>R00367</t>
  </si>
  <si>
    <t>Poly(oxy-1,2-ethanediyl), α-(4-nonylphenyl)-ω-hydroxy-</t>
  </si>
  <si>
    <t>D11.00: Updated name of the Substance Group
Added in version D5.00</t>
  </si>
  <si>
    <t>R00368</t>
  </si>
  <si>
    <t>R00369</t>
  </si>
  <si>
    <t>Ethanol, 2-[2-(4-nonylphenoxy)ethoxy]-</t>
  </si>
  <si>
    <t>R00370</t>
  </si>
  <si>
    <t>3,6,9,12,15-Pentaoxaheptadecan-1-ol,17-(4-nonylphenoxy)-</t>
  </si>
  <si>
    <t>R00371</t>
  </si>
  <si>
    <t>3,6,9,12,15,18-Hexaoxaeicosan-1-ol, 20-(4-nonylphenoxy)-</t>
  </si>
  <si>
    <t>R00372</t>
  </si>
  <si>
    <t>3,6,9,12,15,18,21,24-Octaoxahexacosan-1-ol,26-(4-nonylphenoxy)-</t>
  </si>
  <si>
    <t>14409-72-4</t>
  </si>
  <si>
    <t>R00373</t>
  </si>
  <si>
    <t>Pentadecafluorooctanoic acid</t>
  </si>
  <si>
    <t>Perfluorooctanoic acid</t>
  </si>
  <si>
    <t>This substance is also listed as a SVHC for declarable substance.
This reference substance is part of a complete list as specified in the regulation or standard indicated in the BasisDescription field of the DSL entry</t>
  </si>
  <si>
    <t>R00374</t>
  </si>
  <si>
    <t>Ammonium pentadecafluorooctanoate</t>
  </si>
  <si>
    <t>Ammonium perfluorooctanoate</t>
  </si>
  <si>
    <t>R00375</t>
  </si>
  <si>
    <t>Sodium pentadecafluorooctanoate</t>
  </si>
  <si>
    <t>Sodium perfluorooctanoate</t>
  </si>
  <si>
    <t>R00376</t>
  </si>
  <si>
    <t>Potassium pentadecafluorooctanoate</t>
  </si>
  <si>
    <t>Potassium perfluorooctanoate</t>
  </si>
  <si>
    <t>R00377</t>
  </si>
  <si>
    <t>Silver pentadecafluorooctanoate</t>
  </si>
  <si>
    <t>Silver perfluorooctanoate</t>
  </si>
  <si>
    <t>R00378</t>
  </si>
  <si>
    <t>Pentadecafluoroctanoyl fluoride</t>
  </si>
  <si>
    <t>Perfluoroctanoyl fluoride</t>
  </si>
  <si>
    <t>R00379</t>
  </si>
  <si>
    <t>Methyl pentadecafluorooctanoate</t>
  </si>
  <si>
    <t>Methyl perfluorooctanoate</t>
  </si>
  <si>
    <t>R00380</t>
  </si>
  <si>
    <t>Ethyl pentadecafluorooctanoate</t>
  </si>
  <si>
    <t>Ethyl perfluorooctanoate</t>
  </si>
  <si>
    <t>R00381</t>
  </si>
  <si>
    <t>R00382</t>
  </si>
  <si>
    <t>R00383</t>
  </si>
  <si>
    <t>R00384</t>
  </si>
  <si>
    <t>R00385</t>
  </si>
  <si>
    <t>D11.00: Added new reference substance</t>
  </si>
  <si>
    <t>R00386</t>
  </si>
  <si>
    <t>Isononylphenol ethoxylate</t>
  </si>
  <si>
    <t>R00387</t>
  </si>
  <si>
    <t>Poly(oxy-1,2-ethanediyl), alpha-(4-nonylphenyl)-omega-hydroxy-, branched</t>
  </si>
  <si>
    <t>R00388</t>
  </si>
  <si>
    <t>4-tert-Nonylphenol diethoxylate</t>
  </si>
  <si>
    <t>R00389</t>
  </si>
  <si>
    <t>1-Chloronaphthalene</t>
  </si>
  <si>
    <t>90-13-1</t>
  </si>
  <si>
    <t>D11.00: Added reference substance  1. Polychlorinated Napthalenes with 1(one) chlorine atom.  2. This reference substance is part of a complete list as specified in the regulation or standard indicated in the BasisDescription field of the DSL entry</t>
  </si>
  <si>
    <t>R00390</t>
  </si>
  <si>
    <t>2-Chloronaphthalene</t>
  </si>
  <si>
    <t>91-58-7</t>
  </si>
  <si>
    <t>D11.00: Added reference substance.  1.Polychlorinated Napthalenes with 1(one) chlorine atom.  2.This reference substance is part of a complete list as specified in the regulation or standard indicated in the BasisDescription field of the DSL entry</t>
  </si>
  <si>
    <t>R00391</t>
  </si>
  <si>
    <t>1,5-Dichloronaphthalene</t>
  </si>
  <si>
    <t>D11.00: Added reference substance.  1.Polychlorinated Napthalenes with 2(two) chlorine atoms.  2.This reference substance is part of a complete list as specified in the regulation or standard indicated in the BasisDescription field of the DSL entry</t>
  </si>
  <si>
    <t>R00392</t>
  </si>
  <si>
    <t>1,4-Dichloronaphthalene</t>
  </si>
  <si>
    <t>R00393</t>
  </si>
  <si>
    <t>1,2-Dichloronaphthalene</t>
  </si>
  <si>
    <t>R00394</t>
  </si>
  <si>
    <t>1,6-Dichloronaphthalene</t>
  </si>
  <si>
    <t>R00395</t>
  </si>
  <si>
    <t>1,7-Dichloronaphthalene</t>
  </si>
  <si>
    <t>R00396</t>
  </si>
  <si>
    <t>1,8-Dichloronaphthalene</t>
  </si>
  <si>
    <t>R00397</t>
  </si>
  <si>
    <t>2,3-Dichloronaphthalene</t>
  </si>
  <si>
    <t>D11.00:Added reference substance.  1.Polychlorinated Napthalenes with 2(two) chlorine atoms.  2.This reference substance is part of a complete list as specified in the regulation or standard indicated in the BasisDescription field of the DSL entry</t>
  </si>
  <si>
    <t>R00398</t>
  </si>
  <si>
    <t>2,6-Dichloronaphthalene</t>
  </si>
  <si>
    <t>R00399</t>
  </si>
  <si>
    <t>1,3-Dichloronaphthalene</t>
  </si>
  <si>
    <t>R00400</t>
  </si>
  <si>
    <t>2,7-Dichloronaphthalene</t>
  </si>
  <si>
    <t>R00401</t>
  </si>
  <si>
    <t>Chloronaphthalene</t>
  </si>
  <si>
    <t>D11.00: Added reference substance.  1.Polychlorinated Napthalenes with 1(one) chlorine atoms.  2.This reference substance is part of a complete list as specified in the regulation or standard indicated in the BasisDescription field of the DSL entry</t>
  </si>
  <si>
    <t>R00402</t>
  </si>
  <si>
    <t>Dichloronaphthalene</t>
  </si>
  <si>
    <t>28699-88-9</t>
  </si>
  <si>
    <t>R00403</t>
  </si>
  <si>
    <t>D11.00: Added reference substance.  1.Polychlorinated Napthalenes with 5(five) chlorine atoms.  2.This reference substance is part of a complete list as specified in the regulation or standard indicated in the BasisDescription field of the DSL entry</t>
  </si>
  <si>
    <t>R00404</t>
  </si>
  <si>
    <t>Trichloronaphthalene</t>
  </si>
  <si>
    <t>D11.00: Added reference substance.  1.Polychlorinated Napthalenes with 3(three) chlorine atoms.  2.This reference substance is part of a complete list as specified in the regulation or standard indicated in the BasisDescription field of the DSL entry</t>
  </si>
  <si>
    <t>R00405</t>
  </si>
  <si>
    <t>Hexachloronaphthalene</t>
  </si>
  <si>
    <t>D11.00: Added reference substance.  1.Polychlorinated Napthalenes with 6(six) chlorine atoms.  2.This reference substance is part of a complete list as specified in the regulation or standard indicated in the BasisDescription field of the DSL entry</t>
  </si>
  <si>
    <t>R00406</t>
  </si>
  <si>
    <t>Tetrachloronaphthalene</t>
  </si>
  <si>
    <t>D11.00: Added reference substance.  1.Polychlorinated Napthalenes with 4(four) chlorine atoms.  2.This reference substance is part of a complete list as specified in the regulation or standard indicated in the BasisDescription field of the DSL entry</t>
  </si>
  <si>
    <t>R00407</t>
  </si>
  <si>
    <t>Perchloronaphthalene</t>
  </si>
  <si>
    <t>1,2,3,4,5,6,7,8-Octachloronaphthalene</t>
  </si>
  <si>
    <t>D11.00: Added reference substance.  1.Polychlorinated Napthalenes with 8(eight) chlorine atoms.  2.This reference substance is part of a complete list as specified in the regulation or standard indicated in the BasisDescription field of the DSL entry</t>
  </si>
  <si>
    <t>R00408</t>
  </si>
  <si>
    <t>1,4,6-Trichloronaphthalene</t>
  </si>
  <si>
    <t>2437-54-9</t>
  </si>
  <si>
    <t>R00409</t>
  </si>
  <si>
    <t>1,4,5-Trichloronaphthalene</t>
  </si>
  <si>
    <t>R00410</t>
  </si>
  <si>
    <t>1,4,5,8-Tetrachloronaphthalene</t>
  </si>
  <si>
    <t>R00411</t>
  </si>
  <si>
    <t>1,2,4,8-Tetrachloronaphthalene</t>
  </si>
  <si>
    <t>6529-87-9</t>
  </si>
  <si>
    <t>R00412</t>
  </si>
  <si>
    <t>1,2,4,5-Tetrachloronaphthalene</t>
  </si>
  <si>
    <t>6733-54-6</t>
  </si>
  <si>
    <t>R00413</t>
  </si>
  <si>
    <t>1,2,3,6,7,8-Hexachloronaphthalene</t>
  </si>
  <si>
    <t>17062-87-2</t>
  </si>
  <si>
    <t>R00414</t>
  </si>
  <si>
    <t>1,2,3,4-Tetrachloronaphthalene</t>
  </si>
  <si>
    <t>R00415</t>
  </si>
  <si>
    <t>1,3,5,8-Tetrachloronaphthalene</t>
  </si>
  <si>
    <t>R00416</t>
  </si>
  <si>
    <t>Heptachloronaphthalene</t>
  </si>
  <si>
    <t>32241-08-0</t>
  </si>
  <si>
    <t>D11.00: Added reference substance.  1.Polychlorinated Napthalenes with 7(seven) chlorine atoms.  2.This reference substance is part of a complete list as specified in the regulation or standard indicated in the BasisDescription field of the DSL entry</t>
  </si>
  <si>
    <t>R00417</t>
  </si>
  <si>
    <t>2,3,6,7-Tetrachloronaphthalene</t>
  </si>
  <si>
    <t>34588-40-4</t>
  </si>
  <si>
    <t>R00418</t>
  </si>
  <si>
    <t>1,2,4-Trichloronaphthalene</t>
  </si>
  <si>
    <t>R00419</t>
  </si>
  <si>
    <t>1,2,3-Trichloronaphthalene</t>
  </si>
  <si>
    <t>R00420</t>
  </si>
  <si>
    <t>1,3,5-Trichloronaphthalene</t>
  </si>
  <si>
    <t>R00421</t>
  </si>
  <si>
    <t>1,2,6-Trichloronaphthalene</t>
  </si>
  <si>
    <t>R00422</t>
  </si>
  <si>
    <t>1,2,4,6-Tetrachloronaphthalene</t>
  </si>
  <si>
    <t>R00423</t>
  </si>
  <si>
    <t>1,2,3,5-Tetrachloronaphthalene</t>
  </si>
  <si>
    <t>R00424</t>
  </si>
  <si>
    <t>1,3,5,7-Tetrachloronaphthalene</t>
  </si>
  <si>
    <t>R00425</t>
  </si>
  <si>
    <t>1,2,3,5,7-Pentachloronaphthalene</t>
  </si>
  <si>
    <t>R00426</t>
  </si>
  <si>
    <t>1,2,5-Trichloronaphthalene</t>
  </si>
  <si>
    <t>R00427</t>
  </si>
  <si>
    <t>1,2,7-Trichloronaphthalene</t>
  </si>
  <si>
    <t>R00428</t>
  </si>
  <si>
    <t>1,2,8-Trichloronaphthalene</t>
  </si>
  <si>
    <t>R00429</t>
  </si>
  <si>
    <t>1,3,6-Trichloronaphthalene</t>
  </si>
  <si>
    <t>R00430</t>
  </si>
  <si>
    <t>1,3,7-Trichloronaphthalene</t>
  </si>
  <si>
    <t>R00431</t>
  </si>
  <si>
    <t>1,3,8-Trichloronaphthalene</t>
  </si>
  <si>
    <t>R00432</t>
  </si>
  <si>
    <t>1,6,7-Trichloronaphthalene</t>
  </si>
  <si>
    <t>R00433</t>
  </si>
  <si>
    <t>2,3,6-Trichloronaphthalene</t>
  </si>
  <si>
    <t>R00434</t>
  </si>
  <si>
    <t>1,2,3,7-Tetrachloronaphthalene</t>
  </si>
  <si>
    <t>R00435</t>
  </si>
  <si>
    <t>1,3,6,7-Tetrachloronaphthalene</t>
  </si>
  <si>
    <t>R00436</t>
  </si>
  <si>
    <t>1,4,6,7-Tetrachloronaphthalene</t>
  </si>
  <si>
    <t>R00437</t>
  </si>
  <si>
    <t>1,2,3,4,5,6,7-Heptachloronaphthalene</t>
  </si>
  <si>
    <t>58863-14-2</t>
  </si>
  <si>
    <t>R00438</t>
  </si>
  <si>
    <t>1,2,3,4,5,6,8-Heptachloronaphthalene</t>
  </si>
  <si>
    <t>R00439</t>
  </si>
  <si>
    <t>1,2,3,4,5,6-Hexachloronaphthalene</t>
  </si>
  <si>
    <t>58877-88-6</t>
  </si>
  <si>
    <t>R00440</t>
  </si>
  <si>
    <t>1,2,4,7-Tetrachloronaphthalene</t>
  </si>
  <si>
    <t>R00441</t>
  </si>
  <si>
    <t>1,2,5,6-Tetrachloronaphthalene</t>
  </si>
  <si>
    <t>R00442</t>
  </si>
  <si>
    <t>1,2,5,7-Tetrachloronaphthalene</t>
  </si>
  <si>
    <t>R00443</t>
  </si>
  <si>
    <t>1,2,6,8-Tetrachloronaphthalene</t>
  </si>
  <si>
    <t>R00444</t>
  </si>
  <si>
    <t>1,2,3,4,5-Pentachloronaphthalene</t>
  </si>
  <si>
    <t>R00445</t>
  </si>
  <si>
    <t>1,2,3,4,6-Pentachloronaphthalene</t>
  </si>
  <si>
    <t>R00446</t>
  </si>
  <si>
    <t>1,2,3,4,5,7-Hexachloronaphthalene</t>
  </si>
  <si>
    <t>67922-27-4</t>
  </si>
  <si>
    <t>R00447</t>
  </si>
  <si>
    <t>1,2,4,5,6,8-Hexachloronaphthalene</t>
  </si>
  <si>
    <t>90948-28-0</t>
  </si>
  <si>
    <t>R00448</t>
  </si>
  <si>
    <t>1,2,4,5,7,8-Hexachloronaphthalene</t>
  </si>
  <si>
    <t>103426-92-2</t>
  </si>
  <si>
    <t>R00449</t>
  </si>
  <si>
    <t>1,2,3,4,5,8-Hexachloronaphthalene</t>
  </si>
  <si>
    <t>103426-93-3</t>
  </si>
  <si>
    <t>R00450</t>
  </si>
  <si>
    <t>1,2,3,5,7,8-Hexachloronaphthalene</t>
  </si>
  <si>
    <t>103426-94-4</t>
  </si>
  <si>
    <t>R00451</t>
  </si>
  <si>
    <t>1,2,3,5,6,8-Hexachloronaphthalene</t>
  </si>
  <si>
    <t>103426-95-5</t>
  </si>
  <si>
    <t>R00452</t>
  </si>
  <si>
    <t>1,2,3,4,6,7-Hexachloronaphthalene</t>
  </si>
  <si>
    <t>103426-96-6</t>
  </si>
  <si>
    <t>R00453</t>
  </si>
  <si>
    <t>1,2,3,5,6,7-Hexachloronaphthalene</t>
  </si>
  <si>
    <t>103426-97-7</t>
  </si>
  <si>
    <t>R00454</t>
  </si>
  <si>
    <t>1,2,3,6-Tetrachloronaphthalene</t>
  </si>
  <si>
    <t>149864-78-8</t>
  </si>
  <si>
    <t>R00455</t>
  </si>
  <si>
    <t>1,2,6,7-Tetrachloronaphthalene</t>
  </si>
  <si>
    <t>149864-79-9</t>
  </si>
  <si>
    <t>R00456</t>
  </si>
  <si>
    <t>1,2,5,8-Tetrachloronaphthalene</t>
  </si>
  <si>
    <t>149864-80-2</t>
  </si>
  <si>
    <t>R00457</t>
  </si>
  <si>
    <t>1,2,3,8-Tetrachloronaphthalene</t>
  </si>
  <si>
    <t>149864-81-3</t>
  </si>
  <si>
    <t>R00458</t>
  </si>
  <si>
    <t>1,2,7,8-Tetrachloronaphthalene</t>
  </si>
  <si>
    <t>149864-82-4</t>
  </si>
  <si>
    <t>R00459</t>
  </si>
  <si>
    <t>1,2,3,7,8-Pentachloronaphthalene</t>
  </si>
  <si>
    <t>150205-21-3</t>
  </si>
  <si>
    <t>R00460</t>
  </si>
  <si>
    <t>1,3,6,8-Tetrachloronaphthalene</t>
  </si>
  <si>
    <t>150224-15-0</t>
  </si>
  <si>
    <t>R00461</t>
  </si>
  <si>
    <t>1,2,3,6,7-Pentachloronaphthalene</t>
  </si>
  <si>
    <t>150224-16-1</t>
  </si>
  <si>
    <t>R00462</t>
  </si>
  <si>
    <t>1,2,4,6,7-Pentachloronaphthalene</t>
  </si>
  <si>
    <t>150224-17-2</t>
  </si>
  <si>
    <t>R00463</t>
  </si>
  <si>
    <t>1,2,3,5,6-Pentachloronaphthalene</t>
  </si>
  <si>
    <t>150224-18-3</t>
  </si>
  <si>
    <t>R00464</t>
  </si>
  <si>
    <t>1,2,4,5,7-Pentachloronaphthalene</t>
  </si>
  <si>
    <t>150224-19-4</t>
  </si>
  <si>
    <t>R00465</t>
  </si>
  <si>
    <t>1,2,4,5,6-Pentachloronaphthalene</t>
  </si>
  <si>
    <t>150224-20-7</t>
  </si>
  <si>
    <t>R00466</t>
  </si>
  <si>
    <t>1,2,4,7,8-Pentachloronaphthalene</t>
  </si>
  <si>
    <t>150224-21-8</t>
  </si>
  <si>
    <t>R00467</t>
  </si>
  <si>
    <t>1,2,4,6,8-Pentachloronaphthalene</t>
  </si>
  <si>
    <t>150224-22-9</t>
  </si>
  <si>
    <t>R00468</t>
  </si>
  <si>
    <t>1,2,3,6,8-Pentachloronaphthalene</t>
  </si>
  <si>
    <t>150224-23-0</t>
  </si>
  <si>
    <t>R00469</t>
  </si>
  <si>
    <t>1,2,3,5,8-Pentachloronaphthalene</t>
  </si>
  <si>
    <t>150224-24-1</t>
  </si>
  <si>
    <t>R00470</t>
  </si>
  <si>
    <t>1,2,4,5,8-Pentachloronaphthalene</t>
  </si>
  <si>
    <t>150224-25-2</t>
  </si>
  <si>
    <t>R00471</t>
  </si>
  <si>
    <t>PFNA, Heptadecafluorononanoic acid</t>
  </si>
  <si>
    <t>This substance list is complete and is based on the regulation cited in the declarable substance worksheet.</t>
  </si>
  <si>
    <t>R00472</t>
  </si>
  <si>
    <t>Ammonium salt of perfluorononan-1-oic-acid</t>
  </si>
  <si>
    <t>4149-60-4</t>
  </si>
  <si>
    <t>Ammonium heptadecafluoronononate</t>
  </si>
  <si>
    <t>R00473</t>
  </si>
  <si>
    <t>Sodium salt of perfluorononan-1-oic-acid</t>
  </si>
  <si>
    <t>21049-39-8</t>
  </si>
  <si>
    <t>Sodium heptadecafluoronononate</t>
  </si>
  <si>
    <t>R00474</t>
  </si>
  <si>
    <t>This reference substance is part of a complete list as specified in the regulation or standard indicated in the BasisDescription field of the DSL entry
D13.00: Added reference substance</t>
  </si>
  <si>
    <t>R00475</t>
  </si>
  <si>
    <t>R00476</t>
  </si>
  <si>
    <t>R00477</t>
  </si>
  <si>
    <t>TDCPP, TDCP</t>
  </si>
  <si>
    <t>D13.00: Added reference substance</t>
  </si>
  <si>
    <t>Cat1</t>
  </si>
  <si>
    <t>Cat2</t>
  </si>
  <si>
    <t>Cat3</t>
  </si>
  <si>
    <t>ClassName</t>
  </si>
  <si>
    <t>Definition</t>
  </si>
  <si>
    <t>Inorganic materials</t>
  </si>
  <si>
    <t>Metals and Metal Alloys</t>
  </si>
  <si>
    <t>Ferrous alloys</t>
  </si>
  <si>
    <t>M-001</t>
  </si>
  <si>
    <t>Stainless steel</t>
  </si>
  <si>
    <t>A group of corrosion resisting ferrous alloys containing minimum 10% chromium content be present.</t>
  </si>
  <si>
    <t>M-002</t>
  </si>
  <si>
    <t>Other Ferrous alloys, non-stainless steels</t>
  </si>
  <si>
    <t>Iron and any alloy whose defining component is iron and is not stainless steel.</t>
  </si>
  <si>
    <t>Non-ferrrous metals and alloys</t>
  </si>
  <si>
    <t>M-003</t>
  </si>
  <si>
    <t>Aluminum and its alloys</t>
  </si>
  <si>
    <t>Aluminum and any alloy whose defining component is aluminum.</t>
  </si>
  <si>
    <t>M-004</t>
  </si>
  <si>
    <t>Copper and its alloys</t>
  </si>
  <si>
    <t>Copper and any alloy whose defining component is copper.</t>
  </si>
  <si>
    <t>M-005</t>
  </si>
  <si>
    <t>Magnesium and its alloys</t>
  </si>
  <si>
    <t>Magnesium and any alloy whose defining component is magnesium.</t>
  </si>
  <si>
    <t>M-006</t>
  </si>
  <si>
    <t>Nickel and its alloys</t>
  </si>
  <si>
    <t>Nickel and any alloy whose defining component is nickel.</t>
  </si>
  <si>
    <t>M-007</t>
  </si>
  <si>
    <t>Zinc and its alloys</t>
  </si>
  <si>
    <t>Zinc and any alloy whose defining component is zinc.</t>
  </si>
  <si>
    <t>M-008</t>
  </si>
  <si>
    <t>Precious metals</t>
  </si>
  <si>
    <t>Any metal or alloy whose defining component is Ruthenium, rhodium, palladium, silver, osmium, iridium, platinum and/or gold.</t>
  </si>
  <si>
    <t>M-009</t>
  </si>
  <si>
    <t>Other non-ferrous metals and alloys</t>
  </si>
  <si>
    <t>Other non-ferrous metals and alloys that are not included in M-003 through M-008</t>
  </si>
  <si>
    <t>Non-metals</t>
  </si>
  <si>
    <t>M-010</t>
  </si>
  <si>
    <t>Ceramics / Glass</t>
  </si>
  <si>
    <t>An inorganic, non-metallic solid prepared by the action of heat and subsequent cooling. Materials in this category may have a crystalline or partly crystalline structure (e.g. ceramics), or may be amorphous (e.g. glass).</t>
  </si>
  <si>
    <t>M-011</t>
  </si>
  <si>
    <t>Other inorganic materials</t>
  </si>
  <si>
    <t>Other inorganic materials which are not included in M-001 through M-010</t>
  </si>
  <si>
    <t>Organic materials</t>
  </si>
  <si>
    <t>Plastics and rubber</t>
  </si>
  <si>
    <t>M-012</t>
  </si>
  <si>
    <t>PolyVinylChloride (PVC)</t>
  </si>
  <si>
    <t>A thermoplastic material composed of polymers of vinyl chloride.</t>
  </si>
  <si>
    <t>M-013</t>
  </si>
  <si>
    <t>Other Thermoplastics</t>
  </si>
  <si>
    <t>Resin or plastic compounds that has the potential to be remelted and remolded.  Poly Vinyl Chloride (PVC) is excluded from this category.</t>
  </si>
  <si>
    <t>M-014</t>
  </si>
  <si>
    <t>Other Plastics and Rubber</t>
  </si>
  <si>
    <t>All polymers and rubbers whose main matrix is other than thermoplastic are included in this Material Class.  Note that even if the filler content is high, material will be grouped into this class if main matrix considered “Other Plastics &amp; Rubber”.</t>
  </si>
  <si>
    <t>Other organics</t>
  </si>
  <si>
    <t>M-015</t>
  </si>
  <si>
    <t>Other Organic Materials</t>
  </si>
  <si>
    <t>Other organic materials which are not included under  M-012 through M-014.</t>
  </si>
  <si>
    <t>3. Material Classes</t>
  </si>
  <si>
    <t>Declarable substance groups and declarable substances</t>
  </si>
  <si>
    <t xml:space="preserve">The database of declarable substance groups and declarable substances may be interactively queried (see instructions below) or the complete list may be downloaded as an Excel spreadsheet. </t>
  </si>
  <si>
    <t>Click on this category and you will see a pull-down menu titled “Select” that includes all substance groups and substances contained in the database. When clicking on an entry, the following fields will be pulled up:</t>
  </si>
  <si>
    <t>Reportable applications</t>
  </si>
  <si>
    <t>Reporting threshold</t>
  </si>
  <si>
    <t>Reporting requirement</t>
  </si>
  <si>
    <t>To obtain additional information, click on the “Details” button to the right.</t>
  </si>
  <si>
    <t>Under details, the following fields are provided, if applicable:</t>
  </si>
  <si>
    <t>Substance group</t>
  </si>
  <si>
    <t>Specific substance</t>
  </si>
  <si>
    <t>CAS number</t>
  </si>
  <si>
    <t>Common synonyms</t>
  </si>
  <si>
    <t>Typical EEE applications / uses</t>
  </si>
  <si>
    <t>Basis for including</t>
  </si>
  <si>
    <t>Description of basis (specific regulatory citation or specific market demand)</t>
  </si>
  <si>
    <t>Reportable application(s)</t>
  </si>
  <si>
    <t>Reporting threshold level in product (unless otherwise specified)</t>
  </si>
  <si>
    <t>Reporting requirement (whether mandatory or optional)</t>
  </si>
  <si>
    <t>Comments / footnotes</t>
  </si>
  <si>
    <t>Reference substances</t>
  </si>
  <si>
    <t xml:space="preserve">The reference substances provide an indicative list of substances that are included within a substance group. The reference substances are informative and the lists are not intended to be exhaustive, unless otherwise indicated in the comments/notes. The reference substances may be interactively queried (see instructions below) or the complete list may be downloaded as an excel spreadsheet. </t>
  </si>
  <si>
    <t>Click on this category and you will see a pull-down menu titled “Select” that includes all substance groups contained in the database. When clicking on an entry, reference substances applicable to the substance group along with their CAS number will be pulled up.</t>
  </si>
  <si>
    <t>Basis for including (as a reference)</t>
  </si>
  <si>
    <t>Material classes</t>
  </si>
  <si>
    <t>The Material Class list contains the designated material classes that may be included in material declarations. To ensure consistency and accuracy, Material Class have been given an identification number (ID) and a normative Material Class Name. . The material classes may be interactively queried (see instructions below) or the complete list may be downloaded as an excel spreadsheet.</t>
  </si>
  <si>
    <t>Click this category and you will see the list of material classes, which are organized by inorganic and organic materials, with relevant subcategories listed for each. The material classes are listed by their identification number (alphanumeric, starting with the letter M). "Definitions of Material Classes" contains the descriptions of the material class name to help ensure consistency in classification throughout the supply chain.</t>
  </si>
  <si>
    <t>FOOTWARE</t>
  </si>
  <si>
    <t>APPAREL</t>
  </si>
  <si>
    <t>Substances which are generally banned / restricted for the use in Product Packaging.</t>
  </si>
  <si>
    <r>
      <t xml:space="preserve">PROP 65. </t>
    </r>
    <r>
      <rPr>
        <sz val="10"/>
        <rFont val="Arial"/>
      </rPr>
      <t>Limited to products placed on the market in California, USA.</t>
    </r>
  </si>
  <si>
    <r>
      <rPr>
        <b/>
        <sz val="10"/>
        <rFont val="Arial"/>
        <family val="2"/>
      </rPr>
      <t>Industry Requirements:</t>
    </r>
    <r>
      <rPr>
        <sz val="10"/>
        <rFont val="Arial"/>
        <family val="2"/>
      </rPr>
      <t xml:space="preserve"> Voluntary industry schemes that flex's customer's may request flex to participate in.</t>
    </r>
  </si>
  <si>
    <t xml:space="preserve">Montreal Protocol; Multiple International Bans
Ozone Secretariat
http://ozone.unep.org/en/treaties-and-decisions/montreal-protocol-substances-deplete-ozone-layer?art_id=59%2C60%2C61%2C62%2C63
</t>
  </si>
  <si>
    <r>
      <rPr>
        <b/>
        <sz val="10"/>
        <rFont val="Arial"/>
        <family val="2"/>
      </rPr>
      <t>Banned For All Applications</t>
    </r>
    <r>
      <rPr>
        <sz val="10"/>
        <rFont val="Arial"/>
      </rPr>
      <t xml:space="preserve">: Multiple regulations banning generic substances. </t>
    </r>
  </si>
  <si>
    <t>Strategic Ban, not regulation based. Considered a carcinogenic.</t>
  </si>
  <si>
    <t>Multiple International Bans. Persistant organic pollutor</t>
  </si>
  <si>
    <t>Organisation</t>
  </si>
  <si>
    <t>2,3,4</t>
  </si>
  <si>
    <t>Concentration, % (ppm)</t>
  </si>
  <si>
    <t>Br</t>
  </si>
  <si>
    <t>Cl</t>
  </si>
  <si>
    <t>Br + Cl</t>
  </si>
  <si>
    <t>BFR</t>
  </si>
  <si>
    <t>CFR + PVC polymers</t>
  </si>
  <si>
    <t>&lt;0.09 (900)</t>
  </si>
  <si>
    <t>&lt;0.15 (1500)</t>
  </si>
  <si>
    <t>n/a</t>
  </si>
  <si>
    <t>&lt;0.1 (1000)</t>
  </si>
  <si>
    <t>Bromine (Br), Chlorine (Cl), Brominated Flame Retardent (BFR), Chlorinated Flame Retardent (CFR), Polyvinylchloride (PVC)</t>
  </si>
  <si>
    <t>Japan Electronics Packaging and Circuits Association JPCA-ES-01 (boards)</t>
  </si>
  <si>
    <t>European Standard EN 61249-2-21 identical with IEC 61249-2-21 (boards)</t>
  </si>
  <si>
    <t>IPC-Association Connecting Electronics Industries IPC-4101 (boards)</t>
  </si>
  <si>
    <t>International Electronics Manufacturing Initiative (board and substrate laminates, non-halogenated epoxide)</t>
  </si>
  <si>
    <t>International Electronics Manufacturing Initiative (plastics)</t>
  </si>
  <si>
    <t>Halogen Free</t>
  </si>
  <si>
    <t>Japanese industrial standard for Marking Of Specific Chemical Substances (J-MOSS)</t>
  </si>
  <si>
    <t>USA California  Electronic Waste Recycling Act, California Lighting Efficiency and Toxics Reduction Act</t>
  </si>
  <si>
    <t>Substance name</t>
  </si>
  <si>
    <t>EC number</t>
  </si>
  <si>
    <t>Examples of use(s)</t>
  </si>
  <si>
    <t>vPvB (Article 57e)</t>
  </si>
  <si>
    <t>Bis(2-ethylhexyl) phthalate (DEHP)</t>
  </si>
  <si>
    <t>Perfluorohexane-1-sulphonic acid and its salts</t>
  </si>
  <si>
    <t>PFHxS</t>
  </si>
  <si>
    <t>Endocrine disrupting properties (Article 57(f) - environment)</t>
  </si>
  <si>
    <t>Respiratory sensitising properties (Article 57(f) - human health)</t>
  </si>
  <si>
    <t>EU directive
94/62/EC plus amendments</t>
  </si>
  <si>
    <t>EU directive-measured by weight of battery.
Directive 2006/66/EC</t>
  </si>
  <si>
    <t>Reason for Deletion</t>
  </si>
  <si>
    <t>Reg. (EC) No 1272/2008, Classified as toxic to reproduction class 2
Reg. (EC) No 1907/2006
(REACH Candidate List)</t>
  </si>
  <si>
    <t>Amines, coco alkyl</t>
  </si>
  <si>
    <t>61788-46-3</t>
  </si>
  <si>
    <t>Included in list of substances under assessment in phase 3 of Canadian Chemical Management Plan (CMP3) (2016-2020)</t>
  </si>
  <si>
    <t>Legally regulated according to German TRGS 615. Limit for all secondary Amines in volatile corrosion inhibitors, which can form carcinogenic Nitrosamines. Volatile corrosion inhibitors include papers, plastic films and oils.</t>
  </si>
  <si>
    <t>(EC) No 1272/2008, carcinogen class 2
Reg. (EC) No 552/2009                 
Reg. (EC) No 1907/2006 (REACH)</t>
  </si>
  <si>
    <t>Reg. (EC) No 1272/2008
Dir. 2007/23/EC. California Assembly Bill No. 826 - Perchlorate Contamination Prevention Act; implemented July 1, 2006. http://www.dtsc.ca.gov/HazardousWaste/Perchlorate</t>
  </si>
  <si>
    <t>California Assembly Bill No. 826 - Perchlorate Contamination Prevention Act; implemented July 1, 2006. http://www.dtsc.ca.gov/HazardousWaste/Perchlorate</t>
  </si>
  <si>
    <t>Benzene, 1-(1,1-dimethylethyl)-3,5-dimethyl-2,4,6-trinitro- (Musk xylene)</t>
  </si>
  <si>
    <t>Benzenemethanaminium, N-ethyl-N-[4-[[4-[ethyl[(3-sulfophenyl)methyl]amino]phenyl](2-sulfophenyl)methylene]-2,5-cyclohexadien-1-ylidene]-3-sulfo-, hydroxide, inner salt, disodium salt</t>
  </si>
  <si>
    <t>3844-45-9</t>
  </si>
  <si>
    <t>1,4-Benzenediamine, N,N' -mixed phenyl and tolyl derivs</t>
  </si>
  <si>
    <t>1,2-benzenedicarboxylic acid, di-C11-14-branched alkyl esters, C13-rich</t>
  </si>
  <si>
    <t>68515-47-9</t>
  </si>
  <si>
    <t>Included in list of substances under REACH PACT assessment</t>
  </si>
  <si>
    <t>Adhesive, sealant, PVC, thermoplastics, laquers, solder, electrolytic fluid</t>
  </si>
  <si>
    <t>adhesives, heat shrink tubing, paint, motor vehicle oils and fuels. New uses require prior consent!</t>
  </si>
  <si>
    <t>Benzenepropanoic acid, 3-(1,1-dimethylethyl)-4-hydroxy-5-methyl-, 1,2-ethanediylbis(oxy-2,1-ethanediyl) ester</t>
  </si>
  <si>
    <t>36443-68-2</t>
  </si>
  <si>
    <t xml:space="preserve">Benzenesulfonic acid, C10-16-alkyl derivs. </t>
  </si>
  <si>
    <t>68584-22-5</t>
  </si>
  <si>
    <t xml:space="preserve">Benzenesulfonic acid, C10-16-alkyl derivs, compds. with 2-propanamine 
</t>
  </si>
  <si>
    <t>68584-24-7</t>
  </si>
  <si>
    <t>Benzenesulfonic acid,C10-13-alkyl derivs., sodium salts</t>
  </si>
  <si>
    <t>68411-30-3</t>
  </si>
  <si>
    <t>Benzenesulfonic acid,dodecyl(sulfophenoxy)-, sodium salt (1:2)</t>
  </si>
  <si>
    <t>28519-02-0</t>
  </si>
  <si>
    <t>Benzenesulfonic acid, oxybis[dodecyl-, disodium salt</t>
  </si>
  <si>
    <t>25167-32-2</t>
  </si>
  <si>
    <t>Benzenesulfonic acid, [[4-[[4-(phenylamino)phenyl][4-(phenylimino)-2,5-cyclohexadien-1-ylidene]methyl]phenyl]amino]- (Pigment Blue 61)</t>
  </si>
  <si>
    <t>1324-76-1</t>
  </si>
  <si>
    <t>Reg. (EC) No 1272/2008, carcinogen class 2
Reg. (EC) No 552/2009                 
 Reg. (EC) No 1907/2006 (REACH)
Canadain Toxic Substances Regulation 2005</t>
  </si>
  <si>
    <t xml:space="preserve">Benzododecinium chloride; </t>
  </si>
  <si>
    <t>Benzoic acid, 3,5-bis(1,1-dimethylethyl)-4-hydroxy-, 2,4-bis(1,1-dimethylethyl)phenyl ester</t>
  </si>
  <si>
    <t>4221-80-1</t>
  </si>
  <si>
    <t>Benzothiazole-2-thiol; 2-Mercaptobenzothiazole;</t>
  </si>
  <si>
    <t>Japan Chemical Substances Control Law [Monitoring]</t>
  </si>
  <si>
    <t>2(3H)-Benzothiazolethione,sodium salt (1:1)</t>
  </si>
  <si>
    <t>2492-26-4</t>
  </si>
  <si>
    <t>2-(2H-benzotriazol-2-yl)-p-cresol (UV-P)</t>
  </si>
  <si>
    <t>2440-22-4</t>
  </si>
  <si>
    <t xml:space="preserve"> Adhesives, duromers, thermoplastics, trim, door, loudspeaker grille, cup holder</t>
  </si>
  <si>
    <t xml:space="preserve">Active substances marked "D" are either approved or under review by EU authorities for the mentioned Product Types (PT).   All other biocidal active substances are prohibited to be used for the respective PTs. </t>
  </si>
  <si>
    <t xml:space="preserve">
1-Feb-2017
</t>
  </si>
  <si>
    <t>P: Forbidden use as biocide in product-type 7
D: Allowed use as biocide in product-type 8
Authorisation as biocide needed for product-type 9</t>
  </si>
  <si>
    <t xml:space="preserve">1-Mar-2017
</t>
  </si>
  <si>
    <t xml:space="preserve">
1-Feb-2017
1-May-2015</t>
  </si>
  <si>
    <t>Authorisation as biocide needed for product-type 7
D: Allowed use as biocide in product-type 8
P: Forbidden use as biocide in product-type 9</t>
  </si>
  <si>
    <t xml:space="preserve">
1-Mar-2017</t>
  </si>
  <si>
    <t xml:space="preserve">Poly[iminocarbonimidoyliminocarbonimidoylimino-1,6-hexanediyl], hydrochloride
</t>
  </si>
  <si>
    <t>1802181-67-4</t>
  </si>
  <si>
    <t>Authorisation as biocide needed for product-type 7
Authorisation as biocide needed for product-type 8
D: Allowed use as biocide in product-type 9</t>
  </si>
  <si>
    <t xml:space="preserve">Silver adsorbed on silicon dioxide (as a nanomaterial in the form of a stable aggregate with primary particles in the nanoscale)
</t>
  </si>
  <si>
    <t>1167997-68-3</t>
  </si>
  <si>
    <t>D: Allowed use as biocide in product-type : 7
D: Allowed use as biocide in product-type : 8
P: Forbidden use as biocide in product-type 9</t>
  </si>
  <si>
    <t>Dir. 2000/53/EC
Reg. (EC) No 1272/2008
Reg. (EC) No 552/2009                 
Reg. (EC) No 1907/2006 (REACH)
GB/T 30512 (ELV China)</t>
  </si>
  <si>
    <t>Reg. (EC) 850/2004</t>
  </si>
  <si>
    <t>5-Chlorobenzotriazole, 2-(2-Hydroxy-3-tert-butyl-5-methylphenyl)-   (UV-326)</t>
  </si>
  <si>
    <t>3896-11-5</t>
  </si>
  <si>
    <t>Application: air bag, battery, fuel pipe, door seal, fabric, roof hatch</t>
  </si>
  <si>
    <t>Reg. (EC) No 1272/2008, Reg.(EU) No 301/2014
Dir. 2000/53/EC                            
Reg. (EC) No 1907/2006 (REACH)
GB/T 30512 (ELV China)</t>
  </si>
  <si>
    <t>Reg. (EC) No 1272/2008               
Reg. (EC) No 1907/2006 (REACH)</t>
  </si>
  <si>
    <t>California and Washington state laws: CA SB 346 and WA SB 6557 (Regulations apply only to brake and friction material applications).</t>
  </si>
  <si>
    <t>• 1-Jan-21
• 1-Jan-25</t>
  </si>
  <si>
    <t xml:space="preserve">• (EC) No 1272/2008 Reg. (EC) No 1907/2006 (REACH Annex XIV see Sunset Date)
• Japan Chemical Substances Control Law [Class I]
• CEPA Toxic Expected prohibition date aligned with other signatories to the Stockholm Convention.  Prohibition expected in 2014 to 2015. Report any intentional addition, no testing required
</t>
  </si>
  <si>
    <t xml:space="preserve">• 21-Aug-15
• 1-May-14
</t>
  </si>
  <si>
    <t xml:space="preserve">  </t>
  </si>
  <si>
    <t>Reg. (EC) No 1272/2008   
Reg. (EC) No 1907/2006 (REACH Annex XIV)</t>
  </si>
  <si>
    <t>Diisodecyl azelate</t>
  </si>
  <si>
    <t>28472-97-1</t>
  </si>
  <si>
    <t>grease, lubricant</t>
  </si>
  <si>
    <t>Reg. (EC) No 1272/2008  
Reg. (EC) No 1907/2006 (REACH)</t>
  </si>
  <si>
    <t xml:space="preserve">2,6-di-tert-butyl-p-cresol </t>
  </si>
  <si>
    <t>128-37-0</t>
  </si>
  <si>
    <t>Included in list of substances under REACH PACT assessment
Included in list of substances under assessment in phase 3 of Canadian Chemical Management Plan (CMP3) (2016-2020)</t>
  </si>
  <si>
    <t>adhesive, varnish, grease, lube. Oil, elastomers</t>
  </si>
  <si>
    <t>6,6'-di-tert-butyl-4,4'-thiodi-m-cresol</t>
  </si>
  <si>
    <t>96-69-5</t>
  </si>
  <si>
    <t xml:space="preserve">Elastomers / elastomeric compounds, Sealing Rubber, </t>
  </si>
  <si>
    <t>2,5-di-tert-pentylhydroquinone</t>
  </si>
  <si>
    <t>79-74-3</t>
  </si>
  <si>
    <t xml:space="preserve">adhesive, sealant, </t>
  </si>
  <si>
    <t>2,2'-Dithiobis(benzothiazole)</t>
  </si>
  <si>
    <t>120-78-5</t>
  </si>
  <si>
    <t>13560-89-9</t>
  </si>
  <si>
    <t>Thermoplastics; Unfilled Thermoplastics; Electronics (e.g. pc boards, displays); Thermoplastic elastomers</t>
  </si>
  <si>
    <t>Ethanaminium, N-[4-[[4-(diethylamino)phenyl][4-(ethylamino)-1-naphthalenyl]methylene]-2,5-cyclohexadien-1-ylidene]-N-ethyl-, chloride (Basic Blue 7)</t>
  </si>
  <si>
    <t>2390-60-5</t>
  </si>
  <si>
    <t>1,1'-(ethane-1,2-diyl)bis[pentabromobenzene]</t>
  </si>
  <si>
    <t xml:space="preserve">Thermoplastics, Adhesives, sealants, Airbag, cables, sensors, </t>
  </si>
  <si>
    <t>Prohibited ≥ 0.5% w/w in Diethylene glycol methyl ether.  Any intentionally added content in hard parts</t>
  </si>
  <si>
    <t>2,5-Furandione,dihydro-3-(tetrapropenyl)-</t>
  </si>
  <si>
    <t>26544-38-7</t>
  </si>
  <si>
    <r>
      <t xml:space="preserve">(EC) No 1272/2008, The Canadian Prohibition of Certain Toxic Substances Regulations 2012 Regulation states at Section 4 that: ...a person must not manufacture, use, sell, offer for sale or import a toxic substance set out in schedule 1 or a product containing it </t>
    </r>
    <r>
      <rPr>
        <u/>
        <sz val="10"/>
        <rFont val="Arial"/>
        <family val="2"/>
      </rPr>
      <t xml:space="preserve">unless the toxic substance is incidentally present. </t>
    </r>
    <r>
      <rPr>
        <sz val="10"/>
        <rFont val="Arial"/>
      </rPr>
      <t xml:space="preserve">
Japan Chemical Substance Control Law [Class I]. Must use BAT (Best Available Technology) to assure lowest concentration.  Levels above BAT are prohibited see http://www.meti.go.jp/policy/chemical_management/english/cscl/publications.html </t>
    </r>
  </si>
  <si>
    <t xml:space="preserve">Hexamethyldisiloxane </t>
  </si>
  <si>
    <t>107-46-0</t>
  </si>
  <si>
    <t>silicon fluid, coatings, laquers, duromers, top coat</t>
  </si>
  <si>
    <t>2-Hexyldecan-1-ol</t>
  </si>
  <si>
    <t>2425-77-6</t>
  </si>
  <si>
    <t>electronics, soldercream, lubricants</t>
  </si>
  <si>
    <t>Indium tin oxide (ITO)</t>
  </si>
  <si>
    <t>50926-11-9</t>
  </si>
  <si>
    <t>electrics, electronics, ceramics, glass, thermoplastics</t>
  </si>
  <si>
    <t>Isodecyl diphenyl phosphate</t>
  </si>
  <si>
    <t>29761-21-5</t>
  </si>
  <si>
    <t>Elastomers / elastomeric compounds,
Adhesives, sealants</t>
  </si>
  <si>
    <t>Included in list of substances under REACH PACT assessment
Reg. (EC) No 1907/2006 (REACH Candidate List)</t>
  </si>
  <si>
    <t>PVC, Laquers, hardener, adhesives, electrics</t>
  </si>
  <si>
    <t>Isopropylphenyl phosphate</t>
  </si>
  <si>
    <t>68937-41-7</t>
  </si>
  <si>
    <t>Flame Retardant</t>
  </si>
  <si>
    <t>Japan Chemical Substance Control Law [Class I]</t>
  </si>
  <si>
    <t>Methanaminium, N-[4-[[4-(dimethylamino)phenyl]phenylmethylene]-2,5-cyclohexadien-1-ylidene]-N-methyl-, chloride</t>
  </si>
  <si>
    <t>569-64-2</t>
  </si>
  <si>
    <t>Mineral fibers (Natural or Synthetic), all members except:
- Non-respirable fibers 
- Fibers with low biopersistence</t>
  </si>
  <si>
    <t>Fibers or fibrils that:
1. exceed biopersistence limits (i.e. don't fall under Nota Q of Reg. (EC) No 1272/2008 (CLP) and, 
2. are considered respirable (i.e. not continuous filament or not falling under Nota R of EU-D 1272/2008 (CLP) and, 
3. have a fibre diameter of 3 microns or less, and a length of 5 micron or more, with a length:diameter ratio equal to or greater than 3:1 (WHO definition)</t>
  </si>
  <si>
    <t>Miristalkonium chloride;</t>
  </si>
  <si>
    <t>Naphthalenedisulfonic acid, dinonyl-</t>
  </si>
  <si>
    <t>60223-95-2</t>
  </si>
  <si>
    <t xml:space="preserve">Naphthalenesulfonicacid, dinonyl-, calcium salt (2:1) </t>
  </si>
  <si>
    <t>57855-77-3</t>
  </si>
  <si>
    <t xml:space="preserve">Naphthalenesulfonicacid, dinonyl- </t>
  </si>
  <si>
    <t>25322-17-2</t>
  </si>
  <si>
    <t>N-1-naphthylaniline</t>
  </si>
  <si>
    <t>90-30-2</t>
  </si>
  <si>
    <t>Elastomers / elastomeric compounds; Lubricants</t>
  </si>
  <si>
    <t>Legally regulated according to German TRGS 552 limit for workplace air (value 1 µg/m3), TRGS 615 limit for volatile corrosion inhibitors and TRGS 905 classified as carcinogenic class 1. Legally regulated for corrosion inhibition in papers, plastic films and oils via limiting the corresponding sec. amines to 0.5 %.</t>
  </si>
  <si>
    <t>Octadecanamine</t>
  </si>
  <si>
    <t>124-30-1</t>
  </si>
  <si>
    <t>Octamethyltrisiloxane</t>
  </si>
  <si>
    <t>107-51-7</t>
  </si>
  <si>
    <t>Adhesives, sealants, Lacquers</t>
  </si>
  <si>
    <t>Pentachlorophenol (PCP) and its salts and esters, all members</t>
  </si>
  <si>
    <t>Reg. (EC) No 1272/2008
Reg. (EC) No 552/2009
Japan Chemical Substance Control Law [Class I]</t>
  </si>
  <si>
    <t xml:space="preserve">California Assembly Bill No. 826 - Perchlorate Contamination Prevention Act; implemented July 1, 2006. http://www.dtsc.ca.gov/HazardousWaste/Perchlorate/ </t>
  </si>
  <si>
    <t>Japan Chemical Substances Control Law [Class I]</t>
  </si>
  <si>
    <t>PFNA, Perfluorononan-1-oic-acid and its sodium and ammonium salts</t>
  </si>
  <si>
    <t>Substance group was added to REACH Candidate List in December 2015 --&gt; immediate duty for reporting
Reg. (EC) No 1907/2006 (REACH Candidate List)</t>
  </si>
  <si>
    <t xml:space="preserve">Ammonium salts of perfluorononan-1-oic-acid 
</t>
  </si>
  <si>
    <t xml:space="preserve">Perfluorononan-1-oic-acid
</t>
  </si>
  <si>
    <t xml:space="preserve">Sodium salts of perfluorononan-1-oic-acid </t>
  </si>
  <si>
    <t xml:space="preserve">PFOA, Perfluorooctanoic acids C8F15O2H, its salts, esters, higher homologues and precursors, all members </t>
  </si>
  <si>
    <t>Phenol, 2,4-bis(1,1-dimethylethyl)-</t>
  </si>
  <si>
    <t>96-76-4</t>
  </si>
  <si>
    <t>Phenol, 2,6-bis(1,1-dimethylethyl)-</t>
  </si>
  <si>
    <t>128-39-2</t>
  </si>
  <si>
    <t>Japan Chemical Substances Control Law [Class I] 
(EC) No1907/2006 (REACH Candidate List)</t>
  </si>
  <si>
    <t>Phenol, 2-(2H-Benzotriazol-2-yl)-4,6-bis(1-methyl-1-phenylethyl)- (UV-234)</t>
  </si>
  <si>
    <t>70321-86-7</t>
  </si>
  <si>
    <t>ABS, thermoplastics, duromers, dashboard, bumper,</t>
  </si>
  <si>
    <t>Phenol, 2-(2H-benzotriazol-2-yl)-4-(1,1,3,3-tetramethylbutyl)- (UV 329)</t>
  </si>
  <si>
    <t>3147-75-9</t>
  </si>
  <si>
    <t>Included in list of substances under REACH PACT assessment.
Included in list of substances under assessment in phase 3 of Canadian Chemical Management Plan (CMP3) (2016-2020).</t>
  </si>
  <si>
    <t>UV stabilizer for Polycarbonate, PMMA, molding, light lenses, lining</t>
  </si>
  <si>
    <t>Japan Chemical Substances control Law [Monitoring]
(EC) No1907/2006 (REACH Candidate List)</t>
  </si>
  <si>
    <t>Phenol, 4-methyl-, reaction products with dicyclopentadiene and isobutylene</t>
  </si>
  <si>
    <t>68610-51-5</t>
  </si>
  <si>
    <t>rubber, adhesives, sealants, elastomers, duromers</t>
  </si>
  <si>
    <t>Phenol, 4,4',4''-(1-methyl-1-propanyl-3-ylidene)tris[2-(1,1-dimethylethyl)-5-methyl-</t>
  </si>
  <si>
    <t>1843-03-4</t>
  </si>
  <si>
    <t>Phenol, 4,4'-methylenebis[2,6-bis(1,1-dimethylethyl)-</t>
  </si>
  <si>
    <t>118-82-1</t>
  </si>
  <si>
    <t>Phenol, styrenated</t>
  </si>
  <si>
    <t>61788-44-1</t>
  </si>
  <si>
    <t>Elastomers / elastomeric compounds, Adhesives, sealants</t>
  </si>
  <si>
    <t>Phenol, 4-(1,1,3,3-tetramethylbutyl)-</t>
  </si>
  <si>
    <t>Phenol, 2-(1-methylpropyl)-4,6-dinitro-</t>
  </si>
  <si>
    <t>Phosphoric acid, bis[(1,1-dimethylethyl)phenyl] phenyl ester</t>
  </si>
  <si>
    <t>65652-41-7</t>
  </si>
  <si>
    <t>Phosphoric acid,(1,1-dimethylethyl)phenyl diphenyl ester</t>
  </si>
  <si>
    <t>56803-37-3</t>
  </si>
  <si>
    <t xml:space="preserve">Phosphorodithioic acid, mixed O,O-bis(1,3-dimethylbutyl and iso-propyl) esters, zinc salts </t>
  </si>
  <si>
    <t>84605-29-8</t>
  </si>
  <si>
    <t>Phosphorodithioic acid,mixed O,O-bis(2-ethylhexyl and iso-butyl and iso-propyl) esters, zinc salts</t>
  </si>
  <si>
    <t>85940-28-9</t>
  </si>
  <si>
    <t>Phosphorodithioic acid,mixed O,O-bis(iso-butyl and pentyl) esters, zinc salts</t>
  </si>
  <si>
    <t>68457-79-4</t>
  </si>
  <si>
    <t>Phosphorodithioic acid, mixed O,O-bis(sec-butyl and isooctyl) esters, zinc salts</t>
  </si>
  <si>
    <t>113706-15-3</t>
  </si>
  <si>
    <t xml:space="preserve">Phosphorodithioic acid, O,O-di-C1-14-alkyl esters, zinc salts </t>
  </si>
  <si>
    <t>68649-42-3</t>
  </si>
  <si>
    <t>Phthalic anhydride</t>
  </si>
  <si>
    <t>85-44-9</t>
  </si>
  <si>
    <t>Piperidine, 1,1'-(tetrathiodicarbonothioyl)bis-</t>
  </si>
  <si>
    <t>120-54-7</t>
  </si>
  <si>
    <t>Reg. (EC) No 552/2009
GB/T 30512 (ELV China)</t>
  </si>
  <si>
    <t>Reg. (EC) No 552/2009 Reg. (EC) No 1907/2006 (REACH) 
Japan Chemical Substances Control Law [Class I]
GB/T 30512 (ELV China)
Canada (SOR/2008-218)</t>
  </si>
  <si>
    <t>Dibromodiphenyl ether</t>
  </si>
  <si>
    <t>Monobromodiphenyl ether</t>
  </si>
  <si>
    <t>Nonabromodiphenyl ether</t>
  </si>
  <si>
    <t>Heptabromodiphenyl ether</t>
  </si>
  <si>
    <t>Tetrabromodiphenyl ether</t>
  </si>
  <si>
    <t>Reg. (EC) No 552/2009; 40 CFR §761.185
Japan Chemical Substance Control Law [Class I]</t>
  </si>
  <si>
    <t>EU &gt; 0.0002%
Japan: ≤ BAT Intentional addition and non intentional addition prohibited</t>
  </si>
  <si>
    <t xml:space="preserve">Canadian Prohibition of Certain Toxic Substances Regulations, 2012 amended to prohibit the use, manufacture, import, sale and offer for sale any PCN effective January 1, 2013.
Japan Chemical Substance Control Law [Class I] </t>
  </si>
  <si>
    <t xml:space="preserve">Quaternary ammonium compounds, benzyl-C12-16-alkyldimethyl, chlorides; Alkyl (C12-16) dimethylbenzyl ammonium chloride; C12-16-ADBAC; </t>
  </si>
  <si>
    <t>Quaternary ammonium compounds, benzyl(hydrogenated tallow alkyl)dimethyl, chlorides, compds. with bentonite</t>
  </si>
  <si>
    <t>71011-24-0</t>
  </si>
  <si>
    <t>Quaternary ammonium compounds, benzyl(hydrogenated tallow alkyl)dimethyl, chlorides, compds. with hectorite</t>
  </si>
  <si>
    <t>71011-26-2</t>
  </si>
  <si>
    <t>Quaternary ammonium compounds, bis(hydrogenated tallow alkyl)dimethyl, chlorides;</t>
  </si>
  <si>
    <t>Quaternary ammonium compounds, bis(hydrogenated tallow alkyl)dimethyl, salts with bentonite</t>
  </si>
  <si>
    <t>68953-58-2</t>
  </si>
  <si>
    <t>Resin acids and Rosin acids, calcium salts</t>
  </si>
  <si>
    <t>9007-13-0</t>
  </si>
  <si>
    <t>Resin acids and Rosin acids, sodium salts</t>
  </si>
  <si>
    <t>61790-51-0</t>
  </si>
  <si>
    <t>Resin acids and Rosin acids, hydrogenated, esters with pentaerythritol</t>
  </si>
  <si>
    <t>64365-17-9</t>
  </si>
  <si>
    <t>adhesive, sealant, elastormers, solder flux, textiles, thermoplastics</t>
  </si>
  <si>
    <t>Resin acids and Rosin acids, hydrogenated, esters with glycerol</t>
  </si>
  <si>
    <t>65997-13-9</t>
  </si>
  <si>
    <t>adhesives, copper alloys, elastomers, electronics, modified organic natural materials, rayon</t>
  </si>
  <si>
    <t>Resin acids and Rosin acids, hydrogenated, methyl esters</t>
  </si>
  <si>
    <t>8050-15-5</t>
  </si>
  <si>
    <t>Japan Waste Management and Public Cleansing Law</t>
  </si>
  <si>
    <t xml:space="preserve">Succinic anhydride, octadecenyl- </t>
  </si>
  <si>
    <t>28777-98-2</t>
  </si>
  <si>
    <t>Sulfonic acids, C10-18-alkane, phenyl esters</t>
  </si>
  <si>
    <t>70775-94-9</t>
  </si>
  <si>
    <t>Sulfonic acids, petroleum, calcium salts, overbased</t>
  </si>
  <si>
    <t>68783-96-0</t>
  </si>
  <si>
    <t>Sulfonic acids, petroleum, barium salts</t>
  </si>
  <si>
    <t>61790-48-5</t>
  </si>
  <si>
    <t>Sulfonic acids, petroleum, calcium salts</t>
  </si>
  <si>
    <t>61789-86-4</t>
  </si>
  <si>
    <t xml:space="preserve">Sulfonic acids, petroleum, magnesium salts </t>
  </si>
  <si>
    <t>61789-87-5</t>
  </si>
  <si>
    <t>Sulfonic acids, petroleum, sodium salts</t>
  </si>
  <si>
    <t>68608-26-4</t>
  </si>
  <si>
    <t>Tall Oil</t>
  </si>
  <si>
    <t>8002-26-4</t>
  </si>
  <si>
    <t>Tall oil pitch</t>
  </si>
  <si>
    <t>8016-81-7</t>
  </si>
  <si>
    <r>
      <t xml:space="preserve">Japan Waste Management and Public Cleansing Law
</t>
    </r>
    <r>
      <rPr>
        <u/>
        <sz val="10"/>
        <rFont val="Arial"/>
        <family val="2"/>
      </rPr>
      <t>Reg. (EU) No 528/2012</t>
    </r>
    <r>
      <rPr>
        <sz val="10"/>
        <rFont val="Arial"/>
      </rPr>
      <t xml:space="preserve">
See GADSL Reference Biocide
</t>
    </r>
  </si>
  <si>
    <t xml:space="preserve">Thiram; Tetramethylthiuram disulphide; </t>
  </si>
  <si>
    <t>2,4,6-Triallyloxy-1,3,5-triazine</t>
  </si>
  <si>
    <t>101-37-1</t>
  </si>
  <si>
    <t>elastomers, thermoplastic elastomers, polarizer, primer</t>
  </si>
  <si>
    <t>Reg. (EC) No 552/2009, Reg. (EC) No 1272/2008, Reg. (EC) No 1907/2006 (REACH)
Japan Chemical Substances Control Law [Class I].  
Canadian Prohibition of Certain Toxic Substances Regulations, 2012 amended to prohibit the use, manufacture, import, sale and offer for sale of any TBT effective January 1, 2013 except TBTs with the grouping (C4H9)4Sn which are permitted up to a max concentration of 30% (w/w).</t>
  </si>
  <si>
    <t>Reg. (EC) No 1907/2006 (REACH Candidate List)
Japan Chemical Substances Control Law [Class I]</t>
  </si>
  <si>
    <t>tris(2-ethylhexyl)-benzene-1,2,4-tricarboxylate</t>
  </si>
  <si>
    <t>3319-31-1</t>
  </si>
  <si>
    <t>Elastomers / elastomeric compounds, unfilled Thermoplastics, Plastics (in polymeric compounds), Textiles (in polymeric compounds)</t>
  </si>
  <si>
    <t>Tris(methylphenyl) phosphate</t>
  </si>
  <si>
    <t>1330-78-5</t>
  </si>
  <si>
    <t>Adhesives, sealants; Lubricants; Unfilled Thermoplastics; Elastomers / elastomeric compounds</t>
  </si>
  <si>
    <t>Tris(nonylphenyl) phosphite (TNPP)</t>
  </si>
  <si>
    <t>26523-78-4</t>
  </si>
  <si>
    <t>Adhesives, sealants; Elastomers / elastomeric compounds</t>
  </si>
  <si>
    <t>zinc bis[O,O-bis(2-ethylhexyl)] bis(dithiophosphate)</t>
  </si>
  <si>
    <t>4259-15-8</t>
  </si>
  <si>
    <t xml:space="preserve">grease, lubricant, Elastomers / elastomeric compounds </t>
  </si>
  <si>
    <t>100 (oral)</t>
  </si>
  <si>
    <t>8700 (oral)</t>
  </si>
  <si>
    <t>Glyphosate</t>
  </si>
  <si>
    <t>1071-83-6</t>
  </si>
  <si>
    <t>pentabromodiphenyl ether mixture [DE-71 (technical grade)]</t>
  </si>
  <si>
    <t>Pertuzumab</t>
  </si>
  <si>
    <t>380610-27-5</t>
  </si>
  <si>
    <r>
      <rPr>
        <vertAlign val="superscript"/>
        <sz val="12"/>
        <rFont val="Arial"/>
        <family val="2"/>
      </rPr>
      <t>f</t>
    </r>
    <r>
      <rPr>
        <sz val="10"/>
        <rFont val="Arial"/>
        <family val="2"/>
      </rPr>
      <t xml:space="preserve"> </t>
    </r>
    <r>
      <rPr>
        <sz val="12"/>
        <rFont val="Arial"/>
        <family val="2"/>
      </rPr>
      <t>Hydrogen cyanide and cyanide salts MADLs were adopted on August 7, 2013, but pursuant to Government Cod</t>
    </r>
    <r>
      <rPr>
        <sz val="10"/>
        <rFont val="Arial"/>
        <family val="2"/>
      </rPr>
      <t xml:space="preserve">e </t>
    </r>
    <r>
      <rPr>
        <sz val="12"/>
        <rFont val="Arial"/>
        <family val="2"/>
      </rPr>
      <t>section 11343.4 they become effective October 1, 2013.</t>
    </r>
  </si>
  <si>
    <t xml:space="preserve"> 4.0 SCOPE LMITATIONS or CLARIFICATIONS:-</t>
  </si>
  <si>
    <r>
      <t>5.0</t>
    </r>
    <r>
      <rPr>
        <b/>
        <sz val="7"/>
        <rFont val="Times New Roman"/>
        <family val="1"/>
      </rPr>
      <t xml:space="preserve">        </t>
    </r>
    <r>
      <rPr>
        <b/>
        <sz val="10"/>
        <rFont val="Arial"/>
        <family val="2"/>
      </rPr>
      <t>DEFINITIONS and ABBREVIATIONS</t>
    </r>
  </si>
  <si>
    <r>
      <t xml:space="preserve">
6.0</t>
    </r>
    <r>
      <rPr>
        <b/>
        <sz val="7"/>
        <rFont val="Times New Roman"/>
        <family val="1"/>
      </rPr>
      <t xml:space="preserve">        </t>
    </r>
    <r>
      <rPr>
        <b/>
        <sz val="10"/>
        <rFont val="Arial"/>
        <family val="2"/>
      </rPr>
      <t>REFERENCES</t>
    </r>
  </si>
  <si>
    <r>
      <t>7.0</t>
    </r>
    <r>
      <rPr>
        <b/>
        <sz val="7"/>
        <rFont val="Times New Roman"/>
        <family val="1"/>
      </rPr>
      <t xml:space="preserve">        </t>
    </r>
    <r>
      <rPr>
        <b/>
        <sz val="10"/>
        <rFont val="Arial"/>
        <family val="2"/>
      </rPr>
      <t>PROCEDURE</t>
    </r>
  </si>
  <si>
    <r>
      <t xml:space="preserve">
8.0</t>
    </r>
    <r>
      <rPr>
        <b/>
        <sz val="7"/>
        <rFont val="Times New Roman"/>
        <family val="1"/>
      </rPr>
      <t xml:space="preserve">        </t>
    </r>
    <r>
      <rPr>
        <b/>
        <sz val="10"/>
        <rFont val="Arial"/>
        <family val="2"/>
      </rPr>
      <t>RESPONSIBILITY</t>
    </r>
  </si>
  <si>
    <r>
      <t>9.0</t>
    </r>
    <r>
      <rPr>
        <b/>
        <sz val="7"/>
        <rFont val="Times New Roman"/>
        <family val="1"/>
      </rPr>
      <t xml:space="preserve">        </t>
    </r>
    <r>
      <rPr>
        <b/>
        <sz val="10"/>
        <rFont val="Arial"/>
        <family val="2"/>
      </rPr>
      <t>DOCUMENT REVIEW AND APPROVAL REQUIREMENTS</t>
    </r>
  </si>
  <si>
    <t>8.1  flex corporate– It is the responsibility of flex CSER personnel to periodically review (typically twice a year) and update this reference document as legislation regulations or customer requirements become known that may affect a significant portion of flex's activities. Where flex owns the part/product environmental compliance it should comply with placement on the market and any reporting or notification requirements.</t>
  </si>
  <si>
    <r>
      <t xml:space="preserve">By weight:-
</t>
    </r>
    <r>
      <rPr>
        <sz val="8"/>
        <color rgb="FF00B0F0"/>
        <rFont val="Arial"/>
        <family val="2"/>
      </rPr>
      <t>Lead (Pb) 0.1%
Mercury (Hg) 0.1%
Cadmium (Cd) 0.01%
Hexavalent chromium (Cr6+) 0.1%
Polybrominated biphenyls (PBB) 0.1%
Polybrominated diphenyl ether (PBDE) 0.1%</t>
    </r>
    <r>
      <rPr>
        <sz val="8"/>
        <rFont val="Arial"/>
        <family val="2"/>
      </rPr>
      <t xml:space="preserve">
</t>
    </r>
    <r>
      <rPr>
        <sz val="8"/>
        <color rgb="FF00B050"/>
        <rFont val="Arial"/>
        <family val="2"/>
      </rPr>
      <t>Bis(2-ethylhexyl) phthalate (DEHP) 0.1%
Butyl benzyl phthalate (BBP) 0.1%
Dibutyl phthalate (DBP) 0.1%
Diisobutyl phthalate (DIBP) 0.1%</t>
    </r>
  </si>
  <si>
    <t>8. Medical devices (Compliance deadline for Category 8 products for RoHS 3 phthalate restriction is July 22, 2021)</t>
  </si>
  <si>
    <t>9. Monitoring and control instruments (Compliance deadline for Category 9 products for industrial/professional use is July, 2017)</t>
  </si>
  <si>
    <t>South Korea Act for Resource Recycling of Electrical and Electronic Equipment and Vehicles (also known as Korean RoHS)</t>
  </si>
  <si>
    <t>1. Large-scale stationary industrial tools</t>
  </si>
  <si>
    <t>2. Spare parts for the repair of EEE placed on the market before 1 July 2006</t>
  </si>
  <si>
    <t>3. Reuse of EEE placed on the EU market before 1 July 2006</t>
  </si>
  <si>
    <t>4. The specific applications of lead, mercury, cadmium, hexavalent chromium, PBB and PBDE set out in Schedule 2 of the Regulations.</t>
  </si>
  <si>
    <t>The main exemptions are:-</t>
  </si>
  <si>
    <t>Timetable for Extension of scope</t>
  </si>
  <si>
    <t>Implementation date</t>
  </si>
  <si>
    <t>Products to be included</t>
  </si>
  <si>
    <t>22nd July 2014</t>
  </si>
  <si>
    <t>Category 8: medical devices</t>
  </si>
  <si>
    <t>Category 9: monitoring and control instruments</t>
  </si>
  <si>
    <t>22nd July 2016</t>
  </si>
  <si>
    <t>Category 8: In vitro diagnostic medical devices</t>
  </si>
  <si>
    <t>22nd July 2017</t>
  </si>
  <si>
    <t>Category 9: Industrial monitoring and control instruments</t>
  </si>
  <si>
    <t>22nd July 2019</t>
  </si>
  <si>
    <t>Extension to all EEE except those explicitly excluded</t>
  </si>
  <si>
    <t>There are a numper of exclusions where RoHS does not apply…..</t>
  </si>
  <si>
    <t>Entry no.</t>
  </si>
  <si>
    <t>Conditions</t>
  </si>
  <si>
    <t>Appendices</t>
  </si>
  <si>
    <t>201-197-8</t>
  </si>
  <si>
    <t>1,1,2-Trichloroethane</t>
  </si>
  <si>
    <t>201-166-9</t>
  </si>
  <si>
    <t>1,1-Dichloroethene</t>
  </si>
  <si>
    <t>200-864-0</t>
  </si>
  <si>
    <t>75-35-4</t>
  </si>
  <si>
    <t>1,4-Dichlorobenzene</t>
  </si>
  <si>
    <t>203-400-5</t>
  </si>
  <si>
    <t>2-(2-butoxyethoxy)ethanol (DEGBE)</t>
  </si>
  <si>
    <t>203-961-6</t>
  </si>
  <si>
    <t>112-34-5</t>
  </si>
  <si>
    <t>2-(2-methoxyethoxy)ethanol (DEGME)</t>
  </si>
  <si>
    <t>203-906-6</t>
  </si>
  <si>
    <t>2-naphthylamine and its salts</t>
  </si>
  <si>
    <t>4-Aminobiphenyl xenylamine and its salts</t>
  </si>
  <si>
    <t>202-204-7</t>
  </si>
  <si>
    <t>Ammonium nitrate (AN)</t>
  </si>
  <si>
    <t>229-347-8</t>
  </si>
  <si>
    <t>6484-52-2</t>
  </si>
  <si>
    <t>Arsenic compounds</t>
  </si>
  <si>
    <t>Slimes and Sludges, copper electrolytic refining, decopperized, arsenic-rich</t>
  </si>
  <si>
    <t>Product obtained by centrifuging the slime discharged at the bases of cells for decopperization of electrolytic copper solutions. Composed primarily of a copper powder rich in arsenic.</t>
  </si>
  <si>
    <t>Slimes and Sludges, copper-lead ore roasting off gas scrubbing, arsenic-contg.</t>
  </si>
  <si>
    <t>The product obtained by the purification of copper-lead ore concentrate roasting offgas. Composed primarily of arsenic oxide (As2O3).</t>
  </si>
  <si>
    <t>Flue dust, arsenic-contg.</t>
  </si>
  <si>
    <t>Formed when arsenic and metal oxide particles are driven off during the roasting and converting of copper concentrates and matte in the production of anode copper.</t>
  </si>
  <si>
    <t>Slimes and Sludges, copper refining</t>
  </si>
  <si>
    <t>A complex combination resulting from copper processing---other than electrolytic.</t>
  </si>
  <si>
    <t>Lead alloy, base, dross</t>
  </si>
  <si>
    <t>A scum formed on the surface of molten lead-base alloys. Includes those cases in which aluminum is used to remove arsenic, nickel and antimony.</t>
  </si>
  <si>
    <t>A scum formed on the surface of antimonial lead. Consists primarily of sodium arsenate and sodium antimonate with some lead oxide and free caustic soda.</t>
  </si>
  <si>
    <t>Flue dust, lead-refining</t>
  </si>
  <si>
    <t>By-product of refining lead ores obtained from baghouse and electro-static precipitator and as slurry from scrubbers.</t>
  </si>
  <si>
    <t>Asbestos fibres</t>
  </si>
  <si>
    <t>Azocolourants and Azodyes</t>
  </si>
  <si>
    <t>200-753-7</t>
  </si>
  <si>
    <t>Benzidine and its salts</t>
  </si>
  <si>
    <t>Bis(pentabromophenyl) ether</t>
  </si>
  <si>
    <t>Cadmium and its compounds</t>
  </si>
  <si>
    <t>Leach residues, cadmium-contg. flue dust</t>
  </si>
  <si>
    <t>The substance formed during oxidative leaching of cadmium containing flue dust. Consists primarily of cadmium, lead and zinc compounds with chlorine, oxygen and sulfur and contains other nonferrous metal compounds.</t>
  </si>
  <si>
    <t>Flue dust, copper-lead blast furnace, cadmium-indium-enriched</t>
  </si>
  <si>
    <t>A cadmium-indium-enriched product obtained from the recirculation of copper-lead blast furnace flue dusts. Composed primarily of cadmium, indium and lead.</t>
  </si>
  <si>
    <t>Silicic acid, zirconium salt, cadmium pigment-encapsulated</t>
  </si>
  <si>
    <t>102184-95-2</t>
  </si>
  <si>
    <t>Cadmium hydroxide</t>
  </si>
  <si>
    <t>244-168-5</t>
  </si>
  <si>
    <t>208-168-9</t>
  </si>
  <si>
    <t>Cadmium zinc sulfide yellow</t>
  </si>
  <si>
    <t>This substance is identified in the Colour Index by Colour Index Constitution Number, C.I. 77205.</t>
  </si>
  <si>
    <t>Cadmium nitrate</t>
  </si>
  <si>
    <t>233-710-6</t>
  </si>
  <si>
    <t>Cadmium sulfoselenide orange</t>
  </si>
  <si>
    <t>This substance is identified in the Colour Index by Colour Index Constitution Number, C.I. 77202.</t>
  </si>
  <si>
    <t>Cadmium sulfoselenide red</t>
  </si>
  <si>
    <t>Pyrochlore, bismuth cadmium ruthenium</t>
  </si>
  <si>
    <t>An inorganic pigment that is the reaction product of high temperature calcination in which bismuth oxide, cadmium oxide, and ruthenium oxide in varying amounts are homogeneously and ionically interdiffused to form a crystalline matrix of pyrochlore.</t>
  </si>
  <si>
    <t>Cadmium, dross</t>
  </si>
  <si>
    <t>A scum formed on the surface of molten cadmium.</t>
  </si>
  <si>
    <t>Wastewater, cadmium sulfate electrolytic, acid</t>
  </si>
  <si>
    <t>Electrolytic solution from electrolysis of cadmium sulfate consisting primarily of cadmium sulfate and sulfuric acid.</t>
  </si>
  <si>
    <t>Flue dust, cadmium-refining</t>
  </si>
  <si>
    <t>By-product of refining of cadmium consisting primarily of oxides and chlorides of cadmium, lead, arsenic and zinc.</t>
  </si>
  <si>
    <t>Calcines, cadmium residue</t>
  </si>
  <si>
    <t>Product of the roasting of cadmium-enriched lead smelting dusts to remove cadmium. Consists primarily of oxides and sulfates of lead and zinc.</t>
  </si>
  <si>
    <t>Leach residues, cadmium-refining</t>
  </si>
  <si>
    <t>Product of leaching calcine and sump tank mud from lead ore refining with sulfuric acid. Consists primarily of lead sulfate and cadmium arsenate.</t>
  </si>
  <si>
    <t>Residues, cadmium-refining</t>
  </si>
  <si>
    <t>Product from the washing of sweeps and cleanings from a cadmium plant. Consists primarily of metallic cadmium and iron.</t>
  </si>
  <si>
    <t>Slimes and Sludges, cadmium-refining, oxidized</t>
  </si>
  <si>
    <t>Product of adding oxidizer to solution in the cadmium plant. Consists primarily of hydroxides of cadmium, thallium and indium and cadmium arsenate.</t>
  </si>
  <si>
    <t>Slimes and Sludges, cadmium sump tank</t>
  </si>
  <si>
    <t>Product of adding sodium carbonate to solutions in the cadmium plant. Consists primarily of cadmium carbonate with lesser amounts of carbonates and hydroxides of other nonferrous metals.</t>
  </si>
  <si>
    <t>Flue dust, lead-manufg., cadmium-rich</t>
  </si>
  <si>
    <t>Residue obtained in the metallurgical treatment of lead concentrate in a lead blast furnace. The substance is composed of cadmium oxides, lead oxides, and impurities containing compounds of arsenic, chlorine, indium and tellurium.</t>
  </si>
  <si>
    <t>Waste solids, cadmium-electrolysis, thallium-rich</t>
  </si>
  <si>
    <t>Residue obtained in the electrolysis of cadmium, composed primarily of thallium chromate. Other non-ferrous metals or metal compounds may also be present.</t>
  </si>
  <si>
    <t>Cadmium zinc lithopone yellow</t>
  </si>
  <si>
    <t>This substance is identified in the Colour Index by Colour Index Constitution Number, C.I. 77205:1.</t>
  </si>
  <si>
    <t>Cadmium lithopone yellow</t>
  </si>
  <si>
    <t>This substance is identified in the Colour Index by Colour Index Constitution Number, C.I. 77199:1.</t>
  </si>
  <si>
    <t>Leach residues, cadmium cake</t>
  </si>
  <si>
    <t>Residues obtained by cementation of cadmium by iron dust out of cadmium sulfate solutions. Composed primarily of metallic cadmium and zinc.</t>
  </si>
  <si>
    <t>Leach residues, zinc ore-calcine, cadmium-copper ppt.</t>
  </si>
  <si>
    <t>Insoluble material precipitated by hydrolysis during hydrometallurgical treatment of crude zinc sulfate solution. Consists primarily of cadmium, cobalt, copper, lead, manganese, nickel, thallium, tin and zinc.</t>
  </si>
  <si>
    <t>Leach residues, zinc refining flue dust, cadmium-thallium ppt.</t>
  </si>
  <si>
    <t>Sponge produced by leaching and precipitating cadmium and thallium fumes and flue dusts from lead/zinc smelting operations.</t>
  </si>
  <si>
    <t>Chloroethene</t>
  </si>
  <si>
    <t>Vinyl Chloride</t>
  </si>
  <si>
    <t>200-831-0</t>
  </si>
  <si>
    <t>200-663-8</t>
  </si>
  <si>
    <t>Chromium VI compounds</t>
  </si>
  <si>
    <t>Cyclohexane</t>
  </si>
  <si>
    <t>203-806-2</t>
  </si>
  <si>
    <t>110-82-7</t>
  </si>
  <si>
    <t>Di-μ-oxo-di-n-butylstanniohydroxyborane / Dibutyltin hydrogen borate C8H19BO3Sn (DBB)</t>
  </si>
  <si>
    <t>401-040-5</t>
  </si>
  <si>
    <t>Dichloromethane</t>
  </si>
  <si>
    <t>200-838-9</t>
  </si>
  <si>
    <t>Dimethylfumarate (DMF)</t>
  </si>
  <si>
    <t>210-849-0</t>
  </si>
  <si>
    <t>Diphenylether, octabromo derivative C12H2Br8O</t>
  </si>
  <si>
    <t>Entry 10</t>
  </si>
  <si>
    <t>Entry 31</t>
  </si>
  <si>
    <t>Creosote oil; wash oil</t>
  </si>
  <si>
    <t>A complex combination of hydrocarbons obtained by the distillation of coal tar. It consists primarily of aromatic hydrocarbons and may contain appreciable quantities of tar acids and tar bases. It distills at the approximate range of 200°C to 325°C (392°F to 617°F).</t>
  </si>
  <si>
    <t>Tar acids, coal, crude; crude phenols</t>
  </si>
  <si>
    <t>The reaction product obtained by neutralizing coal tar oil alkaline extract with an acidic solution, such as aqueous sulfuric acid, or gaseous carbon dioxide, to obtain the free acids. Composed primarily of tar acids such as phenol, cresols, and xylenols.</t>
  </si>
  <si>
    <t>Distillates (coal tar), upper; heavy anthracene oil</t>
  </si>
  <si>
    <t>The distillate from coal tar having an approximate distillation range of 220°C to 450°C (428°F to 842°F). Composed primarily of three to four membered condensed ring aromatic hydrocarbons and other hydrocarbons.</t>
  </si>
  <si>
    <t>Creosote; wash oil</t>
  </si>
  <si>
    <t>The distillate of coal tar produced by the high temperature carbonization of bituminous coal. It consists primarily of aromatic hydrocarbons, tar acids and tar bases.</t>
  </si>
  <si>
    <t>Low temperature tar oil, alkaline; extract residues (coal), low temperature coal tar alkaline</t>
  </si>
  <si>
    <t>The residue from low temperature coal tar oils after an alkaline wash, such as aqueous sodium hydroxide, to remove crude coal tar acids. Composed primarily of hydrocarbons and aromatic nitrogen bases.</t>
  </si>
  <si>
    <t>Distillates (coal tar), naphthalene oils; naphthalene oil</t>
  </si>
  <si>
    <t>A complex combination of hydrocarbons obtained by the distillation of coal tar. It consists primarily of aromatic and other hydrocarbons, phenolic compounds and aromatic nitrogen compounds and distills in the approximate range of 200°C to 250°C (392°F to 482°F).</t>
  </si>
  <si>
    <t>A complex combination of polycyclic aromatic hydrocarbons obtained from coal tar having an approximate distillation range of 300°C to 400°C (572°F to 752°F). Composed primarily of phenanthrene, anthracene and carbazole.</t>
  </si>
  <si>
    <t>Creosote oil, acenaphthene fraction; wash oil</t>
  </si>
  <si>
    <t>A complex combination of hydrocarbons produced by the distillation of coal tar and boiling in the range of approximately 240°C to 280°C (464°F to 536°F). Composed primarily of acenaphthene, naphthalene and alkyl naphthalene.</t>
  </si>
  <si>
    <t>Creosote, wood</t>
  </si>
  <si>
    <t>A complex combination of phenols obtained as a distillate from wood tar.</t>
  </si>
  <si>
    <t>Entry 46</t>
  </si>
  <si>
    <t>Nonylphenol ethoxylates (C2H4O)nC15H24O</t>
  </si>
  <si>
    <t>Entry 62</t>
  </si>
  <si>
    <t>Entry 9</t>
  </si>
  <si>
    <t>Soap bark powder (Quillaja saponaria) and its derivatives containing saponines</t>
  </si>
  <si>
    <t>Extractives and their physically modified derivatives such as tinctures, concretes, absolutes, essential oils, oleoresins, terpenes, terpene-free fractions, distillates, residues, etc., obtained from Quillaja saponaria, Rosaceae.</t>
  </si>
  <si>
    <t>200-666-4</t>
  </si>
  <si>
    <t>Inorganic ammonium salts</t>
  </si>
  <si>
    <t>Lead and its compounds</t>
  </si>
  <si>
    <t>231-100-4</t>
  </si>
  <si>
    <t>Lead carbonates</t>
  </si>
  <si>
    <t>Lead sulphates</t>
  </si>
  <si>
    <t>Liquid substances or mixtures which are regarded as dangerous in accordance with Directive 1999/45/EC or are fulfilling the criteria for any of the following hazard classes or categories set out in Annex I to Regulation (EC) No 1272/2008 (See group members):</t>
  </si>
  <si>
    <t>231-106-7</t>
  </si>
  <si>
    <t>18a</t>
  </si>
  <si>
    <t>Mercury compounds</t>
  </si>
  <si>
    <t>Methylenediphenyl diisocyanate (MDI) including the following specific isomers (See group members):</t>
  </si>
  <si>
    <t>Monomethyl — tetrachlorodiphenyl methane Trade name: Ugilec 141</t>
  </si>
  <si>
    <t>Monomethyl-dibromo-diphenyl methane bromobenzylbromotoluene, mixture of isomers Trade name: DBBT</t>
  </si>
  <si>
    <t>Monomethyl-dichloro-diphenyl methane Trade name: Ugilec 121, Ugilec 21</t>
  </si>
  <si>
    <t>Nickel and its compounds</t>
  </si>
  <si>
    <t>46a</t>
  </si>
  <si>
    <t>4-Nonylphenol, ethoxylated</t>
  </si>
  <si>
    <t>1 - 2.5 moles ethoxylated</t>
  </si>
  <si>
    <t>4-Nonylphenol, branched, ethoxylated</t>
  </si>
  <si>
    <t>Nonylphenol, branched, ethoxylated</t>
  </si>
  <si>
    <t>Organostannic compounds</t>
  </si>
  <si>
    <t>Pentachloroethane</t>
  </si>
  <si>
    <t>200-925-1</t>
  </si>
  <si>
    <t>76-01-7</t>
  </si>
  <si>
    <t>Pentachlorophenol and its salts and esters</t>
  </si>
  <si>
    <t>Polybromobiphenyls, Polybrominatedbiphenyls (PBB)</t>
  </si>
  <si>
    <t>Polychlorinated terphenyls (PCTs)</t>
  </si>
  <si>
    <t>Polycyclic-aromatic hydrocarbons (PAH)</t>
  </si>
  <si>
    <t>Substances classified as flammable gases category 1 or 2, flammable liquids categories 1, 2 or 3, flammable solids category 1 or 2,substances and mixtures which, in contact with water, emit flammable gases, category 1, 2 or 3, pyrophoric liquids category 1 or pyrophoric solids category 1, regardless of whether they appear in Part 3 of Annex VI to Regulation (EC) No 1272/2008 or not</t>
  </si>
  <si>
    <t>The following phthalates (or other CAS and EC numbers covering the substance) (See group members) [Entry 51]</t>
  </si>
  <si>
    <t>The following phthalates (or other CAS and EC numbers covering the substance) (See group members) [Entry 52]</t>
  </si>
  <si>
    <t>203-625-9</t>
  </si>
  <si>
    <t>Trichlorobenzene</t>
  </si>
  <si>
    <t>204-428-0</t>
  </si>
  <si>
    <t>120-82-1</t>
  </si>
  <si>
    <t>Tris (2,3 dibromopropyl) phosphate</t>
  </si>
  <si>
    <t>Tris(aziridinyl)phosphinoxide</t>
  </si>
  <si>
    <t>208-892-5</t>
  </si>
  <si>
    <t>Volatile esters of bromoacetic acids</t>
  </si>
  <si>
    <t>Sunset Date</t>
  </si>
  <si>
    <t>Latest application date</t>
  </si>
  <si>
    <t>4,4’- Diaminodiphenylmethane (MDA)</t>
  </si>
  <si>
    <t>Lead chromate molybdate sulfate red</t>
  </si>
  <si>
    <t>2,4-dinitrotoluene (2,4-DNT)</t>
  </si>
  <si>
    <t>1,2-dichloroethane (EDC)</t>
  </si>
  <si>
    <t>2,2'-dichloro-4,4'-methylenedianiline (MOCA)</t>
  </si>
  <si>
    <t>Dipentyl phthalate</t>
  </si>
  <si>
    <t>The residue from the distillation of high temperature coal tar. A black solid with an approximate softening point from 30°C to 180°C (86°F to 356°F). Composed primarily of a complex mixture of three or more membered condensed ring aromatic hydrocarbons.</t>
  </si>
  <si>
    <t>China RoHS is the same as EU RoHs but no product classification applies and different labelling requirements.</t>
  </si>
  <si>
    <t>UAE RoHS. Registration and certification is rquired.</t>
  </si>
  <si>
    <t>Examples of different RoHS requirements around the world (others may apply depending upon where product may be placed on the market).</t>
  </si>
  <si>
    <t>N,N-Dimethylformamide</t>
  </si>
  <si>
    <t>2‑Mercaptobenzothiazole</t>
  </si>
  <si>
    <t>Perfluorooctane sulfonate (PFOS)</t>
  </si>
  <si>
    <t>Perfluorooctanoic acid (PFOA)</t>
  </si>
  <si>
    <t>Tetrabromobisphenol A</t>
  </si>
  <si>
    <t>Currently not applicable as flex's Apparel customer only needs it's electrical items included into its apparel to be compliant  for eample to the usual requirements of RoHS/REACH</t>
  </si>
  <si>
    <t>Currently not applicable as flex's Footware customer only needs it's electrical items included into its apparel to be compliant for eample to the usual requirements of RoHS/REACH</t>
  </si>
  <si>
    <t>The Law Concerning the Examination and Regulation of Manufacture, etc of 
Chemical Substances Control Law; Candidate list for European REACH Regulation No. 1907/2006/EC; (EC) 850/2004(POPs regulation)</t>
  </si>
  <si>
    <t>Intentionally added or 0.01 mass% of article</t>
  </si>
  <si>
    <t>Nickel/Nickel Compounds</t>
  </si>
  <si>
    <t>D14.00: changed from Declarable Substance   (nickel metal) to Declarable Substance Group
D11.00: ReportingLevel added.
Updated typical EEE applications.
1) Nickel must be reported in certain regulated applications where it is likely to result in prolonged skin exposure (e.g., an outer enclosure for a portable electronic product designed to be carried). Use of nickel or nickel contained in components and parts designed to be located inside the outer enclosure of a product need not be reported.  
2)The regulatory limit for Nickel in applications of prolonged skin contact - 0.5 micrograms/sq cm/week per DIN EN 1811.
3) Because exposure levels cannot be derived from actual concentrations, a threshold level of “intentionally added” is indicated for reporting. Suppliers may choose to report a default concentration of 0.1% by weight in the product for these substances, in lieu of determining the exact concentrations in their products, to indicate that the substance is known to be present in their product, as the actual concentration in the product is not informative for regulatory compliance assessment.</t>
  </si>
  <si>
    <t>Impurity in production of PFOS and alternative for PFOS, a surfactant which can be found in protective coatings and adhesives which are resistant to water, dirt, oils etc.</t>
  </si>
  <si>
    <t>Note: the reference substance list is not exhaustive.  ECHA has identified additional substances that are part of the declarable substance group
D14.00: Substance Added</t>
  </si>
  <si>
    <t>D14.00: Entry changed to align with the substance name in the ECHA dossier.</t>
  </si>
  <si>
    <t>R00478</t>
  </si>
  <si>
    <t>R00479</t>
  </si>
  <si>
    <t>Nickel (II) oxide</t>
  </si>
  <si>
    <t>R00480</t>
  </si>
  <si>
    <t>Nickel (II) chloride</t>
  </si>
  <si>
    <t>R00481</t>
  </si>
  <si>
    <t>Nickel (II) chloride, hexahydrate</t>
  </si>
  <si>
    <t>R00482</t>
  </si>
  <si>
    <t>Nickel(II) sulfate</t>
  </si>
  <si>
    <t>R00483</t>
  </si>
  <si>
    <t>Nickel(II) sulfate, hexahydrate</t>
  </si>
  <si>
    <t>R00484</t>
  </si>
  <si>
    <t>Nickel(II) sulfate, heptahydrate</t>
  </si>
  <si>
    <t>R00485</t>
  </si>
  <si>
    <t>C.I. Pigment Yellow 53</t>
  </si>
  <si>
    <t>R00486</t>
  </si>
  <si>
    <t>C.I. Pigment Yellow 161</t>
  </si>
  <si>
    <t>R00487</t>
  </si>
  <si>
    <t>Cobalt titanate green spinel</t>
  </si>
  <si>
    <t>Cobalt titanate green spinel may contain nickel
D13.00: Reference substance added</t>
  </si>
  <si>
    <t>R00488</t>
  </si>
  <si>
    <t>Perfluorohexane-1-sulphonic acid</t>
  </si>
  <si>
    <t>355-46-4</t>
  </si>
  <si>
    <t>D14.00: Added new reference substance</t>
  </si>
  <si>
    <t>R00489</t>
  </si>
  <si>
    <t>ammonium perfluorohexane-1-sulphonate</t>
  </si>
  <si>
    <t>68259-08-5</t>
  </si>
  <si>
    <t>R00490</t>
  </si>
  <si>
    <t>potassium perfluorohexane-1-sulphonate</t>
  </si>
  <si>
    <t>3871-99-6</t>
  </si>
  <si>
    <t xml:space="preserve">EPEAT More sustainable electronics.
https://www.epeat.net/
</t>
  </si>
  <si>
    <t>Registary of environmentaly friendly, low carbon electronic products.
A voluntary scheme.
Requirements would be driven by flex's customers to procure product that are on the EPAT registery.
There are other similar schemes in operation and as needed the customer would specify as part of the contract with flex if such a scheme is required to complied with.</t>
  </si>
  <si>
    <t>POPs - Persistent Organic Pollutants</t>
  </si>
  <si>
    <t>Parties must take measures to eliminate the production and use of the chemicals listed under Annex A. Specific exemptions for use or production are listed in the Annex and apply only to Parties that register for them.</t>
  </si>
  <si>
    <t>Annex A (Elimination)
Aldrin, Chlordane,  Chlordecone,Decabromodiphenyl ether (commercial mixture, c-decaBDE,Dieldrin, Endrin, Heptachlor,Hexabromobiphenyl, Hexabromocyclododecane (HBCDD),Hexabromodiphenyl ether and heptabromodiphenyl ether, Hexachlorobenzene (HCB), Hexachlorobutadiene, Alpha hexachlorocyclohexane, Beta hexachlorocyclohexane, Lindane,Mirex, Pentachlorobenzene, Pentachlorophenol and its salts and esters, Polychlorinated biphenyls (PCB), Polychlorinated naphthalenes, Short-chain chlorinated paraffins (SCCPs), Technical endosulfan and its related isomers,Tetrabromodiphenyl ether and pentabromodiphenyl ether, Toxaphene.</t>
  </si>
  <si>
    <t>Parties must take measures to restrict the production and use of the chemicals listed under Annex B in light of any applicable acceptable purposes and/or specific exemptions listed in the Annex.</t>
  </si>
  <si>
    <t>Annex B (Restriction)
DDT, Perfluorooctane sulfonic acid, its salts and perfluorooctane sulfonyl fluoride</t>
  </si>
  <si>
    <t>Parties must take measures to reduce the unintentional releases of chemicals listed under Annex C with the goal of continuing minimization and, where feasible, ultimate elimination.</t>
  </si>
  <si>
    <t xml:space="preserve">What are POPs?
Persistent Organic Pollutants (POPs) are organic chemical substances, that is, they are carbon-based. They possess a particular combination of physical and chemical properties such that, once released into the environment.
They remain intact for exceptionally long periods of time (many years);
become widely distributed throughout the environment as a result of natural processes involving soil, water and, most notably, air;
accumulate in the fatty tissue of living organisms including humans, and are found at higher concentrations at higher levels in the food chain; and
are toxic to both humans and wildlife.
</t>
  </si>
  <si>
    <t xml:space="preserve">Stockholm Convention ban. Substance considered a persistant organic polluter.
</t>
  </si>
  <si>
    <t xml:space="preserve">SHORTCHAIN CHLORINATED PARAFFINS 
</t>
  </si>
  <si>
    <t xml:space="preserve">Banned as far as flex is concerned.
</t>
  </si>
  <si>
    <t>POPs</t>
  </si>
  <si>
    <t>Annex C (Unintentional Production)
Hexachlorobenzene (HCB), Hexachlorobutadiene (HCBD),  Pentachlorobenzene,  Polychlorinated biphenyls (PCB), Polychlorinated dibenzo-p-dioxins (PCDD),  Polychlorinated dibenzofurans (PCDF),  Polychlorinated naphthalenes.</t>
  </si>
  <si>
    <t>Depending upon substance .
Annex A (Elimination)
Annex B (Restriction)
Annex C (Unintentional Production)</t>
  </si>
  <si>
    <r>
      <rPr>
        <b/>
        <sz val="10"/>
        <rFont val="Arial"/>
        <family val="2"/>
      </rPr>
      <t>POPs</t>
    </r>
    <r>
      <rPr>
        <sz val="10"/>
        <rFont val="Arial"/>
        <family val="2"/>
      </rPr>
      <t>: Hydrocarbon substances banned by the Stockholm Convention.</t>
    </r>
  </si>
  <si>
    <t xml:space="preserve">Adopted by governmental representatives at the Stockholm Convention, May 2001. Including subsequent revisions.
Note:- There are a small number of countries that have not ratified the Stockholm Convention. Check POPS website for current lisiting.
http://www.pops.int/ </t>
  </si>
  <si>
    <t>IEC 62474 Declarable Substances</t>
  </si>
  <si>
    <t>(go back to index)</t>
  </si>
  <si>
    <t>IEC62474 Electrotechnical Industry</t>
  </si>
  <si>
    <t>It is applicable to the following, which are supplied to or purchased by flex for incorporation into products or logistics services or by flex to it's customers:</t>
  </si>
  <si>
    <t>This reference file provides general requirements to suppliers, procurement teams, operations personnel, non operations personnel, and design teams regarding flex's standards of banned, restricted, and reportable substances used in components as recorded in the BOM, materials used in producing parts/product not being part of BOM, subassemblies, part/product materials, finished products, and non production or process related activities, which are supplied to or by flex, in order to fulfil the following targets:</t>
  </si>
  <si>
    <t>The scope of this reference file is in general;
A: to identify and specify banned and restrictions of certain substances and materials used in manufactured parts, subassemblies and products.
B: to identify and specify banned and restrictions of certain substances and materials used in non-production or process related activities that are covered by legislation or regulations;
C: Customers or flex themselves have decided to ban or restrict certain substances from use with their organisations.
D: As part of a flex process not to use substances even if that substance does not form part of a final part/product.
It covers the typical, but not definitive, range of industries or operations where flex may procure or supply parts/products to use its self or on behalf of its customers. These customers, or end user, involved with flex are no longer limited to electronic or electrical industries but can incorporate other requirements such as that for the, toy, clothing or footwear industries, etc..
While customer requirements apply as a priority, customer requirements may not over ride or negate any legal or regulatory requirements that are in place for the part/product to be produced, shipped or place on the market. Customer requirements also need to be technically valid or capable and resourcable in order to comply with.
Where flex has decided to ban or restrict a substance itself beyond any legislation, regulatory or customer requirement, this takes priority, unless a review of the banned or restriction on the substance has been requested and approved for use by appropriate CSER personnel. If approved then this listing is updated and released.
Note:- GADSL (Automotive) requirements only covers substances that are present in a material or part that remains in a vehicle at point of sale.
While this document does have an effectivity date, it is purely for documentation administration purposes. The effectivity date of any banned or restricted requirements is as per the legislative or regulatory requirements or the substance concerned that is current at a particular moment in time, therefore users of this document should cross check with current legislation/regulatory requirements to ensure currency as it is planned to review this document only twice a year.</t>
  </si>
  <si>
    <t xml:space="preserve">                      Semi or Fully assembled parts
                      Finished product</t>
  </si>
  <si>
    <r>
      <rPr>
        <b/>
        <sz val="10"/>
        <rFont val="Arial"/>
        <family val="2"/>
      </rPr>
      <t>End-of-life management:</t>
    </r>
    <r>
      <rPr>
        <sz val="10"/>
        <rFont val="Arial"/>
      </rPr>
      <t xml:space="preserve">  Recycling processes such as precious metals, plastic or other material recovery etc.
</t>
    </r>
    <r>
      <rPr>
        <b/>
        <sz val="10"/>
        <rFont val="Arial"/>
        <family val="2"/>
      </rPr>
      <t>EU:</t>
    </r>
    <r>
      <rPr>
        <sz val="10"/>
        <rFont val="Arial"/>
      </rPr>
      <t xml:space="preserve"> European Union. Group of European countries that come together for common good such as trade and are mutual held accountable under EU Legislation, i.e. Directives.
</t>
    </r>
    <r>
      <rPr>
        <b/>
        <sz val="10"/>
        <rFont val="Arial"/>
        <family val="2"/>
      </rPr>
      <t>EU Economic Region:</t>
    </r>
    <r>
      <rPr>
        <sz val="10"/>
        <rFont val="Arial"/>
      </rPr>
      <t xml:space="preserve"> Countries while not part of the EU but have signed up to the EU free trade, customs union agreement for trading. Essentially adopting and complying EU legislation.
</t>
    </r>
    <r>
      <rPr>
        <b/>
        <sz val="10"/>
        <rFont val="Arial"/>
        <family val="2"/>
      </rPr>
      <t>Reportable Substances:</t>
    </r>
    <r>
      <rPr>
        <sz val="10"/>
        <rFont val="Arial"/>
      </rPr>
      <t xml:space="preserve"> In some cases for use, importation, distribution, placement on the market. Substances or parts, product containing defined substances may need to be formally, recorded as to type, source, destination, quantities and weight, in order to comply with legislation or regulatory requirements. In some cases prior approval, licences and reporting requirements may apply. For example compliance with the EU, Batteries and REACH Directives.</t>
    </r>
  </si>
  <si>
    <r>
      <t xml:space="preserve">
</t>
    </r>
    <r>
      <rPr>
        <b/>
        <sz val="10"/>
        <rFont val="Arial"/>
        <family val="2"/>
      </rPr>
      <t>Placed On The Market:</t>
    </r>
    <r>
      <rPr>
        <sz val="10"/>
        <rFont val="Arial"/>
      </rPr>
      <t xml:space="preserve"> The first time a part/product is made available for consumption by the end user (the public), which may be a point of sale or distribution, including via on-line sources such as over the Internet. It does not cover part/product that is being made available for, in-house design, in-house engineering development, military, or exhibition/show use.
</t>
    </r>
    <r>
      <rPr>
        <b/>
        <sz val="10"/>
        <rFont val="Arial"/>
        <family val="2"/>
      </rPr>
      <t>Direct Material:</t>
    </r>
    <r>
      <rPr>
        <sz val="10"/>
        <rFont val="Arial"/>
      </rPr>
      <t xml:space="preserve"> These are parts or subassemblies that are consumed in producing the final product by the product.
</t>
    </r>
    <r>
      <rPr>
        <b/>
        <sz val="10"/>
        <rFont val="Arial"/>
        <family val="2"/>
      </rPr>
      <t xml:space="preserve">Indirect Material: </t>
    </r>
    <r>
      <rPr>
        <sz val="10"/>
        <rFont val="Arial"/>
      </rPr>
      <t xml:space="preserve">These are parts that a site may procure but either never find their way into a part or product, i.e. floor cleaner, or may be used in the production of a part/product but is not included into the part/product itself, i.e. IPA and Wipes used for cleaning a product. [Though for the later, consumables example, it is suggested that these are included in the BOM for full accountancy coverage].
</t>
    </r>
    <r>
      <rPr>
        <b/>
        <sz val="10"/>
        <rFont val="Arial"/>
        <family val="2"/>
      </rPr>
      <t>BOM:</t>
    </r>
    <r>
      <rPr>
        <sz val="10"/>
        <rFont val="Arial"/>
      </rPr>
      <t xml:space="preserve"> Bill Of Materials. A list of items, part numbers, sources of materials that are used to produce a part/product. It should include, direct, indirect/consumable materials for full accountancy and as need be environmental compliance determination.
</t>
    </r>
    <r>
      <rPr>
        <b/>
        <sz val="10"/>
        <rFont val="Arial"/>
        <family val="2"/>
      </rPr>
      <t>POPs</t>
    </r>
    <r>
      <rPr>
        <sz val="10"/>
        <rFont val="Arial"/>
      </rPr>
      <t xml:space="preserve">: Persistent Organic Pollutants.
</t>
    </r>
  </si>
  <si>
    <r>
      <t xml:space="preserve">
Banned / Restricted Substance Requirements shown in worksheet tabs.
</t>
    </r>
    <r>
      <rPr>
        <sz val="10"/>
        <rFont val="Arial"/>
      </rPr>
      <t>Select the tab or tabs that are most identifiable and appropriate to your type of industry, geographic location and placement on the market requirements.
It is expected that the site, particular a production site, using this document will have at least a basic understanding of why banned or restricted substances are in place through its site social, environmental and engineering team. Such as those of the Customer Facing, Engineering, or PEC Leads, and this document is used to facilitate them in completing their activities. Sites with an ISO14001 management system are also required to maintain a legal registry that should contain any information contained in this reference document and more.
A lot of restrictions are based on EU directives or derivatives of developed by other countries. Though some countries, or regional area, have restrictions that are unique to that country/region. Where possible this document will identify where restrictions are unique to a country/region rather than identifying a general restriction.
When regional or country laws and ordinances exist that set banned or restrictions on certain substances, the laws and ordinances must be observed, even though the substances are not clearly regulated in this specification.  And the measurement should be based on the methodology set forth in those laws.</t>
    </r>
  </si>
  <si>
    <r>
      <t xml:space="preserve">
Bans and restrictions effectivity date: </t>
    </r>
    <r>
      <rPr>
        <sz val="10"/>
        <rFont val="Arial"/>
      </rPr>
      <t>This is per the date of effectivity as defined by legislation or regulatory requirements. 
Some customers may request the effectivity dates are accelerated for their parts/products. In this case flex will make all and any reasonable effort to comply with. Customer requirements also need to be technically valid or capable and resourcable in order to comply with.</t>
    </r>
  </si>
  <si>
    <t xml:space="preserve">
Packaging covers any part/product packaging along with any subcomponent or constituent of, or supporting packaging. For example part placed in plastic, placed in a box, placed on a pallet.
Packaging materials (e.g. cartons to package products, cartons for returnable boxes, and packaging for part transportation which includes handles, reels, sticks, magazines, bags, staples, sheets, wraps, paints, inks, tapes, labels, cushions, wooden frames, corrugated cardboard, vinyl ties, cushioning materials, foil and trays) must not contain any amount of lead, mercury, cadmium, or hexavalent chromium as an intentionally added element.  The total concentration of the four heavy metals (lead, mercury, cadmium and hexavalent chromium) must not exceed 0.01% (100 PPM) by weight.)</t>
  </si>
  <si>
    <t xml:space="preserve">
Based on EU directive or derivatives, there are substance bans in different type of batteries. These substances are Cadmium, Lead and Mercury.
Directive 2006/66/EC of the European Parliament and of the Council of 6 September 2006 on batteries and accumulators and waste batteries and accumulators and repealing Directive 91/157/EEC, commonly known as the Battery Directive, regulates the manufacture and disposal of batteries in the European Union with the aim of "improving the environmental performance of batteries and accumulators". Batteries commonly contain hazardous elements such as mercury, cadmium, and lead, which when incinerated or landfilled, present a risk to the environment and human health. Directive 91/157/EEC was adopted on 18 March 1991 to reduce these hazards by harmonizing Member States' laws on the disposal and recycling of batteries containing dangerous substances. Directive 2006/66/EC repealed Directive 91/157/EEC and sets maximum quantities for certain chemicals and metals in certain batteries. It tasks Member States with encouraging improvements to the environmental performance of batteries. It requires proper waste management of these batteries, including recycling, collections, "take-back" programs, and disposal. It sets waste battery collection ratees. It sets financial responsibility for programs. It covers labelling, marking, documentation, reviews, and other administrative and procedural matters.</t>
  </si>
  <si>
    <r>
      <t xml:space="preserve">
ROHS. </t>
    </r>
    <r>
      <rPr>
        <sz val="10"/>
        <rFont val="Arial"/>
      </rPr>
      <t xml:space="preserve">Covers EU RoHS and China RoHS. Other countries may have derivatives typically based on EU RoHS.
RoHS 2 has replaced the original RoHS requirements. The RoHS 2 directive (2011/65/EU) is an evolution of the original directive and became law on 21 July 2011 and took effect 2 January 2013. It addresses the same substances as the original directive while improving regulatory conditions and legal clarity. It requires periodic re-evaluations that facilitate gradual broadening of its requirements to cover additional electronic and electrical equipment, cables and spare parts. The CE logo now indicates compliance and RoHS 2 declaration of conformity is now detailed.
Unlike the RoHS 2 directive (2011/65/EU), Directive 2015/863, also known as RoHS 3, adds four additional substances. Slated for adoption and publishing by EU governments internally by the end of 2016, the additional four substances shall be applied by 22 July 2019 except where exemptions permit as stated in Annex II of the Directive.
China RoHS (Restriction of Hazardous Substances), officially known as Administrative Measure on the Control of Pollution Caused by Electronic Information Products is a Chinese government regulation to control certain materials, including lead.
All items shipped to China now have to be marked as to whether the items contained in the box are compliant or non-compliant. The Electronic Information Products (EIP) logo or other label is used to mark parts and assemblies that do not contain unacceptable amounts of substances identified by the regulations, and that are environmentally safe. Units that do contain hazardous substances are marked with the EIP logo including an Environment Friendly Use Period (EFUP) value in years.
</t>
    </r>
  </si>
  <si>
    <r>
      <rPr>
        <b/>
        <sz val="10"/>
        <rFont val="Arial"/>
        <family val="2"/>
      </rPr>
      <t>IEC62474 - Material declaration of and for the electronics industry:</t>
    </r>
    <r>
      <rPr>
        <sz val="10"/>
        <rFont val="Arial"/>
      </rPr>
      <t xml:space="preserve"> Consolidated part/product environmental compliance database for the supply chain industry.</t>
    </r>
  </si>
  <si>
    <r>
      <rPr>
        <b/>
        <sz val="10"/>
        <rFont val="Arial"/>
        <family val="2"/>
      </rPr>
      <t>FOOTWARE.</t>
    </r>
    <r>
      <rPr>
        <sz val="10"/>
        <rFont val="Arial"/>
      </rPr>
      <t xml:space="preserve"> Footwear is covered by a range of requirements similar to the electronic/electrical industries.</t>
    </r>
  </si>
  <si>
    <r>
      <rPr>
        <b/>
        <sz val="10"/>
        <rFont val="Arial"/>
        <family val="2"/>
      </rPr>
      <t>APPAREL.</t>
    </r>
    <r>
      <rPr>
        <sz val="10"/>
        <rFont val="Arial"/>
      </rPr>
      <t xml:space="preserve"> This covers requirements for the clothing industry. Requirements are very similar to the electronic/electrical industries.</t>
    </r>
  </si>
  <si>
    <t xml:space="preserve">
To maintain the relevancy and usefulness of flex's environmental processes new specifications will be added when appropriate.
</t>
  </si>
  <si>
    <t xml:space="preserve">8.1 The responsibilities and associated activities in carrying out those responsibilities are not anything special, and if you look at what they are, they tend to match the requirements of formal management systems that sites, supplies or customers may already have in place such as ISO9001 and ISO14001. </t>
  </si>
  <si>
    <t>8.2  flex sites– Sites in leveraging off this reference document and in conjunction with the contract established with the customer ensure that they are fully aware of and implement the requirements of any banned or restricted substances or specific customer/flex requirements in the manufacture or placement on the market of parts/products. This may also include restrictions or compliance requirements for process activities too. Sites should not only rely on this reference document as it may not include all requirements that their contract with a customer may call for or placement on the market requirements, so they should ensure as necessary that the site has documented any requirements at a local level. Sites with an ISO14001 management system in place should already be doing this though their legal registry.
Where a substance is banned or restricted for use in a flex process, (Process Substances), even if that substance will not form part of the final part/product a site should not used that identified substance and seek an alternative approved one.</t>
  </si>
  <si>
    <t xml:space="preserve">
8.3  Suppliers – It is the responsibility of suppliers to comply with placement on the market and any reporting requirements for parts, substances and product sold to flex. An initial declaration on meeting requirements is needed before starting deliveries of products or materials. Suppliers may not deviate from the manufacture and manufacturer part number contained in the initial purchase order issued to the supplier unless a revised purchase order is received from flex.
8.4 Customer - flex customers should ensure that the contract with flex adequately and clearly identifies any part/product/placement on the market requirements and who has ownership in determining and maintaining the compliance of. flex customers who have ownership of the part/product should ensure that flex's liability is not compromised by not specifying a part, product or source nor or placing on the market of the part/product, that contravenes part/product environmental legislation. Correct identification of part/product compliance expectation can be made through contracts, purchase orders or New Product Introduction/Specification requirements. 
</t>
  </si>
  <si>
    <r>
      <t xml:space="preserve">
9.1</t>
    </r>
    <r>
      <rPr>
        <sz val="7"/>
        <rFont val="Times New Roman"/>
        <family val="1"/>
      </rPr>
      <t xml:space="preserve">        </t>
    </r>
    <r>
      <rPr>
        <sz val="10"/>
        <rFont val="Arial"/>
      </rPr>
      <t xml:space="preserve">This document is to be updated in line with corporate document review requirements and/or as new specifications or requirements are identified by flex during periodic reviews. Approval requirements are identified in the approvals listing table and reapproval should be performed by those individuals identified or by a person who has the same functional responsibility and subject knowledge. </t>
    </r>
  </si>
  <si>
    <t>205-923-4</t>
  </si>
  <si>
    <t>PBT (Article 57d)</t>
  </si>
  <si>
    <t>200-280-6</t>
  </si>
  <si>
    <t>Specific target organ toxicity after repeated exposure (Article 57(f) - human health)</t>
  </si>
  <si>
    <t>Decision</t>
  </si>
  <si>
    <t>IUCLID dataset</t>
  </si>
  <si>
    <t>covering any of its individual anti- and syn-isomers or any combination thereof</t>
  </si>
  <si>
    <t>Reaction products of 1,3,4-thiadiazolidine-2,5-dithione, formaldehyde and 4-heptylphenol, branched and linear (RP-HP)</t>
  </si>
  <si>
    <t>with ≥0.1% w/w 4-heptylphenol, branched and linear (4-HPbl)</t>
  </si>
  <si>
    <t>Perfluorooctanoic acid and its salts</t>
  </si>
  <si>
    <t>Go back to top of page</t>
  </si>
  <si>
    <t>Candidate Listing</t>
  </si>
  <si>
    <t>Restricted Listing</t>
  </si>
  <si>
    <t>Authorised Listing</t>
  </si>
  <si>
    <t>Chlorpyrifos</t>
  </si>
  <si>
    <t>2921-88-2</t>
  </si>
  <si>
    <t>n-Hexane</t>
  </si>
  <si>
    <t>110-54-3</t>
  </si>
  <si>
    <t>Vinylidene chloride 
(1,1-Dichloroethylene)</t>
  </si>
  <si>
    <t xml:space="preserve">International Electrotechnical Commission 
IEC 62474 - Material Declaration for Products of and for the Electrotechnical Industry
The electrical and electronics industry and its supply chain use material declarations to track and declare specific information about the material composition of its products. To harmonize requirements across the supply chain and to improve economic efficiencies, IEC 62474 provides an International Standard for the exchange of material composition data and provide requirements for material declarations. This International Standard benefits the electrotechnical industry by establishing requirements for reporting of substances and materials, standardizing protocols, and facilitating transfer and processing of data. 
This database (IEC 62474 DB) specifies to the electrical and electronics industry and its suppliers: 
http://std.iec.ch/iec62474
</t>
  </si>
  <si>
    <t>00001</t>
  </si>
  <si>
    <t>2016-03-28</t>
  </si>
  <si>
    <t>00002</t>
  </si>
  <si>
    <t>00003</t>
  </si>
  <si>
    <t>00004</t>
  </si>
  <si>
    <t>00005</t>
  </si>
  <si>
    <t>00007</t>
  </si>
  <si>
    <t>2011-10-14</t>
  </si>
  <si>
    <t>2018-01-15</t>
  </si>
  <si>
    <t>Substance Clarification: "EC No. 233-139-2 and EC No. 234-343-4".
D15.00: Added substance clarification
D11.00: The reporting threshold has been updated to align with the European Court of Justice ruling "JUDGMENT OF THE COURT (Third Chamber) 10 September 2015", and set ReportingLevel to Article. 
D8.00 - correction made to CAS# entries (CR00140)</t>
  </si>
  <si>
    <t>00008</t>
  </si>
  <si>
    <t>00009</t>
  </si>
  <si>
    <t>00010</t>
  </si>
  <si>
    <t>00011</t>
  </si>
  <si>
    <t>00012</t>
  </si>
  <si>
    <t>00013</t>
  </si>
  <si>
    <t>00014</t>
  </si>
  <si>
    <t>00015</t>
  </si>
  <si>
    <t>00016</t>
  </si>
  <si>
    <t>00017</t>
  </si>
  <si>
    <t>00018</t>
  </si>
  <si>
    <t>00019</t>
  </si>
  <si>
    <t>00020</t>
  </si>
  <si>
    <t>Note: This declarable substance group has a complete list of substances that is specified in the reference substance list
Substance Clarification: "and all major diastereoisomers identified". 
D15.00: Added substance clarification; Updated substance name to align with the name in SVHC Candidate List 
D11.00: The reporting threshold has been updated to align with the European Court of Justice ruling "JUDGMENT OF THE COURT (Third Chamber) 10 September 2015" and set ReportingLevel to Article.
D7.00: reporting threshold is updated; 
D4.00: A new line character was removed from the end of the substance group name.</t>
  </si>
  <si>
    <t>00021</t>
  </si>
  <si>
    <t>2017-01-12</t>
  </si>
  <si>
    <t>00022</t>
  </si>
  <si>
    <t>00023</t>
  </si>
  <si>
    <t>00024</t>
  </si>
  <si>
    <t>00025</t>
  </si>
  <si>
    <t>00026</t>
  </si>
  <si>
    <t>00027</t>
  </si>
  <si>
    <t>00028</t>
  </si>
  <si>
    <t>00029</t>
  </si>
  <si>
    <t>00030</t>
  </si>
  <si>
    <t>00132</t>
  </si>
  <si>
    <t>2015-07-15</t>
  </si>
  <si>
    <t>00031</t>
  </si>
  <si>
    <t>2017-09-03</t>
  </si>
  <si>
    <t>00032</t>
  </si>
  <si>
    <t>00033</t>
  </si>
  <si>
    <t>00035</t>
  </si>
  <si>
    <t>00036</t>
  </si>
  <si>
    <t>00037</t>
  </si>
  <si>
    <t>00038</t>
  </si>
  <si>
    <t>00039</t>
  </si>
  <si>
    <t>00040</t>
  </si>
  <si>
    <t>00041</t>
  </si>
  <si>
    <t>00042</t>
  </si>
  <si>
    <t>00043</t>
  </si>
  <si>
    <t>00044</t>
  </si>
  <si>
    <t>00045</t>
  </si>
  <si>
    <t>00046</t>
  </si>
  <si>
    <t>00047</t>
  </si>
  <si>
    <t>00048</t>
  </si>
  <si>
    <t>00049</t>
  </si>
  <si>
    <t>00050</t>
  </si>
  <si>
    <t>00051</t>
  </si>
  <si>
    <t>Substance Clarification: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
D15.00: Changed Note to substance clarification; Updated substance clarification to match the content in SVHC Candidate List 
D11.00: Reporting threshold modified to specify that “0.1 mass%” is relative to the mass of the “article”  as per the European Court of Justice ruling of 10 September 2015. ReportingLevel added.
D8.00: Substance name modified to match with Candidate list for European REACH Regulation No. 1907/2006/EC.</t>
  </si>
  <si>
    <t>00052</t>
  </si>
  <si>
    <t>00053</t>
  </si>
  <si>
    <t>00054</t>
  </si>
  <si>
    <t>00055</t>
  </si>
  <si>
    <t>2010-04-22</t>
  </si>
  <si>
    <t>00056</t>
  </si>
  <si>
    <t>00057</t>
  </si>
  <si>
    <t>2013-01-30</t>
  </si>
  <si>
    <t>00058</t>
  </si>
  <si>
    <t>00059</t>
  </si>
  <si>
    <t>00060</t>
  </si>
  <si>
    <t>00061</t>
  </si>
  <si>
    <t>00062</t>
  </si>
  <si>
    <t>00063</t>
  </si>
  <si>
    <t>00064</t>
  </si>
  <si>
    <t>2013-06-10</t>
  </si>
  <si>
    <t>00065</t>
  </si>
  <si>
    <t>00066</t>
  </si>
  <si>
    <t>00067</t>
  </si>
  <si>
    <t>00068</t>
  </si>
  <si>
    <t>00069</t>
  </si>
  <si>
    <t>00070</t>
  </si>
  <si>
    <t>00071</t>
  </si>
  <si>
    <t>00072</t>
  </si>
  <si>
    <t>00073</t>
  </si>
  <si>
    <t>00074</t>
  </si>
  <si>
    <t>00075</t>
  </si>
  <si>
    <t>00076</t>
  </si>
  <si>
    <t>00077</t>
  </si>
  <si>
    <t>00078</t>
  </si>
  <si>
    <t>00079</t>
  </si>
  <si>
    <t>Substance Clarification: "with lead (Pb) content above the applicable generic concentration limit for 'toxicity for reproduction' Repr. 1A (CLP) or category 1 (DSD); the substance is a member of the group entry of lead compounds, with index number 082-001-00-6 in Regulation (EC) No 1272/2008". 
D15.00: Added substance clarification; Deleted D8.00 comment. 
D11.00: The reporting threshold has been updated to align with the European Court of Justice ruling "JUDGMENT OF THE COURT (Third Chamber) 10 September 2015", and set ReportingLevel to Article. 
D5.00 - trailing space removed from substance name
Added substance in version D4.00 (CR00029);</t>
  </si>
  <si>
    <t>00080</t>
  </si>
  <si>
    <t>00081</t>
  </si>
  <si>
    <t>00082</t>
  </si>
  <si>
    <t>00083</t>
  </si>
  <si>
    <t>00084</t>
  </si>
  <si>
    <t>00085</t>
  </si>
  <si>
    <t>00086</t>
  </si>
  <si>
    <t>00087</t>
  </si>
  <si>
    <t>00088</t>
  </si>
  <si>
    <t>00089</t>
  </si>
  <si>
    <t>00090</t>
  </si>
  <si>
    <t>00091</t>
  </si>
  <si>
    <t>00092</t>
  </si>
  <si>
    <t>2013-09-25</t>
  </si>
  <si>
    <t>Note: This declarable substance group has a complete list of substances that is specified in the reference substance list 
Substance Clarification: including their cis- and trans- stereo isomeric forms and all possible combinations of the isomers
D15.00: Changed Note to substance clarification; Updated decription to match the content in SVHC Candidate List 
D11.00: The reporting threshold has been updated to align with the European Court of Justice ruling "JUDGMENT OF THE COURT (Third Chamber) 10 September 2015", and set ReportingLevel to Article. 
D9.00: Corrected the misspelling of "hardener" in the TypicalApplications  
D8.00: changed information in Specific Substance field to point to reference substance list (RSL). 
D5.00: Added entry</t>
  </si>
  <si>
    <t>00093</t>
  </si>
  <si>
    <t>00094</t>
  </si>
  <si>
    <t>00095</t>
  </si>
  <si>
    <t>00096</t>
  </si>
  <si>
    <t>00097</t>
  </si>
  <si>
    <t>00098</t>
  </si>
  <si>
    <t>Substance Clarification: "substances with a linear and/or branched alkyl chain with a carbon number of 9 covalently bound in position 4 to phenol, ethoxylated covering UVCB- and well-defined substances, polymers and homologues, which include any of the individual isomers and/or combinations thereof"
D15.00: Changed Note to substance clarification; Updated substance clarification to match the content in SVHC Candidate List 
D11.00: Substance clarification was removed from the substance name. The reporting threshold has been updated to align with the European Court of Justice ruling "JUDGMENT OF THE COURT (Third Chamber) 10 September 2015", and set ReportingLevel to Article. 
D9.00: The substance name was simplified to remove the portion in square brackets and the full Candidate List name is included in the comment field above.   
D5.00: Added in version D5.00</t>
  </si>
  <si>
    <t>00099</t>
  </si>
  <si>
    <t>2014-04-09</t>
  </si>
  <si>
    <t>00100</t>
  </si>
  <si>
    <t>00102</t>
  </si>
  <si>
    <t>00103</t>
  </si>
  <si>
    <t>00104</t>
  </si>
  <si>
    <t>00105</t>
  </si>
  <si>
    <t>00106</t>
  </si>
  <si>
    <t>2014-09-24</t>
  </si>
  <si>
    <t>00107</t>
  </si>
  <si>
    <t>00108</t>
  </si>
  <si>
    <t>00109</t>
  </si>
  <si>
    <t>00110</t>
  </si>
  <si>
    <t>This declarable substance is a polycyclic aromatic hydrocarbon (PAH); 
D15.00: added synonym to align with related DSL entry
D11.00: ReportingLevel added.
D7.00: Added Substance</t>
  </si>
  <si>
    <t>00111</t>
  </si>
  <si>
    <t>00112</t>
  </si>
  <si>
    <t>00113</t>
  </si>
  <si>
    <t>00114</t>
  </si>
  <si>
    <t>00115</t>
  </si>
  <si>
    <t>00116</t>
  </si>
  <si>
    <t>00117</t>
  </si>
  <si>
    <t>00118</t>
  </si>
  <si>
    <t>00119</t>
  </si>
  <si>
    <t>00120</t>
  </si>
  <si>
    <t>00121</t>
  </si>
  <si>
    <t>00122</t>
  </si>
  <si>
    <t>00123</t>
  </si>
  <si>
    <t>00124</t>
  </si>
  <si>
    <t>00125</t>
  </si>
  <si>
    <t>00126</t>
  </si>
  <si>
    <t>2015-04-08</t>
  </si>
  <si>
    <t>00128</t>
  </si>
  <si>
    <t>00129</t>
  </si>
  <si>
    <t>00130</t>
  </si>
  <si>
    <t>00131</t>
  </si>
  <si>
    <t>Substance Clarification: "with ≥ 0.3% of dihexyl phthalate (EC No. 201-559-5)". 
D15.00: Added substance clarification; Updated substance name to align with the name in SVHC Candidate List 
D11.00: The reporting threshold has been updated to align with the European Court of Justice ruling "JUDGMENT OF THE COURT (Third Chamber) 10 September 2015" and set ReportingLevel to Article.
D9.00: Substance added</t>
  </si>
  <si>
    <t>00133</t>
  </si>
  <si>
    <t>2015-12-17</t>
  </si>
  <si>
    <t>00134</t>
  </si>
  <si>
    <t>00135</t>
  </si>
  <si>
    <t>00140</t>
  </si>
  <si>
    <t>2016-06-23</t>
  </si>
  <si>
    <t>00138</t>
  </si>
  <si>
    <t>00141</t>
  </si>
  <si>
    <t>D15.00 substance name was changed to use the correct type of apostrophe in the substance name
D13.00: Substance Added</t>
  </si>
  <si>
    <t>00142</t>
  </si>
  <si>
    <t>00143</t>
  </si>
  <si>
    <t>00144</t>
  </si>
  <si>
    <t>218-01-9; 1719-03-5</t>
  </si>
  <si>
    <t>Candidate list for European REACH Regulation No.1907/2006/EC</t>
  </si>
  <si>
    <t>D15.00: Substance Added</t>
  </si>
  <si>
    <t>00145</t>
  </si>
  <si>
    <t>56-55-3; 1718-53-2</t>
  </si>
  <si>
    <t>00146</t>
  </si>
  <si>
    <t>It is generated in the anodes of nickel-cadmium and silver-cadmium  batteries during the discharge</t>
  </si>
  <si>
    <t>00147</t>
  </si>
  <si>
    <t>Dechlorane Plus™</t>
  </si>
  <si>
    <t>Flame retardant for electric wire and cable covering material</t>
  </si>
  <si>
    <t>REFERENCE SUBSTANCES</t>
  </si>
  <si>
    <t>1) The European Community’s ban applies to azocolorants and azodyes that by reductive cleavage of azo groups may release this aromatic amine.  _x000D_
2) This reference substance is part of a complete list as specified in the regulation or standard indicated in the BasisDescription field of the DSL entry</t>
  </si>
  <si>
    <t>3234-02-4</t>
  </si>
  <si>
    <t>This reference substance is part of a complete list as specified in the regulation or standard indicated in the BasisDescription field of the DSL entry
D15.00: Updated substance group name to align with the name in  the EU REACH Candidate List of SVHCs for Authorisation
D8.00: Substance group name modified to match with Candidate list for European REACH Regulation No. 1907/2006/EC.</t>
  </si>
  <si>
    <t>This reference substance is part of a complete list as specified in the regulation or standard indicated in the BasisDescription field of the DSL entry
D15.00: Updated substance group name to align with the name in  the EU REACH Candidate List of SVHCs for Authorisation
D15.00: corrected the CAS number
D8.00: Substance group name modified to match with Candidate list for European REACH Regulation No. 1907/2006/EC.</t>
  </si>
  <si>
    <t>R00492</t>
  </si>
  <si>
    <t>This reference substance is part of a complete list as specified in the regulation or standard indicated in the BasisDescription field of the DSL entry
D15.00: Add reference substance</t>
  </si>
  <si>
    <t>These substances may contain further isomers that are not listed here. Isomers with CAS_x000D_
numbers have been included when available.</t>
  </si>
  <si>
    <t>Tetrachlorodifluoroethane_x000D_
1,1,2,2-Tetrachloro-1,2-difluoroethane _x000D_
1,1,1,2-Tetrachloro-2,2-difluoroethane</t>
  </si>
  <si>
    <t>76-12-0_x000D_
76-12-0_x000D_
76-11-9</t>
  </si>
  <si>
    <t>(CFC-112)_x000D_
(CFC-112)_x000D_
(CFC-112a)</t>
  </si>
  <si>
    <t>Trichlorotrifluoroethane _x000D_
1,1,2-Trichloro-1,2,2 trifluoroethane _x000D_
1,1,1-Trichloro-2,2,2 trifluoroethane</t>
  </si>
  <si>
    <t>76-13-1_x000D_
76-13-1_x000D_
354-58-5</t>
  </si>
  <si>
    <t>(CFC-113)_x000D_
(CFC-113)_x000D_
(CFC-113a)</t>
  </si>
  <si>
    <t>Heptachlorofluoropropane _x000D_
1,1,1,2,2,3,3-Heptachloro-3-fluoropropane_x000D_
1,1,1,2,3,3,3-Heptachloro-2-fluoropropane</t>
  </si>
  <si>
    <t>422-78-6_x000D_
135401-87-5_x000D_
422-78-6_x000D_
422-81-1</t>
  </si>
  <si>
    <t>(CFC-211)_x000D_
 (CFC-211aa)_x000D_
(CFC-211ba)</t>
  </si>
  <si>
    <t>2354-06-5_x000D_
134237-31-3</t>
  </si>
  <si>
    <t>Tetrachlorotetrafluoropropane _x000D_
1,2,2,3-Tetrachloro-1,1,3,3-tetrafluoropropane _x000D_
1,1,1,3-Tetrachloro-2,2,3,3-tetrafluoropropane</t>
  </si>
  <si>
    <t>29255-31-0_x000D_
2268-46-4_x000D_
-</t>
  </si>
  <si>
    <t>(CFC-214)_x000D_
(CFC-214aa)_x000D_
(CFC-214cb)</t>
  </si>
  <si>
    <t>Trichloropentafluoropropane _x000D_
1,2,2-Trichloropentafluoropropane _x000D_
1,2,3-Trichloropentafluoropropane _x000D_
1,1,2-Trichloropentafluoropropane _x000D_
1,1,3-Trichloropentafluoropropane _x000D_
1,1,1-Trichloropentafluoropropane</t>
  </si>
  <si>
    <t>1599-41-3_x000D_
1599-41-3_x000D_
76-17-5_x000D_
-_x000D_
-_x000D_
4259-43-2</t>
  </si>
  <si>
    <t>(CFC-215)_x000D_
(CFC-215aa)_x000D_
(CFC-215ba)_x000D_
(CFC-215bb)_x000D_
(CFC-215cb)_x000D_
(CFC-215ca)</t>
  </si>
  <si>
    <t>Tetrachlorofluoroethane _x000D_
1,1,2,2-Tetrachloro-1-fluoroethane _x000D_
1,1,1,2-Tetrachloro-2-fluoroethane</t>
  </si>
  <si>
    <t>134237-32-4_x000D_
354-14-3_x000D_
354-11-0</t>
  </si>
  <si>
    <t>(HCFC-121)_x000D_
(HCFC-121)_x000D_
(HCFC-121a)</t>
  </si>
  <si>
    <t>Trichlorodifluoroethane_x000D_
1,2,2-Trichloro-1,1-difluoroethane _x000D_
1,1,2-Trichloro-1,2-difluoroethane _x000D_
1,1,1-Trichloro-2,2-difluoroethane</t>
  </si>
  <si>
    <t>41834-16-6_x000D_
354-21-2_x000D_
354-15-4_x000D_
354-12-1</t>
  </si>
  <si>
    <t>(HCFC-122)_x000D_
(HCFC-122)_x000D_
(HCFC-122a)_x000D_
(HCFC-122b)</t>
  </si>
  <si>
    <t>Dichlorotrifluoroethane_x000D_
1,1-Dichloro-2,2,2-trifluoroethane _x000D_
1,2-Dichloro-1,1,2-trifluoroethane _x000D_
1,1-Dichloro-1,2,2-trifluoroethane</t>
  </si>
  <si>
    <t>34077-87-7_x000D_
306-83-2_x000D_
354-23-4_x000D_
90454-18-5_x000D_
812-04-4</t>
  </si>
  <si>
    <t>(HCFC-123)_x000D_
(HCFC-123)_x000D_
(HCFC-123a)_x000D_
 (HCFC-123b)</t>
  </si>
  <si>
    <t>Chlorotetrafluoroethane _x000D_
2-chloro-1,1,1,2-tetrafluoroethane _x000D_
1-chloro-1,1,2,2-tetrafluoroethane</t>
  </si>
  <si>
    <t>63938-10-3_x000D_
2837-89-0_x000D_
354-25-6</t>
  </si>
  <si>
    <t>(HCFC-124)_x000D_
(HCFC-124)_x000D_
(HCFC-124a)</t>
  </si>
  <si>
    <t>Trichlorofluoroethane _x000D_
1,1,2-Trichloro-2-fluoroethane _x000D_
1,1,2-Trichloro-1-fluoroethane_x000D_
1,1,1-Trichloro-2-fluoroethane</t>
  </si>
  <si>
    <t>27154-33-2;_x000D_
(134237-34-6)_x000D_
359-28-4_x000D_
811-95-0_x000D_
2366-36-1</t>
  </si>
  <si>
    <t>(HCFC-131)_x000D_
(HCFC-131)_x000D_
 (HCFC131a)_x000D_
(HCFC-131b)</t>
  </si>
  <si>
    <t>Dichlorodifluoroethane _x000D_
1,2-Dichloro-1,2-difluoroethane_x000D_
1,1-Dichloro-2,2-difluoroethane_x000D_
1,2-Dichloro-1,1-difluoroethane _x000D_
1,1-Dichloro-1,2-difluoroethane</t>
  </si>
  <si>
    <t>25915-78-0_x000D_
431-06-1_x000D_
471-43-2_x000D_
1649-08-7_x000D_
1842-05-3</t>
  </si>
  <si>
    <t>(HCFC-132)_x000D_
 (HCFC-132)_x000D_
 (HCFC-132a)_x000D_
(HCFC-132b)_x000D_
(HFCF-132c)</t>
  </si>
  <si>
    <t>Chlorotrifluoroethane_x000D_
1-Chloro-1,2,2-trifluoroethane _x000D_
2-Chloro-1,1,1-trifluoroethane _x000D_
1-Chloro-1,1,2-trifluoroethane</t>
  </si>
  <si>
    <t>1330-45-6_x000D_
431-07-2_x000D_
1330-45-6_x000D_
75-88-7_x000D_
421-04-5</t>
  </si>
  <si>
    <t>(HCFC-133)_x000D_
(HCFC-133)_x000D_
(HCFC-133a)_x000D_
(HCFC-133b)</t>
  </si>
  <si>
    <t>Dichlorofluoroethane_x000D_
1,2-Dichloro-1-fluoroethane _x000D_
1,1-Dichloro-2-fluoroethane _x000D_
1,1-Dichloro-1-fluoroethane</t>
  </si>
  <si>
    <t>1717-00-6;_x000D_
(25167-88-8)_x000D_
430-57-9_x000D_
430-53-5_x000D_
1717-00-6</t>
  </si>
  <si>
    <t>(HCFC-141)_x000D_
(HCFC-141)_x000D_
(HCFC-141a)_x000D_
(HCFC-141b)</t>
  </si>
  <si>
    <t>Chlorodifluoroethane_x000D_
2-Chloro-1,1-Difluoroethane _x000D_
1-Chloro-1,1-difluoroethane_x000D_
1-Chloro-1,2-difluoroethane</t>
  </si>
  <si>
    <t>25497-29-4_x000D_
338-65-8_x000D_
75-68-3_x000D_
338-64-7</t>
  </si>
  <si>
    <t>(HCFC-142)_x000D_
(HCFC-142)_x000D_
 (HCFC-142b)_x000D_
(HCFC-142a)</t>
  </si>
  <si>
    <t>Chlorofluoroethane _x000D_
1-Chloro-2-fluoroethane _x000D_
1-Chloro-1-fluoroethane</t>
  </si>
  <si>
    <t>110587-14-9_x000D_
762-50-5_x000D_
1615-75-4</t>
  </si>
  <si>
    <t>(HCFC-151)_x000D_
(HCFC-151)_x000D_
(HCFC-151a)</t>
  </si>
  <si>
    <t>Hexachlorofluoropropane _x000D_
1,1,1,2,2,3-Hexachloro-3-fluoropropane</t>
  </si>
  <si>
    <t>134237-35-7_x000D_
29470-94-8_x000D_
422-26-4</t>
  </si>
  <si>
    <t>(HCFC-221)_x000D_
(HCFC-221ab)</t>
  </si>
  <si>
    <t>Pentachlorodifluoropropane _x000D_
1,1,1,3,3-pentachloro-2,2-difluoropropane _x000D_
1,2,2,3,3-pentachloro-1,1-difluoropropane</t>
  </si>
  <si>
    <t>134237-36-8_x000D_
422-49-1_x000D_
422-30-0</t>
  </si>
  <si>
    <t>(HCFC-222)_x000D_
(HCFC-222ca)_x000D_
(HCFC-222aa)</t>
  </si>
  <si>
    <t>Tetrachlorotrifluoropropane _x000D_
1,1,3,3-Tetrachloro-1,2,2-trifluoropropane _x000D_
1,1,1,3-Tetrachloro-2,2,3-trifluoropropane</t>
  </si>
  <si>
    <t>134237-37-9_x000D_
422-52-6_x000D_
422-50-4</t>
  </si>
  <si>
    <t>(HCFC-223)_x000D_
(HCFC-223ca)_x000D_
(HCFC-223cb)</t>
  </si>
  <si>
    <t>Trichlorotetrafluoropropane _x000D_
1,3,3-Trichloro-1,1,2,2-tetrafluoropropane _x000D_
1,1,3-Trichloro-1,2,2,3-tetrafluoropropane _x000D_
1,1,1-Trichloro-2,2,3,3-tetrafluoropropane</t>
  </si>
  <si>
    <t>134237-38-0_x000D_, 422-54-8_x000D_, 422-53-7, 422-51-5</t>
  </si>
  <si>
    <t>(HCFC-224)_x000D_
(HCFC-224ca)_x000D_
(HCFC-224cb)_x000D_
(HCFC-224cc)</t>
  </si>
  <si>
    <t>D9.00: Corrected CAS# of HCFC-224cc
These substances may contain further isomers that are not listed here. Isomers with CAS_x000D_
numbers have been included when available.</t>
  </si>
  <si>
    <t>Dichloropentafluoropropane _x000D_
2,2-Dichloro-1,1,1,3,3-pentafluoropropane_x000D_
2,3-Dichloro-1,1,1,2,3-pentafluoropropane _x000D_
1,2-Dichloro-1,1,2,3,3-pentafluoropropane _x000D_
3,3-Dichloro-1,1,1,2,2-pentafluoropropane _x000D_
1,3-Dichloro-1,1,2,2,3-pentafluoropropane _x000D_
1,1-Dichloro-1,2,2,3,3-pentafluoropropane_x000D_
1,2-Dichloro-1,1,3,3,3-pentafluoropropane _x000D_
1,3-Dichloro-1,1,2,3,3-pentafluoropropane _x000D_
1,1-Dichloro-1,2,3,3,3-pentafluoropropane</t>
  </si>
  <si>
    <t>127564-92-5_x000D_
128903-21-9_x000D_
422-48-0_x000D_
422-44-6_x000D_
422-56-0_x000D_
507-55-1_x000D_
13474-88-9_x000D_
431-86-7_x000D_
136013-79-1_x000D_
111512-56-2</t>
  </si>
  <si>
    <t>(HCFC-225)_x000D_
(HCFC-225aa)_x000D_
(HCFC-225ba)_x000D_
(HCFC-225bb)_x000D_
(HCFC-225ca)_x000D_
(HCFC-225cb)_x000D_
(HCFC-225cc)_x000D_
(HCFC-225da)_x000D_
(HCFC-225ea)_x000D_
(HCFC-225eb)</t>
  </si>
  <si>
    <t>Chlorohexafluoropropane _x000D_
2-Chloro-1,1,1,3,3,3-hexafluoro-propane</t>
  </si>
  <si>
    <t>134308-72-8_x000D_
431-87-8</t>
  </si>
  <si>
    <t>(HCFC-226)_x000D_
(HCFC-226da)</t>
  </si>
  <si>
    <t>Pentachlorofluoropropane _x000D_
1,1,1,2,3-pentachloro-2-fluoro-propane</t>
  </si>
  <si>
    <t>134190-48-0_x000D_
421-94-3</t>
  </si>
  <si>
    <t>(HCFC-231)_x000D_
(HCFC-231bb)</t>
  </si>
  <si>
    <t>Tetrachlorodifluoropropane _x000D_
1,1,1,3-Tetrachloro-3,3-difluoropropane</t>
  </si>
  <si>
    <t>134237-39-1_x000D_
460-89-9</t>
  </si>
  <si>
    <t>(HCFC-232)_x000D_
(HCFC-232fc)</t>
  </si>
  <si>
    <t>Trichlorotrifluoropropane_x000D_
1,1,1-Trichloro-3,3,3-trifluoropropane</t>
  </si>
  <si>
    <t>134237-40-4_x000D_
7125-83-9</t>
  </si>
  <si>
    <t>Dichlorotetrafluoropropane _x000D_
1,2-Dichloro-1,2,3,3-tetrafluoropropane</t>
  </si>
  <si>
    <t>127564-83-4_x000D_
425-94-5</t>
  </si>
  <si>
    <t>(HCFC-234)_x000D_
(HCFC-234db)</t>
  </si>
  <si>
    <t>Chloropentafluoropropane_x000D_
1-Chloro-1,1,3,3,3-pentafluoropropane</t>
  </si>
  <si>
    <t>134237-41-5_x000D_
460-92-4</t>
  </si>
  <si>
    <t>(HCFC-235)_x000D_
(HCFC-235fa)</t>
  </si>
  <si>
    <t>Tetrachlorofluoropropane _x000D_
1,1,2,3-Tetrachloro-1-fluoropropane</t>
  </si>
  <si>
    <t>134190-49-1_x000D_
666-27-3</t>
  </si>
  <si>
    <t>(HCFC-241)_x000D_
(HCFC-241db)</t>
  </si>
  <si>
    <t>Trichlorodifluoropropane _x000D_
1,3,3,Trichloro-1,1-difluoropropane</t>
  </si>
  <si>
    <t>134237-42-6_x000D_
460-63-9</t>
  </si>
  <si>
    <t>(HCFC-242)_x000D_
(HCFC-242fa)</t>
  </si>
  <si>
    <t>Dichlorotrifluoropropane _x000D_
1,1-Dichloro-1,2,2-trifluoropropane _x000D_
2,3-Dichloro-1,1,1-trifluoropropane _x000D_
3,3-Dichloro-1,1,1-trifluoropropane</t>
  </si>
  <si>
    <t>134237-43-7_x000D_
7125-99-7_x000D_
338-75-0_x000D_
460-69-5</t>
  </si>
  <si>
    <t>(HCFC-243)_x000D_
(HCFC-243cc)_x000D_
(HCFC-243db)_x000D_
(HCFC-243fa)</t>
  </si>
  <si>
    <t>Chlorotetrafluoropropane_x000D_
3-Chloro-1,1,2,2-tetrafluoropropane _x000D_
1-Chloro-1,1,2,2-tetrafluoropropane</t>
  </si>
  <si>
    <t>134190-50-4_x000D_
679-85-6_x000D_
421-75-0</t>
  </si>
  <si>
    <t>(HCFC-244)_x000D_
(HCFC-244ca)_x000D_
(HCFC-244cc)</t>
  </si>
  <si>
    <t>Trichlorofluoropropane _x000D_
1,1,3-Trichloro-1-fluoropropane _x000D_
1,1,2-Trichloro-1-fluoropropane</t>
  </si>
  <si>
    <t>134190-51-5_x000D_
818-99-5_x000D_
421-41-0</t>
  </si>
  <si>
    <t>(HCFC-251)_x000D_
(HCFC-251fb)_x000D_
(HCFC-251dc)</t>
  </si>
  <si>
    <t>Dichlorodifluoropropane_x000D_
1,3-Dicloro-1,1-difluoropropane</t>
  </si>
  <si>
    <t>134190-52-6_x000D_
819-00-1</t>
  </si>
  <si>
    <t>(HCFC-252)_x000D_
(HCFC-252fb)</t>
  </si>
  <si>
    <t>Chlorotrifluoropropane _x000D_
3-Chloro-1,1,1-trifluoropropane</t>
  </si>
  <si>
    <t>134237-44-8_x000D_
460-35-5</t>
  </si>
  <si>
    <t>(HCFC-253)_x000D_
(HCFC-253fb)</t>
  </si>
  <si>
    <t>Dichlorofluoropropane _x000D_
1,1-Dichloro-1-fluoropropane_x000D_
1,2-Dichloro-2-fluoro-propane</t>
  </si>
  <si>
    <t>134237-45-9_x000D_
7799-56-6_x000D_
420-97-3</t>
  </si>
  <si>
    <t>(HCFC-261)_x000D_
 (HCFC-261fc)_x000D_
 (HCFC-261ba)</t>
  </si>
  <si>
    <t>Chlorofluoropropane_x000D_
2-Chloro-2-fluoropropane_x000D_
1-Chloro-1-fluoropropane</t>
  </si>
  <si>
    <t>134190-54-8_x000D_
420-44-0_x000D_
430-55-7</t>
  </si>
  <si>
    <t>(HCFC-271)_x000D_
 (HCFC-271ba)_x000D_
(HCFC-271fb)</t>
  </si>
  <si>
    <t>26761-40-0_x000D_
68515-49-1</t>
  </si>
  <si>
    <t>28553-12-0_x000D_
68515-48-0</t>
  </si>
  <si>
    <t>2052-07-5</t>
  </si>
  <si>
    <t>2015-04-01</t>
  </si>
  <si>
    <t>18380-71-7_x000D_
18380-72-8_x000D_
47672-31-1_x000D_
94850-90-5</t>
  </si>
  <si>
    <t>1461-22-9_x000D_
7342-38-3</t>
  </si>
  <si>
    <t>R00493</t>
  </si>
  <si>
    <t>1,4:7,10-Dimethanodibenzo[a,e]cyclooctene, 1,2,3,4,7,8,9,10,13,13,14,14-dodecachloro-1,4,4a,5,6,6a,7,10,10a,11,12,12a-dodecahydro-</t>
  </si>
  <si>
    <t>R00494</t>
  </si>
  <si>
    <t>1,4:7,10-Dimethanodibenzo[a,e]cyclooctene, 1,2,3,4,7,8,9,10,13,13,14,14-dodecachloro-1,4,4a,5,6, 6a,7,10,10a,11,12,12a-dodecahydro-, (1R,4S,4aS,6aS,7S,10R,10aR,12aR)-rel-</t>
  </si>
  <si>
    <t>135821-74-8</t>
  </si>
  <si>
    <t>anti- (or exo ) Dechlorane Plus™</t>
  </si>
  <si>
    <t>R00495</t>
  </si>
  <si>
    <t>1,4:7,10-Dimethanodibenzo[a,e]cyclooctene, 1,2,3,4,7,8,9,10,13,13,14,14-dodecachloro-1,4,4a,5,6,6a,7,10,10a,11,12,12a-dodecahydro-, (1R,4S,4aS,6aR,7R,10S,10aS,12aR)-rel-</t>
  </si>
  <si>
    <t>135821-03-3</t>
  </si>
  <si>
    <t>syn- (or endo ) Dechlorane Plus™</t>
  </si>
  <si>
    <t>There are three sections to IEC62474 that are of interest. (click on item of interest to see tables)</t>
  </si>
  <si>
    <r>
      <rPr>
        <sz val="8"/>
        <color rgb="FF00B0F0"/>
        <rFont val="Arial"/>
        <family val="2"/>
      </rPr>
      <t>RoHS 2 (came into force 21-Jul-2011) has the same substances as for orginal RoHS but improves regulatory conditions and legal clarity.</t>
    </r>
    <r>
      <rPr>
        <sz val="8"/>
        <rFont val="Arial"/>
        <family val="2"/>
      </rPr>
      <t xml:space="preserve">
</t>
    </r>
    <r>
      <rPr>
        <sz val="8"/>
        <color rgb="FF00B050"/>
        <rFont val="Arial"/>
        <family val="2"/>
      </rPr>
      <t>RoHS 3 adds, as of March 2015, four phalates. To be compliant by July 2019.</t>
    </r>
    <r>
      <rPr>
        <sz val="8"/>
        <rFont val="Arial"/>
        <family val="2"/>
      </rPr>
      <t xml:space="preserve">
Note:- Exemptions may apply. Which also may have expiry date. Consult legislation and any updates, i.e. EU Comission guidance link.
</t>
    </r>
    <r>
      <rPr>
        <b/>
        <sz val="8"/>
        <color rgb="FFFF0000"/>
        <rFont val="Arial"/>
        <family val="2"/>
      </rPr>
      <t>Other countries have introduced RoHS or similar requirements, usually based on the EU RoHS but maybe with slightly different processes to follow in order to demonstrate complinace.</t>
    </r>
    <r>
      <rPr>
        <sz val="8"/>
        <rFont val="Arial"/>
        <family val="2"/>
      </rPr>
      <t xml:space="preserve">
</t>
    </r>
  </si>
  <si>
    <r>
      <rPr>
        <b/>
        <u/>
        <sz val="8"/>
        <color rgb="FF00B0F0"/>
        <rFont val="Arial"/>
        <family val="2"/>
      </rPr>
      <t>The RoHS 2 directive (2011/65/EU)</t>
    </r>
    <r>
      <rPr>
        <sz val="8"/>
        <color rgb="FF00B0F0"/>
        <rFont val="Arial"/>
        <family val="2"/>
      </rPr>
      <t xml:space="preserve">
EU Comission Gidance
http://ec.europa.eu/environment/waste/rohs_eee/legis_en.htm
Legislation
http://eur-lex.europa.eu/legal-content/EN/TXT/?uri=CELEX:32011L0065
Amendment - DIRECTIVE (EU) 2017/2102 OF THE EUROPEAN PARLIAMENT AND OF THE COUNCIL of 15 November 2017 amending Directive 2011/65/EU on the restriction of the use of certain hazardous substances in electrical and electronic equipment.
https://eur-lex.europa.eu/legal-content/EN/TXT/?qid=1512061986553&amp;uri=CELEX:32017L2102
</t>
    </r>
    <r>
      <rPr>
        <sz val="8"/>
        <rFont val="Arial"/>
        <family val="2"/>
      </rPr>
      <t xml:space="preserve">
</t>
    </r>
    <r>
      <rPr>
        <b/>
        <u/>
        <sz val="8"/>
        <color rgb="FF00B050"/>
        <rFont val="Arial"/>
        <family val="2"/>
      </rPr>
      <t>The RoHS 3 directive (2015/863/EU)</t>
    </r>
    <r>
      <rPr>
        <sz val="8"/>
        <color rgb="FF00B050"/>
        <rFont val="Arial"/>
        <family val="2"/>
      </rPr>
      <t xml:space="preserve">
http://eur-lex.europa.eu/legal-content/EN/TXT/?uri=uriserv:OJ.L_.2015.137.01.0010.01.ENG
</t>
    </r>
    <r>
      <rPr>
        <sz val="8"/>
        <rFont val="Arial"/>
        <family val="2"/>
      </rPr>
      <t xml:space="preserve">European Commission RoHS Information.
http://ec.europa.eu/environment/waste/rohs_eee/adaptation_en.htm
Exemption/Requests table. 18 May 2018
http://ec.europa.eu/environment/waste/rohs_eee/pdf/Exemptions%20list%20-%20validity%20and%20rolling%20plan_18May%2018_public.xlsx
RoHS Evaluations - Oeko Institution
http://rohs.exemptions.oeko.info/index.php?id=127
RoHS guidelines.
http://www.rohsguide.com/
http://ec.europa.eu/environment/waste/rohs_eee/pdf/faq.pdf
</t>
    </r>
  </si>
  <si>
    <t>#</t>
  </si>
  <si>
    <t>209-136-7</t>
  </si>
  <si>
    <t>556-67-2</t>
  </si>
  <si>
    <t>208-764-9</t>
  </si>
  <si>
    <t>541-02-6</t>
  </si>
  <si>
    <t>208-762-8</t>
  </si>
  <si>
    <t>540-97-6</t>
  </si>
  <si>
    <t>Disodium octaborate</t>
  </si>
  <si>
    <t>234-541-0</t>
  </si>
  <si>
    <t>12008-41-2</t>
  </si>
  <si>
    <t>Benzo[ghi]perylene</t>
  </si>
  <si>
    <t>205-883-8</t>
  </si>
  <si>
    <t>191-24-2</t>
  </si>
  <si>
    <t>262-967-7</t>
  </si>
  <si>
    <t>61788-32-7</t>
  </si>
  <si>
    <t>203-468-6</t>
  </si>
  <si>
    <t>107-15-3</t>
  </si>
  <si>
    <t>209-008-0</t>
  </si>
  <si>
    <t>552-30-7</t>
  </si>
  <si>
    <t>201-545-9</t>
  </si>
  <si>
    <t>84-61-7</t>
  </si>
  <si>
    <t>Endocrine disrupting properties (Article 57(f) - human health)</t>
  </si>
  <si>
    <t>Benzene-1,2,4-tricarboxylic acid 1,2 anhydride</t>
  </si>
  <si>
    <t>trimellitic anhydride; TMA</t>
  </si>
  <si>
    <t>ED/61/2018</t>
  </si>
  <si>
    <t>EU/2018/594</t>
  </si>
  <si>
    <t>Details</t>
  </si>
  <si>
    <t>Decamethylcyclopentasiloxane</t>
  </si>
  <si>
    <t>D5</t>
  </si>
  <si>
    <t>Dicyclohexyl phthalate</t>
  </si>
  <si>
    <t>DCHP</t>
  </si>
  <si>
    <t>EU/2018/636</t>
  </si>
  <si>
    <t>Dodecamethylcyclohexasiloxane</t>
  </si>
  <si>
    <t>D6</t>
  </si>
  <si>
    <t>Ethylenediamine</t>
  </si>
  <si>
    <t>EDA</t>
  </si>
  <si>
    <t>Octamethylcyclotetrasiloxane</t>
  </si>
  <si>
    <t>D4</t>
  </si>
  <si>
    <t>Terphenyl, hydrogenated</t>
  </si>
  <si>
    <t>1,6,7,8,9,14,15,16,17,17,18,18-Dodecachloropentacyclo[12.2.1.16,9.02,13.05,10]octadeca-7,15-diene (“Dechlorane Plus”™)</t>
  </si>
  <si>
    <t>ED 01/2018</t>
  </si>
  <si>
    <t>ED/30/2017</t>
  </si>
  <si>
    <t>ED/01/2017</t>
  </si>
  <si>
    <t>ED/21/2016</t>
  </si>
  <si>
    <t>ED/79/2015</t>
  </si>
  <si>
    <t>ED_39_2015.pdf</t>
  </si>
  <si>
    <t>ED/39/2015</t>
  </si>
  <si>
    <t>ED/108/2014</t>
  </si>
  <si>
    <t>ED/49/2014</t>
  </si>
  <si>
    <t>ED/121/2013</t>
  </si>
  <si>
    <t>ED/69/2013</t>
  </si>
  <si>
    <t>ED/169/2012</t>
  </si>
  <si>
    <t>ED/87/2012</t>
  </si>
  <si>
    <t>ED/77/2011</t>
  </si>
  <si>
    <t>ED/95/2012</t>
  </si>
  <si>
    <t>ED/31/2011</t>
  </si>
  <si>
    <t>ED/95/2010</t>
  </si>
  <si>
    <t>ED/30/2010</t>
  </si>
  <si>
    <t>ED/68/2009</t>
  </si>
  <si>
    <t>EU/2017/4462</t>
  </si>
  <si>
    <t>ED/67/2008</t>
  </si>
  <si>
    <t>1-methyl-2-pyrrolidone</t>
  </si>
  <si>
    <t>Appendix 7</t>
  </si>
  <si>
    <t>Appendix 8</t>
  </si>
  <si>
    <t>Appendix 9</t>
  </si>
  <si>
    <t>Appendix 10</t>
  </si>
  <si>
    <t>200-659-6</t>
  </si>
  <si>
    <t>Octamethylcyclotetrasiloxane (D4); Decamethylcyclopentasiloxane (D5)</t>
  </si>
  <si>
    <t>Substances which are classified as carcinogen category 1A or 1B in Part 3 of Annex VI to Regulation (EC) No 1272/2008 and are listed in Appendix 1 or Appendix 2, respectively.</t>
  </si>
  <si>
    <t>Foreword</t>
  </si>
  <si>
    <t>Appendix 1</t>
  </si>
  <si>
    <t>Appendix 2</t>
  </si>
  <si>
    <t>Appendix 11</t>
  </si>
  <si>
    <t>Substances which are classified as germ cell mutagen category 1A or 1B in Part 3 of Annex VI to Regulation (EC) No 1272/2008 and are listed in Appendix 3 or Appendix 4, respectively.</t>
  </si>
  <si>
    <t>Appendix 3</t>
  </si>
  <si>
    <t>Appendix 4</t>
  </si>
  <si>
    <t>Substances which are classified as reproductive toxicant category 1A or 1B in Part 3 of Annex VI to Regulation (EC) No 1272/2008 and are listed in Appendix 5 or Appendix 6, respectively.</t>
  </si>
  <si>
    <t>Appendix 5</t>
  </si>
  <si>
    <t>Appendix 6</t>
  </si>
  <si>
    <t xml:space="preserve">Where restrictions only apply to specific battery applications this is noted in the substance comments.
Other countries may have similar requirements.
EU Comission battery guidance link.
http://ec.europa.eu/environment/waste/batteries/legislation.htm
</t>
  </si>
  <si>
    <t>CAS RN</t>
  </si>
  <si>
    <t>Classi-fication</t>
  </si>
  <si>
    <t>Deleted on</t>
  </si>
  <si>
    <t>Only substances in bold face type are deleted substances. Group substance names in light gray type are included to help locate what has changed.</t>
  </si>
  <si>
    <t>Ammonium Nitrate (AN)    </t>
  </si>
  <si>
    <t>The use of ammonium nitrate inflators in automotive airbags has been the reason for several recalls in the US (NHTSA Consent Order) and other markets.</t>
  </si>
  <si>
    <t>Substance is present in certain pyrotechnical devices</t>
  </si>
  <si>
    <t>1,4-Benzenediamine, N,N'-mixed Ph and tolyl and xylyl derivs.</t>
  </si>
  <si>
    <t>68953-83-3</t>
  </si>
  <si>
    <t>Anti-degrading agent in rubber</t>
  </si>
  <si>
    <t>1,4-Benzenediamine, N,N'-mixed tolyl and xylyl derivs.</t>
  </si>
  <si>
    <t>68478-45-5</t>
  </si>
  <si>
    <t>Drive Belts, steering fluid lines, shock absorbers, tubes</t>
  </si>
  <si>
    <t xml:space="preserve">
1-Feb-2018</t>
  </si>
  <si>
    <t>10124-36-4
31119-53-6</t>
  </si>
  <si>
    <t>Reg. (EC) No 1907/2006 (REACH Candidate List) 
Included in list of substances under REACH PACT assessment</t>
  </si>
  <si>
    <t>Pigment, PVC stabilizer, paints</t>
  </si>
  <si>
    <t>Lithium nickel cobalt aluminum oxide</t>
  </si>
  <si>
    <t>177997-13-6</t>
  </si>
  <si>
    <t>C.I. Pigment Blue 74 (Cobalt Zinc Silicate Blue Phenacite)</t>
  </si>
  <si>
    <t>68412-74-8</t>
  </si>
  <si>
    <t>Coating, leather</t>
  </si>
  <si>
    <t>Diazene-1,2-dicarboxamide, Azodicarbonamide (ADCA)</t>
  </si>
  <si>
    <t>Blowing agent used for plastics, rubber, adhesive and sealants.</t>
  </si>
  <si>
    <t>2,4-Dihydroxybenzophenone</t>
  </si>
  <si>
    <t>131-56-6</t>
  </si>
  <si>
    <t>UV adsorber in polymers and paints</t>
  </si>
  <si>
    <t>2,4 Dinitrotoluene</t>
  </si>
  <si>
    <t>Used in detonators of airbags</t>
  </si>
  <si>
    <t>2,2'-((Dibutylstannylene)bis(thio))diethanol</t>
  </si>
  <si>
    <t>3026-81-1</t>
  </si>
  <si>
    <t>Dibutyltin S,S'-bis(isooctyl mercaptoacetate)Acetic acid, 
2,2'-[(dibutylstannylene)bis(thio)]bis-, 1,1'-diisooctyl ester)</t>
  </si>
  <si>
    <t xml:space="preserve">Distannathiane, 1,3-dibutyl-1,3-dithioxo-
</t>
  </si>
  <si>
    <t>15666-29-2</t>
  </si>
  <si>
    <t>Dioctyltin oxide, (Stannane, dioctyloxo- )</t>
  </si>
  <si>
    <t>Stannane, dioctyl-, bis(coco acyloxy) derivs.</t>
  </si>
  <si>
    <t>91648-39-4</t>
  </si>
  <si>
    <t>2-Ethylhexyl 10-ethyl-4,4-dimethyl-7-oxo-8-oxa-3,5-dithia-4-stannatetradecanoate</t>
  </si>
  <si>
    <t>57583-35-4</t>
  </si>
  <si>
    <t>Harness, leather (PVC heat stabilizer)</t>
  </si>
  <si>
    <t>Dimethyltin dichloride</t>
  </si>
  <si>
    <t>753-73-1</t>
  </si>
  <si>
    <t>Harness (Transparence conductive film)</t>
  </si>
  <si>
    <t>Biocide;  Flame retardant</t>
  </si>
  <si>
    <t xml:space="preserve"> Only washer fluid with ethanol would be allowed (South Korea)</t>
  </si>
  <si>
    <t>4,4'-methylenediphenol</t>
  </si>
  <si>
    <t>620-92-8</t>
  </si>
  <si>
    <t>Steering wheel (Epoxy resin raw material)</t>
  </si>
  <si>
    <t>4,4'-(1-Methylpropylidene)bisphenol</t>
  </si>
  <si>
    <t>77-40-7</t>
  </si>
  <si>
    <t>Molybdenum trioxide</t>
  </si>
  <si>
    <t>1313-27-5</t>
  </si>
  <si>
    <t>Harness, leather, electronics</t>
  </si>
  <si>
    <t>[Carbonato(2-)]  tetrahydroxytrinickel</t>
  </si>
  <si>
    <t>12607-70-4</t>
  </si>
  <si>
    <t>Ceramic colours and glazes, nickel plating</t>
  </si>
  <si>
    <t>Nonadecafluorodecanoic acid (PFDA) and its sodium and ammonium salts, all members</t>
  </si>
  <si>
    <t>Nonadecafluorodecanoic acid (PFDA)</t>
  </si>
  <si>
    <t>Lubricant, plasticizer</t>
  </si>
  <si>
    <t>Nonadecafluorodecanoic acid, sodium salt</t>
  </si>
  <si>
    <t>Nonadecafluorodecanoic acid, ammonium salt</t>
  </si>
  <si>
    <t>4-Nonylphenol, branched and linear, all members</t>
  </si>
  <si>
    <t>O,O,O-triphenyl phosphorothioate</t>
  </si>
  <si>
    <t>597-82-0</t>
  </si>
  <si>
    <t>Leather, electronics For a lubricant, grease, oil pressure liquid</t>
  </si>
  <si>
    <t>Softener, elastomers, rubber</t>
  </si>
  <si>
    <t>Oligomerisation and alkylation reaction products of 2-phenylpropene and phenol</t>
  </si>
  <si>
    <t>Additive for rubber</t>
  </si>
  <si>
    <t>Perfluorohexane-1-sulphonic acid and its salts, all members</t>
  </si>
  <si>
    <t>Water- and stain-repellant coating for carpets, paper, and textiles, firefighting foam</t>
  </si>
  <si>
    <t>Perfluorohexane-1-sulphonic acid, ammonium salt</t>
  </si>
  <si>
    <t>Potemtial substitute for PFOA</t>
  </si>
  <si>
    <t>Perfluorohexane-1-sulphonic acid, potassium salt</t>
  </si>
  <si>
    <t>Reg. (EC) No 552/2009, Dir. 2006/122EC 
Canadian Environmental Protection Act, 1999 - Regulations Amending the Prohibition of Certain Toxic Substances Regulations, 2012
US EPA - SNUR: § 721.9582 Certain perfluoroalkyl sulfonates
Stockholm Convention, Annex B
Japan Chemical Substances Control Law [Class I]</t>
  </si>
  <si>
    <t>EU REACh Annex XVII (Restriction with 04.07.2020); Regulation in USA (TSCA Section 5(a), SNUR); Canada (CEPA 1999, Prohibition of Certain Toxic Substances Regulations, 2012 (SOR/2012-285) – prohibited since 01.01.2017; Norway (FOR-2004-06-01-922); plannend Stockholm Convention of Persistent Organic Pollutants (POP)</t>
  </si>
  <si>
    <t>For Norway P at 1µg/m  in textiles, carpets and coated products;  0.1% in all other products.                 
REACH Annex XVII: 25 ppb PFOA and its salts, 1000 ppb of one or a combination of PFOA-related substances.
D at 0.1% elsewhere.</t>
  </si>
  <si>
    <t xml:space="preserve">Cyclotetrasiloxane, 2-(4,4,5,5,6,6,7,7,8,8,9,9,10,10,11,11,11-heptadecafluoroundecyl)-2,4,6,8-tetramethyl-, Si-[3-(oxiranylmethoxy)propyl] derivs </t>
  </si>
  <si>
    <t>206886-57-9</t>
  </si>
  <si>
    <t>Perfluoro compounds, C5-18</t>
  </si>
  <si>
    <t>86508-42-1</t>
  </si>
  <si>
    <t>Poly(oxy-1,2-ethanediyl), .alpha.-
(4,4,5,5,6,6,7,7,8,8,9,9,10,10,11,11,11-heptadecafluoro-2-hydroxyundecyl)-.omega.-[(4,4,5,5,6,6,7,7,8,8,9,9,10,10,11,11,11-heptadecafluoro-2-hydroxyundecyl)oxy]-</t>
  </si>
  <si>
    <t>122402-79-3</t>
  </si>
  <si>
    <t>2-Propenoic acid, C16-18-alkyl esters, polymers with 3,3,4,4,5,5,6,6,7,7,8,8,9,9,10,10,10-heptadecafluorodecyl acrylate</t>
  </si>
  <si>
    <t>160336-09-4</t>
  </si>
  <si>
    <t>2-Propenoic acid, 2-methyl-, methyl ester, telomere with 1-dodecanethiol, 2-ethylhexyl 2-propenoate, 3,3,4,4,5,5,6,6,7,7,8,8,9,9,10,10,10-heptadecafluorodecyl 2-propenoate and 2-Propenoic acid</t>
  </si>
  <si>
    <t>321318-71-2</t>
  </si>
  <si>
    <t>Siloxanes and Silicones, di-Me, mono[3-[(2-methyl-1-oxo-2-propenyl)oxy]propyl group]-terminated, polymers with 3,3,4,4,5,5,6,6,7,7,8,8,9,9,10,10,10-heptadecafluoro-1-decanol- and 2-hydroxyethyl acrylate-blocked 2,4-TDI-trimethylolpropane polymer</t>
  </si>
  <si>
    <t>501098-09-5</t>
  </si>
  <si>
    <t>Trisiloxane, 3,3'-(3,3,4,4,5,5,6,6,7,7,8,8-dodecafluoro-1,10-decanediyl)bis[3-[(dimethylsilyl)oxy]-1,1,5,5-tetramethyl-, reaction products with 4,4,5,5,6,6,7,7,8,8,9,9,10,10,11,11,11-heptadecafluoro-1-undecene</t>
  </si>
  <si>
    <t>185701-89-7</t>
  </si>
  <si>
    <t>Phenol, 4-(1,1,3,3-tetramethylbutyl), ethoxylated, selected</t>
  </si>
  <si>
    <t xml:space="preserve">alpha-(p-(1,1,3,3-Tetramethylbutyl)phenyl))-omega-hydroxypoly(oxyethylene) </t>
  </si>
  <si>
    <t>9036-19-5</t>
  </si>
  <si>
    <t xml:space="preserve">Reg. (EC) No 1907/2006 (REACH Annex XIV) </t>
  </si>
  <si>
    <t>Polyethylenglycol-[4-(1,1,3,3-tetramethylbutyl)phenyl]-ether</t>
  </si>
  <si>
    <t>9002-93-1</t>
  </si>
  <si>
    <t>1,2-Benzenedicarboxylic acid, di-C10-12-branched alkyl esters</t>
  </si>
  <si>
    <t>Plasticizer PVC</t>
  </si>
  <si>
    <t>Damper, cable, caliper, label, tape (Plasticizer and other plastic blocking inhibitor)</t>
  </si>
  <si>
    <t>Pitch, coal tar, high temp.</t>
  </si>
  <si>
    <t>1,1'-Biphenyl, dibromo-</t>
  </si>
  <si>
    <t>27479-65-8</t>
  </si>
  <si>
    <t>4,4'-sulphonylbis[2,6-dibromophenol],Tetrabromobisphenol S, (TBBPS)</t>
  </si>
  <si>
    <t xml:space="preserve">Tetrabromo-bisphenol-S is a flame retardent;  usage in textiles, plastics </t>
  </si>
  <si>
    <t>2,2',4,4'-Tetrabromodiphenyl ether</t>
  </si>
  <si>
    <t>5436-43-1</t>
  </si>
  <si>
    <t>Tetrafluoro-methane</t>
  </si>
  <si>
    <t>Tetraphenyl m-phenylene bis(phosphate)</t>
  </si>
  <si>
    <t>57583-54-7</t>
  </si>
  <si>
    <t>Tris(2-chloro-1-methylethyl) phosphate</t>
  </si>
  <si>
    <t>Harness, leather, sealer, adhesive</t>
  </si>
  <si>
    <t>UVCB-Diamines, all members</t>
  </si>
  <si>
    <t>Amines, N-C16-18-alkyl (evennumbered) propane-1,3-diamine</t>
  </si>
  <si>
    <t>133779-11-0</t>
  </si>
  <si>
    <t>Lubricant</t>
  </si>
  <si>
    <t>TRIM® VX</t>
  </si>
  <si>
    <t>Palygorskite fibers (&gt; 5µm in length)</t>
  </si>
  <si>
    <t>Vismodegib</t>
  </si>
  <si>
    <t>879085-55-9</t>
  </si>
  <si>
    <t>The Law concerning the Examination and Regulation of Manufacture etc. of Chemical Substances (Class 1 chemical substances: Japanese law - PCBs only); Regulation (EC) No 850/2004; US Toxic Substance Control Act (TSCA)</t>
  </si>
  <si>
    <t>2018-06-14</t>
  </si>
  <si>
    <t>D15.01: corrected the basis regulation from Annex XVII of REACH to Regulation (EC) No 850/2004
D11.00: ReportingLevel added.
Updated typical EEE applications and description of basis</t>
  </si>
  <si>
    <t>2018-04-05</t>
  </si>
  <si>
    <t>The substance description is identified on the EU REACH Candidate List as "covering any of its individual anti- and syn-isomers or any combination thereof" 
Note 1: This declarable substance group has a complete list of substances that is specified in the reference substance list covering any of its individual anti- and syn-isomers or any combination thereof
Note 2: Dechlorane Plus is a trademarked name that is used here because this trademarked name has been directly referenced by a Government Authority in a substance restriction regulation.  IEC is not endorsing the use or restriction of this trade-named product.
D15.01: substance name was updated to match the REACH Candidate List
D15.00: Substance Group Added</t>
  </si>
  <si>
    <t>00148</t>
  </si>
  <si>
    <t>2018-07-08</t>
  </si>
  <si>
    <t>D16.00: Substance Added</t>
  </si>
  <si>
    <t>00149</t>
  </si>
  <si>
    <t>Siloxanes are monomers used to manufacture silicones. They may remain as unreacted in silicone polymers and copolymers, used in many electrotechnical equipment product categories.</t>
  </si>
  <si>
    <t>00150</t>
  </si>
  <si>
    <t>Siloxanes are monomers used to manufacture silicones. Residuals may remain in silicone polymers and copolymers.</t>
  </si>
  <si>
    <t>00151</t>
  </si>
  <si>
    <t>00152</t>
  </si>
  <si>
    <t>Wooden veneer sheets and pressed wooden panels (as a constituent within the starch adhesive), as a flame retardant, as stabilizer in aminoplastic resins, and as a biocide in professional and industrial wood preservation.</t>
  </si>
  <si>
    <t>00153</t>
  </si>
  <si>
    <t>Plasticizers, sealants, epoxy adhesives, paints and heat sinks</t>
  </si>
  <si>
    <t>00154</t>
  </si>
  <si>
    <t>Steel, aluminum and copper alloys, lead acid batteries, solder and other applications</t>
  </si>
  <si>
    <t>00139</t>
  </si>
  <si>
    <t>Plasticizer, dye, pigment, paint, ink, manufacture of adhesive, lubricant</t>
  </si>
  <si>
    <t>This reference substance is part of a complete list as specified in the regulation or standard indicated in the BasisDescription field of the DSL entry
D16.00: Incorrect CAS Registry Number deleted
D15.00: Updated substance group name to align with the name in  the EU REACH Candidate List of SVHCs for Authorisation
D8.00: Substance group name modified to match with Candidate list for European REACH Regulation No. 1907/2006/EC.</t>
  </si>
  <si>
    <t>D15.01: Updated declarable substance group
D15.00: Added new reference substance</t>
  </si>
  <si>
    <t>MATERIAL CLASSES</t>
  </si>
  <si>
    <t>&lt;0.01% (100ppm)</t>
  </si>
  <si>
    <t>Restricted under 94/62/EEC.
The combined concentration limit of Cadmium, Murcury, Lead and Chromium VI in packaging is limit to maxium of 100ppm.</t>
  </si>
  <si>
    <t xml:space="preserve"> Countries may have simialr requirents as the EU.
In addition to having banned and restricted substances in packaging, product packaging may also need to have a defined abount of recyclability buit into the design and disposal of the packaging.
EU Commission guidline link on Packaging.
http://ec.europa.eu/environment/waste/packaging/index_en.htm</t>
  </si>
  <si>
    <t>New or Changing Candidate Substances Listing…….  January 2019</t>
  </si>
  <si>
    <t>2,2-bis(4'-hydroxyphenyl)-4-methylpentane</t>
  </si>
  <si>
    <t>401-720-1</t>
  </si>
  <si>
    <t>6807-17-6</t>
  </si>
  <si>
    <t>No active registrations under REACH. </t>
  </si>
  <si>
    <t>205-916-6</t>
  </si>
  <si>
    <t>Not yet registered under REACH. </t>
  </si>
  <si>
    <t>Fluoranthene</t>
  </si>
  <si>
    <t>205-912-4</t>
  </si>
  <si>
    <t>206-44-0</t>
  </si>
  <si>
    <t>Phenanthrene</t>
  </si>
  <si>
    <t>201-581-5</t>
  </si>
  <si>
    <t>85-01-8</t>
  </si>
  <si>
    <t>Pyrene</t>
  </si>
  <si>
    <t>204-927-3</t>
  </si>
  <si>
    <t>129-00-0</t>
  </si>
  <si>
    <t>vPvB (Article 57e) </t>
  </si>
  <si>
    <t>Used as a transported intermediate for the manufacture of fine chemicals.</t>
  </si>
  <si>
    <t>1,7,7-trimethyl-3-(phenylmethylene)bicyclo[2.2.1]heptan-2-one </t>
  </si>
  <si>
    <t>239-139-9</t>
  </si>
  <si>
    <t>15087-24-8</t>
  </si>
  <si>
    <t>Not yet registered under REACH.</t>
  </si>
  <si>
    <t>EU REACH CANDIDATE LISTING Jan 2019</t>
  </si>
  <si>
    <t>EC No.</t>
  </si>
  <si>
    <t>1,7,7-trimethyl-3-(phenylmethylene)bicyclo[2.2.1]heptan-2-one</t>
  </si>
  <si>
    <t>3-benzylidene camphor; 3-BC</t>
  </si>
  <si>
    <t>206-44-0; 93951-69-0</t>
  </si>
  <si>
    <t>129-00-0; 1718-52-1</t>
  </si>
  <si>
    <t>10325-94-7; 10022-68-1</t>
  </si>
  <si>
    <t>1, 2-dimethoxyethane; ethylene glycol dimethyl ether (EGDME)</t>
  </si>
  <si>
    <t>REACH RESTRICTED LISTING DECEMBER 2018</t>
  </si>
  <si>
    <t>The following substances which are classified as carcinogenic, mutagenic or toxic for reproduction, category 1A or 1B (See group members) [Entry 72]</t>
  </si>
  <si>
    <t>expand / collapse</t>
  </si>
  <si>
    <t>Salts of 2-naphthylamine EC No.: - | CAS No.: -</t>
  </si>
  <si>
    <t>2-naphthylammonium chloride EC No.: 210-313-6 | CAS No.: 612-52-2</t>
  </si>
  <si>
    <t>2-naphthylammonium acetate EC No.: 209-030-0 | CAS No.: 553-00-4</t>
  </si>
  <si>
    <t>2-naphthylamine EC No.: 202-080-4 | CAS No.: 91-59-8</t>
  </si>
  <si>
    <t>4-Aminobiphenyl xenylamine EC No.: 202-177-1 | CAS No.: 92-67-1</t>
  </si>
  <si>
    <t>6,6'-dihydroxy-3,3'-diarsene-1,2-diyldianilinium dichloride EC No.: 205-386-6 | CAS No.: 139-93-5</t>
  </si>
  <si>
    <t>Oxophenarsine EC No.: 206-178-8 | CAS No.: 306-12-7</t>
  </si>
  <si>
    <t>Tritylium hexafluoroarsenate EC No.: 207-111-5 | CAS No.: 437-15-0</t>
  </si>
  <si>
    <t>Neoarsphenamine EC No.: 207-273-7 | CAS No.: 457-60-3</t>
  </si>
  <si>
    <t>Oxophenarsine hydrochloride EC No.: 208-682-3 | CAS No.: 538-03-4</t>
  </si>
  <si>
    <t>Tris[(8α,9R)-6'-methoxycinchonan-9-ol] bis(arsenate) EC No.: 208-971-4 | CAS No.: 549-59-7</t>
  </si>
  <si>
    <t>Sulfarsphenamine EC No.: 210-564-1 | CAS No.: 618-82-6</t>
  </si>
  <si>
    <t>Phenylarsine oxide EC No.: 211-275-3 | CAS No.: 637-03-6</t>
  </si>
  <si>
    <t>Gallium arsenide EC No.: 215-114-8 | CAS No.: 1303-00-0</t>
  </si>
  <si>
    <t>Indium arsenide EC No.: 215-115-3 | CAS No.: 1303-11-3</t>
  </si>
  <si>
    <t>Diarsenic pentaoxide EC No.: 215-116-9 | CAS No.: 1303-28-2; 12044-50-7</t>
  </si>
  <si>
    <t>Arsenic sulfide EC No.: 215-117-4 | CAS No.: 1303-33-9</t>
  </si>
  <si>
    <t>Diarsenic triselenide EC No.: 215-119-5 | CAS No.: 1303-36-2</t>
  </si>
  <si>
    <t>Diarsenic trioxide EC No.: 215-481-4 | CAS No.: 1327-53-3; 7440-38-2</t>
  </si>
  <si>
    <t>N-(p-arsenosophenyl)-1,3,5-triazine-2,4,6-triamineEC No.: 244-612-8 | CAS No.: 21840-08-4</t>
  </si>
  <si>
    <t>Aluminium arsenide EC No.: 245-255-0 | CAS No.: 22831-42-1</t>
  </si>
  <si>
    <t>Triammonium arsenate EC No.: 246-428-3 | CAS No.:24719-13-9</t>
  </si>
  <si>
    <t>Tricobalt diarsenate EC No.: 246-429-9 | CAS No.: 24719-19-5</t>
  </si>
  <si>
    <t>Cobalt arsenide EC No.: 248-168-6 | CAS No.: 27016-73-5</t>
  </si>
  <si>
    <t>Nickel arsenide EC No.: 248-169-1 | CAS No.: 27016-75-7</t>
  </si>
  <si>
    <t>Tricalcium diarsenite EC No.: 248-266-9 | CAS No.: 27152-57-4</t>
  </si>
  <si>
    <t>3-methyl-4-(pyrrolidin-1-yl)benzenediazonium hexafluoroarsenate EC No.: 248-532-4 | CAS No.: 27569-09-1</t>
  </si>
  <si>
    <t>Antimony arsenate EC No.: 249-347-1 | CAS No.: 28980-47-4</t>
  </si>
  <si>
    <t>Arsenic acid, copper(2+) salt EC No.: 249-916-4 | CAS No.: 29871-13-4</t>
  </si>
  <si>
    <t>Lithium hexafluoroarsenate EC No.: 249-963-0 | CAS No.:29935-35-1</t>
  </si>
  <si>
    <t>Ammonium copper arsenate EC No.: 251-151-6 | CAS No.:32680-29-8</t>
  </si>
  <si>
    <t>Europium arsenide EC No.: 251-206-4 | CAS No.: 32775-46-5</t>
  </si>
  <si>
    <t>Tristrontium diarsenide EC No.: 254-407-5 | CAS No.:39297-24-0</t>
  </si>
  <si>
    <t>Triphenylsulphonium hexafluoroarsenate(1-) EC No.:261-009-5 | CAS No.: 57900-42-2</t>
  </si>
  <si>
    <t>Zirconium arsenide EC No.: 262-524-8 | CAS No.: 60909-47-9</t>
  </si>
  <si>
    <t>Trimanganese arsenide EC No.: 262-667-6 | CAS No.:61219-26-9</t>
  </si>
  <si>
    <t>Disodium 3,6-bis[(o-arsonophenyl)azo]-4,5-dihydroxynaphthalene-2,7-disulphonate EC No.: 263-516-7 | CAS No.: 62337-00-2</t>
  </si>
  <si>
    <t>Diphenyliodonium hexafluoroarsenate EC No.: 263-638-0 | CAS No.: 62613-15-4</t>
  </si>
  <si>
    <t>4-(ethylamino)-2-methylbenzenediazonium hexafluoroarsenate EC No.: 264-026-6 | CAS No.: 63217-32-3</t>
  </si>
  <si>
    <t>4-(diethylamino)-2-ethoxybenzenediazonium hexafluoroarsenate EC No.: 264-027-1 | CAS No.: 63217-33-4</t>
  </si>
  <si>
    <t>Antimony arsenic oxide EC No.: 264-904-9 | CAS No.:64475-90-7</t>
  </si>
  <si>
    <t>Arsenic bromide EC No.: 265-296-8 | CAS No.: 64973-06-4</t>
  </si>
  <si>
    <t>Cobalt arsenide EC No.: 265-784-0 | CAS No.: 65453-05-6</t>
  </si>
  <si>
    <t>Tris(pentane-2,4-dionato-O,O')silicon hexafluoroarsenate EC No.: 266-621-6 | CAS No.: 67251-38-1</t>
  </si>
  <si>
    <r>
      <t>EC No.: </t>
    </r>
    <r>
      <rPr>
        <sz val="7"/>
        <color rgb="FF384A53"/>
        <rFont val="Verdana"/>
        <family val="2"/>
      </rPr>
      <t>266-977-2 </t>
    </r>
    <r>
      <rPr>
        <sz val="7"/>
        <color rgb="FF999999"/>
        <rFont val="Verdana"/>
        <family val="2"/>
      </rPr>
      <t>| CAS No.: </t>
    </r>
    <r>
      <rPr>
        <sz val="7"/>
        <color rgb="FF384A53"/>
        <rFont val="Verdana"/>
        <family val="2"/>
      </rPr>
      <t>67712-00-9</t>
    </r>
  </si>
  <si>
    <t>Silicic acid (H4SiO4), zinc salt (1:2), arsenic and manganese-doped EC No.: 271-895-5 | CAS No.: 68611-46-1</t>
  </si>
  <si>
    <t>Bis(pentane-2,4-dionato-O,O')boron(1+) hexafluoroarsenate(1-) EC No.: 272-591-5 | CAS No.:68892-01-3</t>
  </si>
  <si>
    <t>Antimony oxide (Sb2O3), mixed with arsenic oxide (As2O3) EC No.: 273-156-2 | CAS No.: 68951-38-2</t>
  </si>
  <si>
    <r>
      <t>EC No.: </t>
    </r>
    <r>
      <rPr>
        <sz val="7"/>
        <color rgb="FF384A53"/>
        <rFont val="Verdana"/>
        <family val="2"/>
      </rPr>
      <t>273-700-9 </t>
    </r>
    <r>
      <rPr>
        <sz val="7"/>
        <color rgb="FF999999"/>
        <rFont val="Verdana"/>
        <family val="2"/>
      </rPr>
      <t>| CAS No.: </t>
    </r>
    <r>
      <rPr>
        <sz val="7"/>
        <color rgb="FF384A53"/>
        <rFont val="Verdana"/>
        <family val="2"/>
      </rPr>
      <t>69011-59-2</t>
    </r>
  </si>
  <si>
    <r>
      <t>EC No.: </t>
    </r>
    <r>
      <rPr>
        <sz val="7"/>
        <color rgb="FF384A53"/>
        <rFont val="Verdana"/>
        <family val="2"/>
      </rPr>
      <t>273-795-7 </t>
    </r>
    <r>
      <rPr>
        <sz val="7"/>
        <color rgb="FF999999"/>
        <rFont val="Verdana"/>
        <family val="2"/>
      </rPr>
      <t>| CAS No.: </t>
    </r>
    <r>
      <rPr>
        <sz val="7"/>
        <color rgb="FF384A53"/>
        <rFont val="Verdana"/>
        <family val="2"/>
      </rPr>
      <t>69029-51-2</t>
    </r>
  </si>
  <si>
    <r>
      <t>EC No.: </t>
    </r>
    <r>
      <rPr>
        <sz val="7"/>
        <color rgb="FF384A53"/>
        <rFont val="Verdana"/>
        <family val="2"/>
      </rPr>
      <t>273-809-1 </t>
    </r>
    <r>
      <rPr>
        <sz val="7"/>
        <color rgb="FF999999"/>
        <rFont val="Verdana"/>
        <family val="2"/>
      </rPr>
      <t>| CAS No.: </t>
    </r>
    <r>
      <rPr>
        <sz val="7"/>
        <color rgb="FF384A53"/>
        <rFont val="Verdana"/>
        <family val="2"/>
      </rPr>
      <t>69029-67-0</t>
    </r>
  </si>
  <si>
    <t>Disilver arsenide EC No.: 274-573-2 | CAS No.: 70333-07-2</t>
  </si>
  <si>
    <t>Thallium triarsenide EC No.: 281-902-3 | CAS No.: 84057-85-2</t>
  </si>
  <si>
    <t>2,6-dimethyl-4-(1-naphthyl)pyrylium hexafluoroarsenate EC No.: 282-682-1 | CAS No.: 84282-36-0</t>
  </si>
  <si>
    <t>2,6-dimethyl-4-phenylpyrylium hexafluoroarsenateEC No.: 282-700-8 | CAS No.: 84304-15-4</t>
  </si>
  <si>
    <t>4-cyclohexyl-2,6-dimethylpyrylium hexafluoroarsenate EC No.: 282-701-3 | CAS No.: 84304-16-5</t>
  </si>
  <si>
    <t>Tris[(8α)-6'-methoxycinchonan-9(R)-ol] arsenite EC No.: 303-002-2 | CAS No.: 94138-87-1</t>
  </si>
  <si>
    <t>Gallium zinc triarsenide EC No.: 308-577-3 | CAS No.:98106-56-0</t>
  </si>
  <si>
    <t>Vanadium(4+) diarsenate (1:1) EC No.: 308-917-0 | CAS No.: 99035-51-5</t>
  </si>
  <si>
    <t>Strychnidin-10-one, arsenite (1:1) EC No.: 309-388-9 | CAS No.: 100258-44-4</t>
  </si>
  <si>
    <r>
      <t>EC No.: </t>
    </r>
    <r>
      <rPr>
        <sz val="7"/>
        <color rgb="FF384A53"/>
        <rFont val="Verdana"/>
        <family val="2"/>
      </rPr>
      <t>309-772-6 </t>
    </r>
    <r>
      <rPr>
        <sz val="7"/>
        <color rgb="FF999999"/>
        <rFont val="Verdana"/>
        <family val="2"/>
      </rPr>
      <t>| CAS No.: </t>
    </r>
    <r>
      <rPr>
        <sz val="7"/>
        <color rgb="FF384A53"/>
        <rFont val="Verdana"/>
        <family val="2"/>
      </rPr>
      <t>100995-81-1</t>
    </r>
  </si>
  <si>
    <t>Arsenic acid (H3AsO4), magnesium salt, manganese-doped EC No.: 310-019-9 | CAS No.: 102110-21-4</t>
  </si>
  <si>
    <r>
      <t>EC No.: </t>
    </r>
    <r>
      <rPr>
        <sz val="7"/>
        <color rgb="FF384A53"/>
        <rFont val="Verdana"/>
        <family val="2"/>
      </rPr>
      <t>310-063-9 </t>
    </r>
    <r>
      <rPr>
        <sz val="7"/>
        <color rgb="FF999999"/>
        <rFont val="Verdana"/>
        <family val="2"/>
      </rPr>
      <t>| CAS No.: </t>
    </r>
    <r>
      <rPr>
        <sz val="7"/>
        <color rgb="FF384A53"/>
        <rFont val="Verdana"/>
        <family val="2"/>
      </rPr>
      <t>102110-62-3</t>
    </r>
  </si>
  <si>
    <t>Sodium hexafluoroarsenate(V) EC No.: 624-772-9 | CAS No.: 12005-86-6</t>
  </si>
  <si>
    <t>Sodium arsenate dibasic heptahydrate EC No.: 677-900-0 | CAS No.: 10048-95-0</t>
  </si>
  <si>
    <t>Sodium cacodylate trihydrate EC No.: 682-793-9 | CAS No.: 6131-99-3</t>
  </si>
  <si>
    <t>Triethyl arsenite EC No.: 221-543-1 | CAS No.: 3141-12-6</t>
  </si>
  <si>
    <t>Trilead diarsenate EC No.: 222-979-5 | CAS No.: 3687-31-8</t>
  </si>
  <si>
    <t>Disodium 4-[(o-arsonophenyl)azo]-3-hydroxynaphthalene-2,7-disulphonate EC No.: 222-993-1 | CAS No.: 3688-92-4</t>
  </si>
  <si>
    <t>Diphenyldiarsenic acid EC No.: 224-845-1 | CAS No.: 4519-32-8</t>
  </si>
  <si>
    <t>Arsenic EC No.: 231-148-6 | CAS No.: 7440-38-2</t>
  </si>
  <si>
    <t>Arsenic acid, sodium salt EC No.: 231-547-5 | CAS No.:7631-89-2</t>
  </si>
  <si>
    <t>Arsenic acid EC No.: 231-901-9 | CAS No.: 7778-39-4</t>
  </si>
  <si>
    <t>Disodium hydrogenarsenate EC No.: 231-902-4 | CAS No.:7778-43-0</t>
  </si>
  <si>
    <t>Calcium arsenate EC No.: 231-904-5 | CAS No.: 7778-44-1</t>
  </si>
  <si>
    <t>Trisilver arsenite EC No.: 232-048-5 | CAS No.: 7784-08-9</t>
  </si>
  <si>
    <t>Arsenic tribromide EC No.: 232-057-4 | CAS No.: 7784-33-0</t>
  </si>
  <si>
    <t>Arsenic trichloride EC No.: 232-059-5 | CAS No.: 7784-34-1</t>
  </si>
  <si>
    <t>Trifluoroarsine EC No.: 232-060-0 | CAS No.: 7784-35-2</t>
  </si>
  <si>
    <t>Pentafluoroarsorane EC No.: 232-061-6 | CAS No.: 7784-36-3</t>
  </si>
  <si>
    <t>Mercury hydrogenarsenate EC No.: 232-062-1 | CAS No.:7784-37-4</t>
  </si>
  <si>
    <t>Manganese hydrogenarsenate EC No.: 232-063-7 | CAS No.: 7784-38-5</t>
  </si>
  <si>
    <t>Lead hydrogen arsenate EC No.: 232-064-2 | CAS No.:7784-40-9</t>
  </si>
  <si>
    <t>Potassium dihydrogenarsenate EC No.: 232-065-8 | CAS No.: 7784-41-0</t>
  </si>
  <si>
    <t>Diammonium hydrogenarsenate EC No.: 232-067-9 | CAS No.: 7784-44-3</t>
  </si>
  <si>
    <t>Arsenic triiodide EC No.: 232-068-4 | CAS No.: 7784-45-4</t>
  </si>
  <si>
    <t>Sodium dioxoarsenate EC No.: 232-070-5 | CAS No.: 7784-46-5</t>
  </si>
  <si>
    <t>Pentahydroxyarsorane EC No.: 232-096-7 | CAS No.: 7786-36-9</t>
  </si>
  <si>
    <r>
      <t>EC No.: </t>
    </r>
    <r>
      <rPr>
        <sz val="7"/>
        <color rgb="FF384A53"/>
        <rFont val="Verdana"/>
        <family val="2"/>
      </rPr>
      <t>232-434-3 </t>
    </r>
    <r>
      <rPr>
        <sz val="7"/>
        <color rgb="FF999999"/>
        <rFont val="Verdana"/>
        <family val="2"/>
      </rPr>
      <t>| CAS No.: </t>
    </r>
    <r>
      <rPr>
        <sz val="7"/>
        <color rgb="FF384A53"/>
        <rFont val="Verdana"/>
        <family val="2"/>
      </rPr>
      <t>8028-73-7</t>
    </r>
  </si>
  <si>
    <t>Lead arsenite EC No.: 233-083-9 | CAS No.: 10031-13-7</t>
  </si>
  <si>
    <t>Iron arsenate EC No.: 233-274-7 | CAS No.: 10102-49-5</t>
  </si>
  <si>
    <t>Iron bis(arsenate) EC No.: 233-275-2 | CAS No.: 10102-50-8</t>
  </si>
  <si>
    <t>Arsenic acid, magnesium salt EC No.: 233-285-7 | CAS No.: 10103-50-1</t>
  </si>
  <si>
    <t>Arsenic acid, copper salt EC No.: 233-286-2 | CAS No.:10103-61-4</t>
  </si>
  <si>
    <t>Arsenic acid, calcium salt EC No.: 233-287-8 | CAS No.:10103-62-5</t>
  </si>
  <si>
    <t>Strychnine arsenate EC No.: 233-970-0 | CAS No.: 10476-82-1</t>
  </si>
  <si>
    <t>Tricopper arsenide EC No.: 234-472-6 | CAS No.: 12005-75-3</t>
  </si>
  <si>
    <t>Dysprosium arsenide EC No.: 234-473-1 | CAS No.: 12005-81-1</t>
  </si>
  <si>
    <t>Diiron arsenide EC No.: 234-474-7 | CAS No.: 12005-88-8</t>
  </si>
  <si>
    <t>Gadolinium arsenide EC No.: 234-475-2 | CAS No.: 12005-89-9</t>
  </si>
  <si>
    <t>Holmium arsenide EC No.: 234-476-8 | CAS No.: 12005-92-4</t>
  </si>
  <si>
    <t>Lutetium arsenide EC No.: 234-477-3 | CAS No.: 12005-94-6</t>
  </si>
  <si>
    <t>Manganese arsenide EC No.: 234-478-9 | CAS No.: 12005-95-7</t>
  </si>
  <si>
    <t>Terbium arsenide EC No.: 234-479-4 | CAS No.: 12006-08-5</t>
  </si>
  <si>
    <t>Thallium arsenide EC No.: 234-481-5 | CAS No.: 12006-09-6</t>
  </si>
  <si>
    <t>Thulium arsenide EC No.: 234-482-0 | CAS No.: 12006-10-9</t>
  </si>
  <si>
    <t>Ytterbium arsenide EC No.: 234-483-6 | CAS No.: 12006-12-1</t>
  </si>
  <si>
    <t>Iron diarsenide EC No.: 234-485-7 | CAS No.: 12006-21-2</t>
  </si>
  <si>
    <t>Trizinc diarsenide EC No.: 234-486-2 | CAS No.: 12006-40-5</t>
  </si>
  <si>
    <t>Iron arsenide EC No.: 234-947-8 | CAS No.: 12044-16-5</t>
  </si>
  <si>
    <t>Digallium arsenide phosphide EC No.: 234-948-3 | CAS No.: 12044-20-1</t>
  </si>
  <si>
    <t>Tripotassium arsenide EC No.: 234-949-9 | CAS No.:12044-21-2</t>
  </si>
  <si>
    <t>Trilithium arsenide EC No.: 234-950-4 | CAS No.: 12044-22-3</t>
  </si>
  <si>
    <t>Trisodium arsenide EC No.: 234-952-5 | CAS No.: 12044-25-6</t>
  </si>
  <si>
    <t>Praseodymium arsenide EC No.: 234-953-0 | CAS No.:12044-28-9</t>
  </si>
  <si>
    <t>Trimagnesium diarsenide EC No.: 234-954-6 | CAS No.:12044-49-4</t>
  </si>
  <si>
    <t>Diarsenic tritelluride EC No.: 234-955-1 | CAS No.: 12044-54-1</t>
  </si>
  <si>
    <t>Zinc diarsenide EC No.: 234-956-7 | CAS No.: 12044-55-2</t>
  </si>
  <si>
    <t>Nickel diarsenide EC No.: 235-103-1 | CAS No.: 12068-61-0</t>
  </si>
  <si>
    <t>Dichromium arsenide EC No.: 235-499-6 | CAS No.: 12254-85-2</t>
  </si>
  <si>
    <t>Erbium arsenide EC No.: 235-501-5 | CAS No.: 12254-88-5</t>
  </si>
  <si>
    <t>Lanthanum arsenide EC No.: 235-502-0 | CAS No.: 12255-04-8</t>
  </si>
  <si>
    <t>Niobium arsenide EC No.: 235-503-6 | CAS No.: 12255-08-2</t>
  </si>
  <si>
    <t>Neodymium arsenide EC No.: 235-504-1 | CAS No.: 12255-09-3</t>
  </si>
  <si>
    <t>Triantimony arsenide EC No.: 235-505-7 | CAS No.: 12255-36-6</t>
  </si>
  <si>
    <t>Samarium arsenide EC No.: 235-506-2 | CAS No.: 12255-39-9</t>
  </si>
  <si>
    <t>Yttrium arsenide EC No.: 235-507-8 | CAS No.: 12255-48-0</t>
  </si>
  <si>
    <t>Tribarium diarsenide EC No.: 235-508-3 | CAS No.: 12255-50-4</t>
  </si>
  <si>
    <t>Tricalcium diarsenide EC No.: 235-509-9 | CAS No.: 12255-53-7</t>
  </si>
  <si>
    <t>Germanium arsenide EC No.: 235-547-6 | CAS No.: 12271-72-6</t>
  </si>
  <si>
    <t>Trisilver arsenide EC No.: 235-652-7 | CAS No.: 12417-99-1</t>
  </si>
  <si>
    <t>Arsenic sulfide EC No.: 235-720-6 | CAS No.: 12612-21-4</t>
  </si>
  <si>
    <t>Ammonium dihydrogenarsenate EC No.: 236-667-1 | CAS No.: 13462-93-6</t>
  </si>
  <si>
    <t>Potassium arsenite EC No.: 236-680-2 | CAS No.: 13464-35-2</t>
  </si>
  <si>
    <t>Trisodium arsenite EC No.: 236-681-8 | CAS No.: 13464-37-4</t>
  </si>
  <si>
    <t>Trisodium arsenate EC No.: 236-682-3 | CAS No.: 13464-38-5</t>
  </si>
  <si>
    <t>Zinc arsenate EC No.: 236-683-9 | CAS No.: 13464-44-3</t>
  </si>
  <si>
    <t>Tristrontium diarsenate EC No.: 236-684-4 | CAS No.:13464-68-1</t>
  </si>
  <si>
    <t>Tribarium diarsenate EC No.: 236-762-8 | CAS No.: 13477-04-8</t>
  </si>
  <si>
    <t>Trinickel bis(arsenate) EC No.: 236-771-7 | CAS No.:13477-70-8</t>
  </si>
  <si>
    <t>Trilithium arsenate EC No.: 236-773-8 | CAS No.: 13478-14-3</t>
  </si>
  <si>
    <t>Trisilver arsenate EC No.: 236-841-7 | CAS No.: 13510-44-6</t>
  </si>
  <si>
    <t>Sodium metaarsenate EC No.: 239-171-3 | CAS No.: 15120-17-9</t>
  </si>
  <si>
    <t>Copper diarsenite EC No.: 240-574-1 | CAS No.: 16509-22-1</t>
  </si>
  <si>
    <t>Potassium hexafluoroarsenate EC No.: 241-102-7 | CAS No.: 17029-22-0</t>
  </si>
  <si>
    <t>Hydrogen hexafluoroarsenate EC No.: 241-128-9 | CAS No.: 17068-85-8</t>
  </si>
  <si>
    <t>Dimethylarsinic acid EC No.: 200-883-4 | CAS No.: 75-60-5</t>
  </si>
  <si>
    <t>Roxarsone EC No.: 204-453-7 | CAS No.: 121-19-7</t>
  </si>
  <si>
    <t>Sodium dimethylarsinate EC No.: 204-708-2 | CAS No.: 124-65-2</t>
  </si>
  <si>
    <t>Actinolite EC No.: - | CAS No.: 77536-66-4</t>
  </si>
  <si>
    <t>Tremolite EC No.: - | CAS No.: 77536-68-6</t>
  </si>
  <si>
    <t>Crocidolite EC No.: - | CAS No.: 12001-28-4</t>
  </si>
  <si>
    <t>Amosite EC No.: - | CAS No.: 12172-73-5</t>
  </si>
  <si>
    <t>Chrysotile EC No.: - | CAS No.: 12001-29-5, 132207-32-0</t>
  </si>
  <si>
    <t>Anthophyllite EC No.: - | CAS No.: 77536-67-5</t>
  </si>
  <si>
    <t>Benzidine EC No.: 202-199-1 | CAS No.: 92-87-5</t>
  </si>
  <si>
    <t>Salts of benzidine EC No.: - | CAS No.: -</t>
  </si>
  <si>
    <t>Cadmium acrylate EC No.: 239-835-2 | CAS No.: 15743-19-8</t>
  </si>
  <si>
    <t>Cadmium tellurium trioxide EC No.: 239-963-9 | CAS No.:15851-44-2</t>
  </si>
  <si>
    <t>Cadmium tellurium tetraoxide EC No.: 239-973-3 | CAS No.: 15852-14-9</t>
  </si>
  <si>
    <t>Cadmium dilactate EC No.: 240-181-5 | CAS No.: 16039-55-7</t>
  </si>
  <si>
    <t>Cadmium divanadium hexoxide EC No.: 240-203-3 | CAS No.: 16056-72-7</t>
  </si>
  <si>
    <t>5-oxo-L-proline, cadmium salt EC No.: 240-269-3 | CAS No.: 16105-06-9</t>
  </si>
  <si>
    <t>Cadmium propionate EC No.: 241-066-2 | CAS No.: 16986-83-7</t>
  </si>
  <si>
    <t>Cadmium hexafluorosilicate(2-) EC No.: 241-084-0 | CAS No.: 17010-21-8</t>
  </si>
  <si>
    <t>Bis(ethylenediamine)cadmium(2+) bis[dicyanoaurate(1-)] EC No.: 242-708-4 | CAS No.:18974-20-4</t>
  </si>
  <si>
    <t>Cadmium diphenolate EC No.: 242-727-8 | CAS No.: 18991-05-4</t>
  </si>
  <si>
    <t>Cadmium bis(dipentyldithiocarbamate) EC No.: 242-747-7 | CAS No.: 19010-65-2</t>
  </si>
  <si>
    <t>Cadmium succinate EC No.: 205-446-1 | CAS No.: 141-00-4</t>
  </si>
  <si>
    <t>Dimethylcadmium EC No.: 208-055-4 | CAS No.: 506-82-1</t>
  </si>
  <si>
    <t>Cadmium carbonate EC No.: 208-168-9 | CAS No.: 513-78-0</t>
  </si>
  <si>
    <t>Cadmium cyanide EC No.: 208-829-1 | CAS No.: 542-83-6</t>
  </si>
  <si>
    <t>Cadmium di(acetate) EC No.: 208-853-2 | CAS No.: 543-90-8; 5743-04-4</t>
  </si>
  <si>
    <t>Cadmium oxalate EC No.: 212-408-8 | CAS No.: 814-88-0</t>
  </si>
  <si>
    <t>Cadmium dithiocyanate EC No.: 212-738-2 | CAS No.: 865-38-3</t>
  </si>
  <si>
    <t>Barium cadmium tetrastearate EC No.: 214-740-9 | CAS No.: 1191-79-3</t>
  </si>
  <si>
    <t>Cadmium oxide EC No.: 215-146-2 | CAS No.: 1306-19-0</t>
  </si>
  <si>
    <t>Cadmium sulphide EC No.: 215-147-8 | CAS No.: 1306-23-6</t>
  </si>
  <si>
    <t>Cadmium selenide EC No.: 215-148-3 | CAS No.: 1306-24-7</t>
  </si>
  <si>
    <t>Cadmium telluride EC No.: 215-149-9 | CAS No.: 1306-25-8</t>
  </si>
  <si>
    <t>Cadmium di(octanoate) EC No.: 218-585-8 | CAS No.:2191-10-8</t>
  </si>
  <si>
    <t>Cadmium distearate EC No.: 218-743-6 | CAS No.: 2223-93-0</t>
  </si>
  <si>
    <t>Cadmium p-toluate EC No.: 219-345-5 | CAS No.: 2420-97-5</t>
  </si>
  <si>
    <t>Cadmium bis(2-ethylhexanoate) EC No.: 219-346-0 | CAS No.: 2420-98-6</t>
  </si>
  <si>
    <t>Cadmium dilaurate EC No.: 220-017-9 | CAS No.: 2605-44-9</t>
  </si>
  <si>
    <t>Cadmium didecanoate EC No.: 220-650-0 | CAS No.: 2847-16-7</t>
  </si>
  <si>
    <t>Cadmium bis[benzoate] EC No.: 221-187-7 | CAS No.:3026-22-0</t>
  </si>
  <si>
    <t>Cadmium 4-(1,1-dimethylethyl)benzoate EC No.: 224-022-7 | CAS No.: 4167-05-9</t>
  </si>
  <si>
    <t>Cadmium cinnamate EC No.: 224-509-4 | CAS No.: 4390-97-0</t>
  </si>
  <si>
    <t>Cadmium diformate EC No.: 224-729-0 | CAS No.: 4464-23-7</t>
  </si>
  <si>
    <t>Cadmium sebacate EC No.: 224-754-7 | CAS No.: 4476-04-4</t>
  </si>
  <si>
    <t>Cadmium nonan-1-oate EC No.: 225-839-1 | CAS No.:5112-16-3</t>
  </si>
  <si>
    <t>Cadmium dipalmitate EC No.: 229-199-4 | CAS No.: 6427-86-7</t>
  </si>
  <si>
    <t>Cadmium dianthranilate EC No.: 230-343-3 | CAS No.:7058-55-1</t>
  </si>
  <si>
    <t>Cadmium EC No.: 231-152-8 | CAS No.: 7440-43-9</t>
  </si>
  <si>
    <t>Cadmium disalicylate EC No.: 242-749-8 | CAS No.: 19010-79-8</t>
  </si>
  <si>
    <t>Cadmium hydroxide EC No.: 244-168-5 | CAS No.: 21041-95-2</t>
  </si>
  <si>
    <t>Cadmium methacrylate EC No.: 246-183-2 | CAS No.:24345-60-6</t>
  </si>
  <si>
    <t>Cadmium epoxyoctadecanoate EC No.: 247-560-4 | CAS No.: 26264-48-2</t>
  </si>
  <si>
    <t>Cadmium toluate EC No.: 248-480-2 | CAS No.: 27476-27-3</t>
  </si>
  <si>
    <t>[[N,N'-ethylenebis[glycinato]](2-)-N,N',O,O']cadmium EC No.: 249-987-1 | CAS No.: 29977-13-7</t>
  </si>
  <si>
    <t>Cadmium isooctanoate EC No.: 250-118-3 | CAS No.:30304-32-6</t>
  </si>
  <si>
    <t>Cadmium dodecylbenzenesulphonate EC No.: 250-433-6| CAS No.: 31017-44-4</t>
  </si>
  <si>
    <t>Cadmium (1,1-dimethylethyl)benzoate EC No.: 250-515-1 | CAS No.: 31215-94-8</t>
  </si>
  <si>
    <t>Cadmium [R-(R*,R*)]-tartrate EC No.: 251-827-0 | CAS No.: 34100-40-8</t>
  </si>
  <si>
    <t>Cadmium didocosanoate EC No.: 251-927-4 | CAS No.:34303-23-6</t>
  </si>
  <si>
    <t>Cadmium 3,5,5-trimethylhexanoate EC No.: 252-918-8 | CAS No.: 36211-44-6</t>
  </si>
  <si>
    <t>Cadmium(2+) (R)-12-hydroxyoctadecanoate EC No.:253-979-3 | CAS No.: 38517-19-0</t>
  </si>
  <si>
    <t>Potassium [N,N-bis(carboxymethyl)glycinato(3-)-N,O,O',O'']cadmate(1-) EC No.: 256-488-2 | CAS No.:49784-42-1</t>
  </si>
  <si>
    <t>Bis[N,N-bis(carboxymethyl)glycinato(3-)]tricadmium EC No.:256-679-0 | CAS No.: 50648-02-7</t>
  </si>
  <si>
    <t>Boric acid, cadmium salt EC No.: 257-067-6 | CAS No.:51222-60-7</t>
  </si>
  <si>
    <t>Cadmium o-toluate EC No.: 257-860-7 | CAS No.: 52337-78-7</t>
  </si>
  <si>
    <t>Cadmium bis(4-cyclohexylbutyrate) EC No.: 259-767-7 | CAS No.: 55700-14-6</t>
  </si>
  <si>
    <t>Cadmium divalerate EC No.: 260-498-2 | CAS No.: 56982-42-4</t>
  </si>
  <si>
    <r>
      <t>EC No.: </t>
    </r>
    <r>
      <rPr>
        <sz val="7"/>
        <color rgb="FF384A53"/>
        <rFont val="Verdana"/>
        <family val="2"/>
      </rPr>
      <t>261-218-1 </t>
    </r>
    <r>
      <rPr>
        <sz val="7"/>
        <color rgb="FF999999"/>
        <rFont val="Verdana"/>
        <family val="2"/>
      </rPr>
      <t>| CAS No.: </t>
    </r>
    <r>
      <rPr>
        <sz val="7"/>
        <color rgb="FF384A53"/>
        <rFont val="Verdana"/>
        <family val="2"/>
      </rPr>
      <t>58339-34-7</t>
    </r>
  </si>
  <si>
    <t>Naphthenic acids, cadmium salts EC No.: 263-053-0 | CAS No.: 61789-34-2</t>
  </si>
  <si>
    <t>Cadmium neodecanoate EC No.: 263-352-6 | CAS No.:61951-96-0</t>
  </si>
  <si>
    <t>Cadmium bis(heptadecanoate) EC No.: 263-434-1 | CAS No.: 62149-56-8</t>
  </si>
  <si>
    <t>Cadmium pentadecanoate EC No.: 264-124-9 | CAS No.:63400-09-9</t>
  </si>
  <si>
    <t>(S)-dichloro[2-[[(2,3-dihydroxypropoxy)hydroxyphosphinyl]oxy]triethylmethylammoniumato]cadmium EC No.: 265-010-1 | CAS No.: 64681-08-9</t>
  </si>
  <si>
    <t>Bis(propane-1,2-diyldiamine-N,N')cadmium(2+) bis[bis(cyano-C)aurate(1-)] EC No.: 267-692-6 | CAS No.:67906-19-8</t>
  </si>
  <si>
    <t>Cadmium dilinoleate EC No.: 267-845-7 | CAS No.: 67939-62-2</t>
  </si>
  <si>
    <t>Tetrapotassium [[[nitrilotris(methylene)]tris[phosphonato]](6-)-N,O,O'',O'''']cadmate(6-) EC No.: 268-020-4 | CAS No.:67989-93-9</t>
  </si>
  <si>
    <t>Cadmium m-toluate EC No.: 268-458-6 | CAS No.: 68092-45-5</t>
  </si>
  <si>
    <t>Fatty acids, C10-18, cadmium salts EC No.: 268-620-6 | CAS No.: 68131-58-8</t>
  </si>
  <si>
    <t>Fatty acids, C12-18, cadmium salts EC No.: 268-621-1 | CAS No.: 68131-59-9</t>
  </si>
  <si>
    <t>Benzyltriphenylphosphonium tetrachlorocadmate EC No.: 269-289-0 | CAS No.: 68214-25-5</t>
  </si>
  <si>
    <t>Pentapotassium hydrogen [[[ethylenebis[nitrilobis(methylene)]]tetrakis[phosphonato]](8-)]cadmate(6-) EC No.: 269-685-3 | CAS No.:68309-98-8</t>
  </si>
  <si>
    <t>Cadmium sulfide (CdS), solid soln. with zinc sulfide, copper and lead-doped EC No.: 269-773-1 | CAS No.:68332-81-0</t>
  </si>
  <si>
    <t>Fatty acids, C14-18, cadmium salts EC No.: 270-067-0 | CAS No.: 68409-82-5</t>
  </si>
  <si>
    <t>Cadmium, benzoate p-tert-butylbenzoate complexesEC No.: 270-824-5 | CAS No.: 68478-53-5</t>
  </si>
  <si>
    <r>
      <t>EC No.: </t>
    </r>
    <r>
      <rPr>
        <sz val="7"/>
        <color rgb="FF384A53"/>
        <rFont val="Verdana"/>
        <family val="2"/>
      </rPr>
      <t>270-855-4 </t>
    </r>
    <r>
      <rPr>
        <sz val="7"/>
        <color rgb="FF999999"/>
        <rFont val="Verdana"/>
        <family val="2"/>
      </rPr>
      <t>| CAS No.: </t>
    </r>
    <r>
      <rPr>
        <sz val="7"/>
        <color rgb="FF384A53"/>
        <rFont val="Verdana"/>
        <family val="2"/>
      </rPr>
      <t>68479-13-0</t>
    </r>
  </si>
  <si>
    <t>Cadmium sulfide (CdS), solid soln. with zinc sulfide, aluminum and cobalt and copper and silver-doped EC No.: 272-220-7 | CAS No.: 68784-10-1</t>
  </si>
  <si>
    <t>Barium cadmium calcium chloride fluoride phosphate, antimony and manganese-doped EC No.:272-257-9 | CAS No.: 68784-55-4</t>
  </si>
  <si>
    <t>Fatty acids, tall-oil, cadmium salts EC No.: 272-499-5 | CAS No.: 68855-80-1</t>
  </si>
  <si>
    <t>Fatty acids, C8-18 and C18-unsatd., cadmium salts EC No.: 272-529-7 | CAS No.: 68876-84-6</t>
  </si>
  <si>
    <t>Cadmium sulfide (CdS), aluminum and copper-dopedEC No.: 272-539-1 | CAS No.: 68876-98-2</t>
  </si>
  <si>
    <t>Cadmium sulfide (CdS), aluminum and silver-dopedEC No.: 272-540-7 | CAS No.: 68876-99-3</t>
  </si>
  <si>
    <t>Cadmium sulfide (CdS), copper chloride-doped EC No.:272-541-2 | CAS No.: 68877-00-9</t>
  </si>
  <si>
    <t>Cadmium sulfide (CdS), silver chloride-doped EC No.:272-542-8 | CAS No.: 68877-01-0</t>
  </si>
  <si>
    <t>Cadmium sulfide (CdS), copper and lead-doped EC No.: 272-581-0 | CAS No.: 68891-87-2</t>
  </si>
  <si>
    <t>Fatty acids, tallow, hydrogenated, cadmium salts EC No.: 273-203-7 | CAS No.: 68953-39-9</t>
  </si>
  <si>
    <t>Resin acids and Rosin acids, cadmium salts EC No.:273-320-3 | CAS No.: 68956-81-0</t>
  </si>
  <si>
    <t>Hydrogen [4-[(5-chloro-4-methyl-2-sulphophenyl)azo]-3-hydroxynaphthalene-2-carboxylato(3-)]cadmate(1-) EC No.: 273-461-0 | CAS No.: 68966-97-2</t>
  </si>
  <si>
    <r>
      <t>EC No.: </t>
    </r>
    <r>
      <rPr>
        <sz val="7"/>
        <color rgb="FF384A53"/>
        <rFont val="Verdana"/>
        <family val="2"/>
      </rPr>
      <t>273-707-7 </t>
    </r>
    <r>
      <rPr>
        <sz val="7"/>
        <color rgb="FF999999"/>
        <rFont val="Verdana"/>
        <family val="2"/>
      </rPr>
      <t>| CAS No.: </t>
    </r>
    <r>
      <rPr>
        <sz val="7"/>
        <color rgb="FF384A53"/>
        <rFont val="Verdana"/>
        <family val="2"/>
      </rPr>
      <t>69011-69-4</t>
    </r>
  </si>
  <si>
    <r>
      <t>EC No.: </t>
    </r>
    <r>
      <rPr>
        <sz val="7"/>
        <color rgb="FF384A53"/>
        <rFont val="Verdana"/>
        <family val="2"/>
      </rPr>
      <t>273-721-3 </t>
    </r>
    <r>
      <rPr>
        <sz val="7"/>
        <color rgb="FF999999"/>
        <rFont val="Verdana"/>
        <family val="2"/>
      </rPr>
      <t>| CAS No.: </t>
    </r>
    <r>
      <rPr>
        <sz val="7"/>
        <color rgb="FF384A53"/>
        <rFont val="Verdana"/>
        <family val="2"/>
      </rPr>
      <t>69012-21-1</t>
    </r>
  </si>
  <si>
    <r>
      <t>EC No.: </t>
    </r>
    <r>
      <rPr>
        <sz val="7"/>
        <color rgb="FF384A53"/>
        <rFont val="Verdana"/>
        <family val="2"/>
      </rPr>
      <t>273-754-3 </t>
    </r>
    <r>
      <rPr>
        <sz val="7"/>
        <color rgb="FF999999"/>
        <rFont val="Verdana"/>
        <family val="2"/>
      </rPr>
      <t>| CAS No.: </t>
    </r>
    <r>
      <rPr>
        <sz val="7"/>
        <color rgb="FF384A53"/>
        <rFont val="Verdana"/>
        <family val="2"/>
      </rPr>
      <t>69012-57-3</t>
    </r>
  </si>
  <si>
    <r>
      <t>EC No.: </t>
    </r>
    <r>
      <rPr>
        <sz val="7"/>
        <color rgb="FF384A53"/>
        <rFont val="Verdana"/>
        <family val="2"/>
      </rPr>
      <t>273-806-5 </t>
    </r>
    <r>
      <rPr>
        <sz val="7"/>
        <color rgb="FF999999"/>
        <rFont val="Verdana"/>
        <family val="2"/>
      </rPr>
      <t>| CAS No.: </t>
    </r>
    <r>
      <rPr>
        <sz val="7"/>
        <color rgb="FF384A53"/>
        <rFont val="Verdana"/>
        <family val="2"/>
      </rPr>
      <t>69029-63-6</t>
    </r>
  </si>
  <si>
    <r>
      <t>EC No.: </t>
    </r>
    <r>
      <rPr>
        <sz val="7"/>
        <color rgb="FF384A53"/>
        <rFont val="Verdana"/>
        <family val="2"/>
      </rPr>
      <t>273-811-2 </t>
    </r>
    <r>
      <rPr>
        <sz val="7"/>
        <color rgb="FF999999"/>
        <rFont val="Verdana"/>
        <family val="2"/>
      </rPr>
      <t>| CAS No.: </t>
    </r>
    <r>
      <rPr>
        <sz val="7"/>
        <color rgb="FF384A53"/>
        <rFont val="Verdana"/>
        <family val="2"/>
      </rPr>
      <t>69029-70-5</t>
    </r>
  </si>
  <si>
    <r>
      <t>EC No.: </t>
    </r>
    <r>
      <rPr>
        <sz val="7"/>
        <color rgb="FF384A53"/>
        <rFont val="Verdana"/>
        <family val="2"/>
      </rPr>
      <t>273-819-6 </t>
    </r>
    <r>
      <rPr>
        <sz val="7"/>
        <color rgb="FF999999"/>
        <rFont val="Verdana"/>
        <family val="2"/>
      </rPr>
      <t>| CAS No.: </t>
    </r>
    <r>
      <rPr>
        <sz val="7"/>
        <color rgb="FF384A53"/>
        <rFont val="Verdana"/>
        <family val="2"/>
      </rPr>
      <t>69029-77-2</t>
    </r>
  </si>
  <si>
    <r>
      <t>EC No.: </t>
    </r>
    <r>
      <rPr>
        <sz val="7"/>
        <color rgb="FF384A53"/>
        <rFont val="Verdana"/>
        <family val="2"/>
      </rPr>
      <t>273-831-1 </t>
    </r>
    <r>
      <rPr>
        <sz val="7"/>
        <color rgb="FF999999"/>
        <rFont val="Verdana"/>
        <family val="2"/>
      </rPr>
      <t>| CAS No.: </t>
    </r>
    <r>
      <rPr>
        <sz val="7"/>
        <color rgb="FF384A53"/>
        <rFont val="Verdana"/>
        <family val="2"/>
      </rPr>
      <t>69029-90-9</t>
    </r>
  </si>
  <si>
    <r>
      <t>EC No.: </t>
    </r>
    <r>
      <rPr>
        <sz val="7"/>
        <color rgb="FF384A53"/>
        <rFont val="Verdana"/>
        <family val="2"/>
      </rPr>
      <t>273-832-7 </t>
    </r>
    <r>
      <rPr>
        <sz val="7"/>
        <color rgb="FF999999"/>
        <rFont val="Verdana"/>
        <family val="2"/>
      </rPr>
      <t>| CAS No.: </t>
    </r>
    <r>
      <rPr>
        <sz val="7"/>
        <color rgb="FF384A53"/>
        <rFont val="Verdana"/>
        <family val="2"/>
      </rPr>
      <t>69029-91-0</t>
    </r>
  </si>
  <si>
    <t>Cadmium(2+) 12-hydroxyoctadecanoate EC No.: 273-881-4 | CAS No.: 69121-20-6</t>
  </si>
  <si>
    <t>Cadmium potassium 1-(hydroxyethylidene)bisphosphonate(1:2:1) EC No.:273-906-9 | CAS No.: 69190-99-4</t>
  </si>
  <si>
    <t>Fatty acids, C12-18, barium cadmium salts EC No.:274-304-9 | CAS No.: 70084-75-2</t>
  </si>
  <si>
    <t>Cadmium selenide (CdSe), solid soln. with cadmium sulfide EC No.: 275-290-7 | CAS No.: 71243-75-9</t>
  </si>
  <si>
    <t>(R)-12-hydroxyoleic acid, barium cadmium salt EC No.: 275-370-1 | CAS No.: 71411-66-0</t>
  </si>
  <si>
    <t>Tetra-μ-chlorodichlorobis[2-[[(2,3-dihydroxypropoxy)hydroxyphosphinyl]oxy]triethylmethylammoniumato]tricadmium, stereoisomer EC No.:276-100-5 | CAS No.: 71861-27-3</t>
  </si>
  <si>
    <t>Fatty acids, coco, cadmium salts EC No.: 276-952-8 | CAS No.: 72869-63-7</t>
  </si>
  <si>
    <t>Zircon, cadmium yellow EC No.: 277-135-9 | CAS No.:72968-34-4</t>
  </si>
  <si>
    <t>Cadmium isononanoate EC No.: 283-660-4 | CAS No.:84696-56-0</t>
  </si>
  <si>
    <t>Cadmium isooctadecanoate EC No.: 284-428-5 | CAS No.:84878-36-4</t>
  </si>
  <si>
    <t>Cadmium tert-decanoate EC No.: 284-429-0 | CAS No.:84878-37-5</t>
  </si>
  <si>
    <t>Cadmium bis(nonylphenolate) EC No.: 284-441-6 | CAS No.: 84878-48-8</t>
  </si>
  <si>
    <t>Cadmium bis(octylphenolate) EC No.: 284-444-2 | CAS No.: 84878-51-3</t>
  </si>
  <si>
    <r>
      <t>EC No.: </t>
    </r>
    <r>
      <rPr>
        <sz val="7"/>
        <color rgb="FF384A53"/>
        <rFont val="Verdana"/>
        <family val="2"/>
      </rPr>
      <t>285-554-3 </t>
    </r>
    <r>
      <rPr>
        <sz val="7"/>
        <color rgb="FF999999"/>
        <rFont val="Verdana"/>
        <family val="2"/>
      </rPr>
      <t>| CAS No.: </t>
    </r>
    <r>
      <rPr>
        <sz val="7"/>
        <color rgb="FF384A53"/>
        <rFont val="Verdana"/>
        <family val="2"/>
      </rPr>
      <t>85117-02-8</t>
    </r>
  </si>
  <si>
    <r>
      <t>EC No.: </t>
    </r>
    <r>
      <rPr>
        <sz val="7"/>
        <color rgb="FF384A53"/>
        <rFont val="Verdana"/>
        <family val="2"/>
      </rPr>
      <t>285-572-1 </t>
    </r>
    <r>
      <rPr>
        <sz val="7"/>
        <color rgb="FF999999"/>
        <rFont val="Verdana"/>
        <family val="2"/>
      </rPr>
      <t>| CAS No.: </t>
    </r>
    <r>
      <rPr>
        <sz val="7"/>
        <color rgb="FF384A53"/>
        <rFont val="Verdana"/>
        <family val="2"/>
      </rPr>
      <t>85117-20-0</t>
    </r>
  </si>
  <si>
    <t>Fatty acids, C9-11-branched, cadmium salts EC No.:287-817-8 | CAS No.: 85586-15-8</t>
  </si>
  <si>
    <t>Bis(5-oxo-L-prolinato-N1,O2)cadmium EC No.: 288-974-5 | CAS No.: 85958-86-7</t>
  </si>
  <si>
    <t>Bis(5-oxo-DL-prolinato-N1,O2)cadmium EC No.: 289-081-3 | CAS No.: 85994-31-6</t>
  </si>
  <si>
    <t>Benzenesulfonic acid, mono-C10-13-alkyl derivs., cadmium salts EC No.: 290-645-6 | CAS No.: 90194-35-7</t>
  </si>
  <si>
    <t>Benzoic acid, cadmium salt, basic EC No.: 290-764-3 | CAS No.: 90218-85-2</t>
  </si>
  <si>
    <t>Decanoic acid, branched, cadmium salts EC No.: 291-155-5 | CAS No.: 90342-19-1</t>
  </si>
  <si>
    <t>Hexanoic acid, 2-ethyl-, cadmium salt, basic EC No.:291-438-3 | CAS No.: 90411-62-4</t>
  </si>
  <si>
    <t>Propanoic acid, cadmium salt, basic EC No.: 292-013-5 | CAS No.: 90529-78-5</t>
  </si>
  <si>
    <r>
      <t>EC No.: </t>
    </r>
    <r>
      <rPr>
        <sz val="7"/>
        <color rgb="FF384A53"/>
        <rFont val="Verdana"/>
        <family val="2"/>
      </rPr>
      <t>292-385-9 </t>
    </r>
    <r>
      <rPr>
        <sz val="7"/>
        <color rgb="FF999999"/>
        <rFont val="Verdana"/>
        <family val="2"/>
      </rPr>
      <t>| CAS No.: </t>
    </r>
    <r>
      <rPr>
        <sz val="7"/>
        <color rgb="FF384A53"/>
        <rFont val="Verdana"/>
        <family val="2"/>
      </rPr>
      <t>90604-89-0</t>
    </r>
  </si>
  <si>
    <r>
      <t>EC No.: </t>
    </r>
    <r>
      <rPr>
        <sz val="7"/>
        <color rgb="FF384A53"/>
        <rFont val="Verdana"/>
        <family val="2"/>
      </rPr>
      <t>292-386-4 </t>
    </r>
    <r>
      <rPr>
        <sz val="7"/>
        <color rgb="FF999999"/>
        <rFont val="Verdana"/>
        <family val="2"/>
      </rPr>
      <t>| CAS No.: </t>
    </r>
    <r>
      <rPr>
        <sz val="7"/>
        <color rgb="FF384A53"/>
        <rFont val="Verdana"/>
        <family val="2"/>
      </rPr>
      <t>90604-90-3</t>
    </r>
  </si>
  <si>
    <r>
      <t>EC No.: </t>
    </r>
    <r>
      <rPr>
        <sz val="7"/>
        <color rgb="FF384A53"/>
        <rFont val="Verdana"/>
        <family val="2"/>
      </rPr>
      <t>293-309-7 </t>
    </r>
    <r>
      <rPr>
        <sz val="7"/>
        <color rgb="FF999999"/>
        <rFont val="Verdana"/>
        <family val="2"/>
      </rPr>
      <t>| CAS No.: </t>
    </r>
    <r>
      <rPr>
        <sz val="7"/>
        <color rgb="FF384A53"/>
        <rFont val="Verdana"/>
        <family val="2"/>
      </rPr>
      <t>91053-44-0</t>
    </r>
  </si>
  <si>
    <r>
      <t>EC No.: </t>
    </r>
    <r>
      <rPr>
        <sz val="7"/>
        <color rgb="FF384A53"/>
        <rFont val="Verdana"/>
        <family val="2"/>
      </rPr>
      <t>293-311-8 </t>
    </r>
    <r>
      <rPr>
        <sz val="7"/>
        <color rgb="FF999999"/>
        <rFont val="Verdana"/>
        <family val="2"/>
      </rPr>
      <t>| CAS No.: </t>
    </r>
    <r>
      <rPr>
        <sz val="7"/>
        <color rgb="FF384A53"/>
        <rFont val="Verdana"/>
        <family val="2"/>
      </rPr>
      <t>91053-46-2</t>
    </r>
  </si>
  <si>
    <t>Fatty acids, castor-oil, hydrogenated, cadmium saltsEC No.: 294-296-0 | CAS No.: 91697-35-7</t>
  </si>
  <si>
    <t>Fatty acids, C8-10-branched, cadmium salts EC No.:296-092-7 | CAS No.: 92257-06-2</t>
  </si>
  <si>
    <r>
      <t>EC No.: </t>
    </r>
    <r>
      <rPr>
        <sz val="7"/>
        <color rgb="FF384A53"/>
        <rFont val="Verdana"/>
        <family val="2"/>
      </rPr>
      <t>296-097-4 </t>
    </r>
    <r>
      <rPr>
        <sz val="7"/>
        <color rgb="FF999999"/>
        <rFont val="Verdana"/>
        <family val="2"/>
      </rPr>
      <t>| CAS No.: </t>
    </r>
    <r>
      <rPr>
        <sz val="7"/>
        <color rgb="FF384A53"/>
        <rFont val="Verdana"/>
        <family val="2"/>
      </rPr>
      <t>92257-11-9</t>
    </r>
  </si>
  <si>
    <t>Fatty acids, C9-13-neo-, cadmium salts EC No.: 296-441-3 | CAS No.: 92704-12-6</t>
  </si>
  <si>
    <t>Fatty acids, olive-oil, cadmium salts EC No.: 296-445-5 | CAS No.: 92704-15-9</t>
  </si>
  <si>
    <t>Fatty acids, peanut-oil, cadmium salts EC No.: 296-449-7 | CAS No.: 92704-19-3</t>
  </si>
  <si>
    <t>Fatty acids, rape-oil, cadmium salts EC No.: 296-454-4 | CAS No.: 92704-24-0</t>
  </si>
  <si>
    <t>Fatty acids, C14-18 and C18-unsatd., branched and linear, hydrogenated, cadmium salts EC No.: 296-564-2| CAS No.: 92797-28-9</t>
  </si>
  <si>
    <t>Nonanoic acid, branched, cadmium salt EC No.: 297-692-1 | CAS No.: 93686-40-9</t>
  </si>
  <si>
    <t>Carbonic acid, cadmium salt EC No.: 298-586-8 | CAS No.:93820-02-1</t>
  </si>
  <si>
    <t>Bis(2-ethylhexyl mercaptoacetato -O',S)cadmium EC No.: 299-281-2 | CAS No.: 93858-50-5</t>
  </si>
  <si>
    <t>Cadmium bis(o-nonylphenolate) EC No.: 299-701-4 | CAS No.: 93894-07-6</t>
  </si>
  <si>
    <t>Cadmium bis(p-nonylphenolate) EC No.: 299-703-5 | CAS No.: 93894-08-7</t>
  </si>
  <si>
    <t>Cadmium bis[p-(1,1,3,3-tetramethylbutyl)phenolate]EC No.: 299-704-0 | CAS No.: 93894-09-8</t>
  </si>
  <si>
    <t>Cadmium (Z)-hexadec-9-enoate EC No.: 299-705-6 | CAS No.: 93894-10-1</t>
  </si>
  <si>
    <t>Cadmium isodecanoate EC No.: 300-973-4 | CAS No.:93965-24-3</t>
  </si>
  <si>
    <t>Cadmium bis(isoundecanoate) EC No.: 300-980-2 | CAS No.: 93965-30-1</t>
  </si>
  <si>
    <t>Cadmium dimethylhexanoate EC No.: 301-320-6 | CAS No.: 93983-65-4</t>
  </si>
  <si>
    <t>Cadmium tetrapentyl bis(phosphate) EC No.: 303-977-4| CAS No.: 94232-49-2</t>
  </si>
  <si>
    <t>Cadmium isooctyl phthalate (1:2:2) EC No.: 304-193-5 | CAS No.: 94247-16-2</t>
  </si>
  <si>
    <t>Cadmium (1-ethylhexyl) phthalate (1:2:2) EC No.: 304-482-6 | CAS No.: 94275-93-1</t>
  </si>
  <si>
    <t>Cadmium octyl phthalate (1:2:2) EC No.: 304-483-1 | CAS No.: 94275-94-2</t>
  </si>
  <si>
    <r>
      <t>EC No.: </t>
    </r>
    <r>
      <rPr>
        <sz val="7"/>
        <color rgb="FF384A53"/>
        <rFont val="Verdana"/>
        <family val="2"/>
      </rPr>
      <t>305-417-4 </t>
    </r>
    <r>
      <rPr>
        <sz val="7"/>
        <color rgb="FF999999"/>
        <rFont val="Verdana"/>
        <family val="2"/>
      </rPr>
      <t>| CAS No.: </t>
    </r>
    <r>
      <rPr>
        <sz val="7"/>
        <color rgb="FF384A53"/>
        <rFont val="Verdana"/>
        <family val="2"/>
      </rPr>
      <t>94551-70-9</t>
    </r>
  </si>
  <si>
    <t>Cadmium isohexadecanoate EC No.: 306-072-2 | CAS No.:95892-12-9</t>
  </si>
  <si>
    <t>Cadmium diisobutyl dimaleate EC No.: 306-446-5 | CAS No.: 97259-82-0</t>
  </si>
  <si>
    <t>Zircon, cadmium orange EC No.: 309-029-6 | CAS No.:99749-34-5</t>
  </si>
  <si>
    <t>Cadmium chloride phosphate (Cd5Cl(PO4)3), manganese-doped EC No.: 309-489-8 | CAS No.: 100402-53-7</t>
  </si>
  <si>
    <r>
      <t>EC No.: </t>
    </r>
    <r>
      <rPr>
        <sz val="7"/>
        <color rgb="FF384A53"/>
        <rFont val="Verdana"/>
        <family val="2"/>
      </rPr>
      <t>309-645-5 </t>
    </r>
    <r>
      <rPr>
        <sz val="7"/>
        <color rgb="FF999999"/>
        <rFont val="Verdana"/>
        <family val="2"/>
      </rPr>
      <t>| CAS No.: </t>
    </r>
    <r>
      <rPr>
        <sz val="7"/>
        <color rgb="FF384A53"/>
        <rFont val="Verdana"/>
        <family val="2"/>
      </rPr>
      <t>100656-55-1</t>
    </r>
  </si>
  <si>
    <t>Dodecanoic acid, cadmium salt, basic EC No.: 309-789-9| CAS No.: 101012-89-9</t>
  </si>
  <si>
    <t>Octadecanoic acid, cadmium salt, basic EC No.: 309-794-6 | CAS No.: 101012-93-5</t>
  </si>
  <si>
    <t>Octadecanoic acid, 12-hydroxy-, cadmium salt, basicEC No.: 309-795-1 | CAS No.: 101012-94-6</t>
  </si>
  <si>
    <t>Cadmium oxide (CdO), solid soln. with calcium oxide and titanium oxide (TiO2), praseodymium-doped EC No.: 309-896-0 | CAS No.: 101356-99-4</t>
  </si>
  <si>
    <t>Cadmium selenide (CdSe), solid soln. with cadmium sulfide, zinc selenide and zinc sulfide, aluminum and copper-doped EC No.: 309-897-6 | CAS No.: 101357-00-0</t>
  </si>
  <si>
    <t>Cadmium selenide (CdSe), solid soln. with cadmium sulfide, zinc selenide and zinc sulfide, copper and manganese-doped EC No.: 309-898-1 | CAS No.: 101357-01-1</t>
  </si>
  <si>
    <t>Cadmium selenide (CdSe), solid soln. with cadmium sulfide, zinc selenide and zinc sulfide, europium-doped EC No.: 309-899-7 | CAS No.: 101357-02-2</t>
  </si>
  <si>
    <t>Cadmium selenide (CdSe), solid soln. with cadmium sulfide, zinc selenide and zinc sulfide, gold and manganese-doped EC No.: 309-900-0 | CAS No.: 101357-03-3</t>
  </si>
  <si>
    <t>Cadmium selenide (CdSe), solid soln. with cadmium sulfide, zinc selenide and zinc sulfide, manganese and silver-doped EC No.: 309-901-6 | CAS No.: 101357-04-4</t>
  </si>
  <si>
    <t>Cadmium oxide (CdO), solid soln. with magnesium oxide, tungsten oxide (WO3) and zinc oxide EC No.:310-029-3 | CAS No.: 102110-30-5</t>
  </si>
  <si>
    <t>Silicic acid, zirconium salt, cadmium pigment-encapsulated EC No.: 310-077-5 | CAS No.: 102184-95-2</t>
  </si>
  <si>
    <t>CADMIUM ACETATE, DIHYDRATE EC No.: 611-525-5 | CAS No.: 5743-04-4</t>
  </si>
  <si>
    <t>cadmium sulphate hydrate (3:8) EC No.: 616-572-5 | CAS No.: 7790-84-3</t>
  </si>
  <si>
    <t>Cadmium (II) chloride monohydrate EC No.: 621-024-3 | CAS No.: 35658-65-2</t>
  </si>
  <si>
    <t>Cadmium perchlorate hexahydrate EC No.: 629-339-8 | CAS No.: 10326-28-0</t>
  </si>
  <si>
    <t>Cadmium chloride hydrate EC No.: 629-592-4 | CAS No.:654054-66-7</t>
  </si>
  <si>
    <t>cadmium chloride, hydrate(2:5) EC No.: 640-998-0 | CAS No.: 7790-78-5</t>
  </si>
  <si>
    <t>Cadmium compounds EC No.: - | CAS No.: -</t>
  </si>
  <si>
    <t>Cadmium bromide EC No.: 232-165-1 | CAS No.: 7789-42-6</t>
  </si>
  <si>
    <t>Cadmium fluoride EC No.: 232-222-0 | CAS No.: 7790-79-6</t>
  </si>
  <si>
    <t>Cadmium iodide EC No.: 232-223-6 | CAS No.: 7790-80-9</t>
  </si>
  <si>
    <t>Cadmium iodate EC No.: 232-224-1 | CAS No.: 7790-81-0</t>
  </si>
  <si>
    <t>Cadmium dinitrite EC No.: 232-225-7 | CAS No.: 7790-83-2</t>
  </si>
  <si>
    <t>Cadmium wolframate EC No.: 232-226-2 | CAS No.: 7790-85-4</t>
  </si>
  <si>
    <r>
      <t>EC No.: </t>
    </r>
    <r>
      <rPr>
        <sz val="7"/>
        <color rgb="FF384A53"/>
        <rFont val="Verdana"/>
        <family val="2"/>
      </rPr>
      <t>232-466-8 </t>
    </r>
    <r>
      <rPr>
        <sz val="7"/>
        <color rgb="FF999999"/>
        <rFont val="Verdana"/>
        <family val="2"/>
      </rPr>
      <t>| CAS No.: </t>
    </r>
    <r>
      <rPr>
        <sz val="7"/>
        <color rgb="FF384A53"/>
        <rFont val="Verdana"/>
        <family val="2"/>
      </rPr>
      <t>8048-07-5</t>
    </r>
  </si>
  <si>
    <t>Cadmium chloride EC No.: 233-296-7 | CAS No.: 10108-64-2; 35658-65-2</t>
  </si>
  <si>
    <t>Cadmium sulphate EC No.: 233-331-6 | CAS No.: 10124-36-4; 31119-53-6</t>
  </si>
  <si>
    <t>Cadmium myristate EC No.: 233-489-6 | CAS No.: 10196-67-5</t>
  </si>
  <si>
    <t>Cadmium nitrate EC No.: 233-710-6 | CAS No.: 10325-94-7; 10022-68-1</t>
  </si>
  <si>
    <t>Cadmium dioleate EC No.: 233-954-3 | CAS No.: 10468-30-1</t>
  </si>
  <si>
    <t>Cadmium selenide sulphide EC No.: 234-342-9 | CAS No.:11112-63-3</t>
  </si>
  <si>
    <t>Cadmium titanium trioxide EC No.: 234-593-4 | CAS No.:12014-14-1</t>
  </si>
  <si>
    <t>Tricadmium diphosphide EC No.: 234-595-5 | CAS No.:12014-28-7</t>
  </si>
  <si>
    <t>Antimony, compound with cadmium (2:3) EC No.: 234-596-0 | CAS No.: 12014-29-8</t>
  </si>
  <si>
    <t>Cadmium zirconium trioxide EC No.: 235-251-7 | CAS No.:12139-23-0</t>
  </si>
  <si>
    <t>Pentacadmium chloridetriphosphate EC No.: 235-353-1 | CAS No.: 12185-64-7</t>
  </si>
  <si>
    <t>Dicadmium niobate EC No.: 235-357-3 | CAS No.: 12187-14-3</t>
  </si>
  <si>
    <t>Dicadmium selenide sulphide EC No.: 235-392-4 | CAS No.: 12214-12-9</t>
  </si>
  <si>
    <t>Cadmium ditantalum hexaoxide EC No.: 235-561-2 | CAS No.: 12292-07-8</t>
  </si>
  <si>
    <t>Cadmium zinc sulphide EC No.: 235-672-6 | CAS No.:12442-27-2</t>
  </si>
  <si>
    <t>Cadmium selenide sulfide EC No.: 235-724-8 | CAS No.:12626-36-7</t>
  </si>
  <si>
    <r>
      <t>EC No.: </t>
    </r>
    <r>
      <rPr>
        <sz val="7"/>
        <color rgb="FF384A53"/>
        <rFont val="Verdana"/>
        <family val="2"/>
      </rPr>
      <t>235-758-3 </t>
    </r>
    <r>
      <rPr>
        <sz val="7"/>
        <color rgb="FF999999"/>
        <rFont val="Verdana"/>
        <family val="2"/>
      </rPr>
      <t>| CAS No.: </t>
    </r>
    <r>
      <rPr>
        <sz val="7"/>
        <color rgb="FF384A53"/>
        <rFont val="Verdana"/>
        <family val="2"/>
      </rPr>
      <t>12656-57-4</t>
    </r>
  </si>
  <si>
    <t>Tricadmium bis(phosphate) EC No.: 236-764-9 | CAS No.:13477-17-3</t>
  </si>
  <si>
    <t>Cadmium silicate EC No.: 236-765-4 | CAS No.: 13477-19-5</t>
  </si>
  <si>
    <t>Cadmium sulphite EC No.: 236-767-5 | CAS No.: 13477-23-1</t>
  </si>
  <si>
    <t>Diboron tricadmium hexaoxide EC No.: 237-225-0 | CAS No.: 13701-66-1</t>
  </si>
  <si>
    <t>Dicadmium hexakis(cyano-C)ferrate(4-) EC No.: 237-341-1 | CAS No.: 13755-33-4</t>
  </si>
  <si>
    <t>Cadmium selenite EC No.: 237-480-8 | CAS No.: 13814-59-0</t>
  </si>
  <si>
    <t>Cadmium selenate EC No.: 237-481-3 | CAS No.: 13814-62-5</t>
  </si>
  <si>
    <t>Cadmium diricinoleate EC No.: 237-544-5 | CAS No.:13832-25-2</t>
  </si>
  <si>
    <t>Cadmium orthophosphate EC No.: 237-581-7 | CAS No.:13847-17-1</t>
  </si>
  <si>
    <t>Cadmium molybdenum tetroxide EC No.: 237-752-6 | CAS No.: 13972-68-4</t>
  </si>
  <si>
    <t>Cadmium disulphamate EC No.: 237-832-0 | CAS No.:14017-36-8</t>
  </si>
  <si>
    <t>Cadmium hydrogen phosphate EC No.: 237-920-9 | CAS No.: 14067-62-0</t>
  </si>
  <si>
    <t>Cadmium bis(diethyldithiocarbamate) EC No.: 238-113-4 | CAS No.: 14239-68-0</t>
  </si>
  <si>
    <t>Cadmium chromate EC No.: 238-252-0 | CAS No.: 14312-00-6</t>
  </si>
  <si>
    <t>Cadmium dipotassium tetracyanide EC No.: 238-371-8 | CAS No.: 14402-75-6</t>
  </si>
  <si>
    <t>Cadmium tetrafluoroborate EC No.: 238-490-5 | CAS No.:14486-19-2</t>
  </si>
  <si>
    <t>Bis(dibutyldithiocarbamato-S,S')cadmium EC No.: 238-609-0 | CAS No.: 14566-86-0</t>
  </si>
  <si>
    <t>Bis(pentane-2,4-dionato-O,O')cadmium EC No.: 238-730-9 | CAS No.: 14689-45-3</t>
  </si>
  <si>
    <t>Tris(ethylenediamine)cadmium dihydroxide EC No.:238-945-8 | CAS No.: 14874-24-9</t>
  </si>
  <si>
    <t>Cadmium diicosanoate EC No.: 238-994-5 | CAS No.:14923-81-0</t>
  </si>
  <si>
    <t>Cadmium bis(piperidine-1-carbodithioate) EC No.: 239-025-9 | CAS No.: 14949-59-8</t>
  </si>
  <si>
    <t>Bis(dimethyldithiocarbamato-S,S')cadmium EC No.:239-026-4 | CAS No.: 14949-60-1</t>
  </si>
  <si>
    <t>Lauric acid, barium cadmium salt EC No.: 239-371-0 | CAS No.: 15337-60-7</t>
  </si>
  <si>
    <t>Disodium tetrakis(cyano-C)cadmate(2-) EC No.: 239-765-2 | CAS No.: 15682-87-8</t>
  </si>
  <si>
    <t>Dipotassium [[N,N'-ethylenebis[N-(carboxymethyl)glycinato]](4-)-N,N',O,O',ON,ON']cadmate(2-) EC No.: 239-801-7 | CAS No.:15708-29-9</t>
  </si>
  <si>
    <t>Ammonium polysulphide EC No.: 232-989-1 | CAS No.:9080-17-5</t>
  </si>
  <si>
    <t>Ammonium sulphide EC No.: 235-223-4 | CAS No.: 12135-76-1</t>
  </si>
  <si>
    <t>Ammonium hydrogen sulphide EC No.: 235-184-3 | CAS No.:12124-99-1</t>
  </si>
  <si>
    <r>
      <t>EC No.: </t>
    </r>
    <r>
      <rPr>
        <sz val="7"/>
        <color rgb="FF384A53"/>
        <rFont val="Verdana"/>
        <family val="2"/>
      </rPr>
      <t>263-047-8 </t>
    </r>
    <r>
      <rPr>
        <sz val="7"/>
        <color rgb="FF999999"/>
        <rFont val="Verdana"/>
        <family val="2"/>
      </rPr>
      <t>| CAS No.: </t>
    </r>
    <r>
      <rPr>
        <sz val="7"/>
        <color rgb="FF384A53"/>
        <rFont val="Verdana"/>
        <family val="2"/>
      </rPr>
      <t>61789-28-4</t>
    </r>
  </si>
  <si>
    <r>
      <t>EC No.: </t>
    </r>
    <r>
      <rPr>
        <sz val="7"/>
        <color rgb="FF384A53"/>
        <rFont val="Verdana"/>
        <family val="2"/>
      </rPr>
      <t>266-019-3 </t>
    </r>
    <r>
      <rPr>
        <sz val="7"/>
        <color rgb="FF999999"/>
        <rFont val="Verdana"/>
        <family val="2"/>
      </rPr>
      <t>| CAS No.: </t>
    </r>
    <r>
      <rPr>
        <sz val="7"/>
        <color rgb="FF384A53"/>
        <rFont val="Verdana"/>
        <family val="2"/>
      </rPr>
      <t>65996-85-2</t>
    </r>
  </si>
  <si>
    <r>
      <t>EC No.: </t>
    </r>
    <r>
      <rPr>
        <sz val="7"/>
        <color rgb="FF384A53"/>
        <rFont val="Verdana"/>
        <family val="2"/>
      </rPr>
      <t>266-026-1 </t>
    </r>
    <r>
      <rPr>
        <sz val="7"/>
        <color rgb="FF999999"/>
        <rFont val="Verdana"/>
        <family val="2"/>
      </rPr>
      <t>| CAS No.: </t>
    </r>
    <r>
      <rPr>
        <sz val="7"/>
        <color rgb="FF384A53"/>
        <rFont val="Verdana"/>
        <family val="2"/>
      </rPr>
      <t>65996-91-0</t>
    </r>
  </si>
  <si>
    <r>
      <t>EC No.: </t>
    </r>
    <r>
      <rPr>
        <sz val="7"/>
        <color rgb="FF384A53"/>
        <rFont val="Verdana"/>
        <family val="2"/>
      </rPr>
      <t>283-484-8 </t>
    </r>
    <r>
      <rPr>
        <sz val="7"/>
        <color rgb="FF999999"/>
        <rFont val="Verdana"/>
        <family val="2"/>
      </rPr>
      <t>| CAS No.: </t>
    </r>
    <r>
      <rPr>
        <sz val="7"/>
        <color rgb="FF384A53"/>
        <rFont val="Verdana"/>
        <family val="2"/>
      </rPr>
      <t>84650-04-4</t>
    </r>
  </si>
  <si>
    <r>
      <t>EC No.: </t>
    </r>
    <r>
      <rPr>
        <sz val="7"/>
        <color rgb="FF384A53"/>
        <rFont val="Verdana"/>
        <family val="2"/>
      </rPr>
      <t>232-419-1 </t>
    </r>
    <r>
      <rPr>
        <sz val="7"/>
        <color rgb="FF999999"/>
        <rFont val="Verdana"/>
        <family val="2"/>
      </rPr>
      <t>| CAS No.: </t>
    </r>
    <r>
      <rPr>
        <sz val="7"/>
        <color rgb="FF384A53"/>
        <rFont val="Verdana"/>
        <family val="2"/>
      </rPr>
      <t>8021-39-4</t>
    </r>
  </si>
  <si>
    <r>
      <t>EC No.: </t>
    </r>
    <r>
      <rPr>
        <sz val="7"/>
        <color rgb="FF384A53"/>
        <rFont val="Verdana"/>
        <family val="2"/>
      </rPr>
      <t>292-605-3 </t>
    </r>
    <r>
      <rPr>
        <sz val="7"/>
        <color rgb="FF999999"/>
        <rFont val="Verdana"/>
        <family val="2"/>
      </rPr>
      <t>| CAS No.: </t>
    </r>
    <r>
      <rPr>
        <sz val="7"/>
        <color rgb="FF384A53"/>
        <rFont val="Verdana"/>
        <family val="2"/>
      </rPr>
      <t>90640-84-9</t>
    </r>
  </si>
  <si>
    <r>
      <t>EC No.: </t>
    </r>
    <r>
      <rPr>
        <sz val="7"/>
        <color rgb="FF384A53"/>
        <rFont val="Verdana"/>
        <family val="2"/>
      </rPr>
      <t>310-191-5 </t>
    </r>
    <r>
      <rPr>
        <sz val="7"/>
        <color rgb="FF999999"/>
        <rFont val="Verdana"/>
        <family val="2"/>
      </rPr>
      <t>| CAS No.: </t>
    </r>
    <r>
      <rPr>
        <sz val="7"/>
        <color rgb="FF384A53"/>
        <rFont val="Verdana"/>
        <family val="2"/>
      </rPr>
      <t>122384-78-5</t>
    </r>
  </si>
  <si>
    <r>
      <t>EC No.: </t>
    </r>
    <r>
      <rPr>
        <sz val="7"/>
        <color rgb="FF384A53"/>
        <rFont val="Verdana"/>
        <family val="2"/>
      </rPr>
      <t>232-287-5 </t>
    </r>
    <r>
      <rPr>
        <sz val="7"/>
        <color rgb="FF999999"/>
        <rFont val="Verdana"/>
        <family val="2"/>
      </rPr>
      <t>| CAS No.: </t>
    </r>
    <r>
      <rPr>
        <sz val="7"/>
        <color rgb="FF384A53"/>
        <rFont val="Verdana"/>
        <family val="2"/>
      </rPr>
      <t>8001-58-9</t>
    </r>
  </si>
  <si>
    <r>
      <t>EC No.: </t>
    </r>
    <r>
      <rPr>
        <sz val="7"/>
        <color rgb="FF384A53"/>
        <rFont val="Verdana"/>
        <family val="2"/>
      </rPr>
      <t>292-602-7 </t>
    </r>
    <r>
      <rPr>
        <sz val="7"/>
        <color rgb="FF999999"/>
        <rFont val="Verdana"/>
        <family val="2"/>
      </rPr>
      <t>| CAS No.: </t>
    </r>
    <r>
      <rPr>
        <sz val="7"/>
        <color rgb="FF384A53"/>
        <rFont val="Verdana"/>
        <family val="2"/>
      </rPr>
      <t>90640-80-5</t>
    </r>
  </si>
  <si>
    <t>Nonylphenol C6H4(OH)C9H19 EC No.: 246-672-0 | CAS No.: 25154-52-3</t>
  </si>
  <si>
    <t>Nonylphenol ethoxylates (C2H4O)nC15H24O EC No.: - | CAS No.: -</t>
  </si>
  <si>
    <t>Phenylmercury octanoate EC No.: - | CAS No.: 13864-38-5</t>
  </si>
  <si>
    <t>Phenylmercury 2-ethylhexanoate EC No.: 236-326-7 | CAS No.: 13302-00-6</t>
  </si>
  <si>
    <t>Phenylmercury neodecanoate EC No.: 247-783-7 | CAS No.: 26545-49-3</t>
  </si>
  <si>
    <t>Phenylmercury propionate EC No.: 203-094-3 | CAS No.:103-27-5</t>
  </si>
  <si>
    <t>Phenylmercury acetate EC No.: 200-532-5 | CAS No.: 62-38-4</t>
  </si>
  <si>
    <t>Benzidine and / or its derivatives EC No.: - | CAS No.: -</t>
  </si>
  <si>
    <t>Powder of the roots of Helleborus viridis and Helleborus niger EC No.: - | CAS No.: -</t>
  </si>
  <si>
    <r>
      <t>EC No.: </t>
    </r>
    <r>
      <rPr>
        <sz val="7"/>
        <color rgb="FF384A53"/>
        <rFont val="Verdana"/>
        <family val="2"/>
      </rPr>
      <t>273-620-4 </t>
    </r>
    <r>
      <rPr>
        <sz val="7"/>
        <color rgb="FF999999"/>
        <rFont val="Verdana"/>
        <family val="2"/>
      </rPr>
      <t>| CAS No.: </t>
    </r>
    <r>
      <rPr>
        <sz val="7"/>
        <color rgb="FF384A53"/>
        <rFont val="Verdana"/>
        <family val="2"/>
      </rPr>
      <t>68990-67-0</t>
    </r>
  </si>
  <si>
    <t>Wood powder EC No.: - | CAS No.: -</t>
  </si>
  <si>
    <t>o-Nitrobenzaldehyde EC No.: 209-025-3 | CAS No.: 552-89-6</t>
  </si>
  <si>
    <t>Powder of the roots of Veratrum album and Veratrum nigrum EC No.: - | CAS No.: -</t>
  </si>
  <si>
    <t>Lead compounds EC No.: - | CAS No.: -</t>
  </si>
  <si>
    <t>Lead EC No.: 231-100-4 | CAS No.: 7439-92-1</t>
  </si>
  <si>
    <t>Trilead-bis(carbonate)-dihydroxide 2PbCO3-Pb(OH)2 EC No.: 215-290-6 | CAS No.: 1319-46-6</t>
  </si>
  <si>
    <t>Neutral anhydrous carbonate (PbCO3 ) EC No.: 209-943-4 | CAS No.: 598-63-0</t>
  </si>
  <si>
    <t>Lead sulphate PbSO4 EC No.: 231-198-9 | CAS No.: 7446-14-2</t>
  </si>
  <si>
    <t>Sulphuric acid, lead salt Pbx SO4 EC No.: 239-831-0 | CAS No.:15739-80-7</t>
  </si>
  <si>
    <t>Hazard class 4.1 EC No.: - | CAS No.: -</t>
  </si>
  <si>
    <t>Hazard classes 3.1 to 3.6, 3.7 adverse effects on sexual function and fertility or on development, 3.8 effects other than narcotic effects, 3.9 and 3.10 EC No.: - | CAS No.: -</t>
  </si>
  <si>
    <t>Hazard classes 2.1 to 2.4, 2.6 and 2.7, 2.8 types A and B, 2.9, 2.10, 2.12, 2.13 categories 1 and 2, 2.14 categories 1 and 2, 2.15 types A to F EC No.: - | CAS No.: -</t>
  </si>
  <si>
    <t>Hazard class 5.1. EC No.: - | CAS No.: -</t>
  </si>
  <si>
    <t>4,4’-Methylenediphenyl diisocyanate EC No.: 202-966-0| CAS No.: 101-68-8</t>
  </si>
  <si>
    <t>Methylenediphenyl diisocyanate (MDI) EC No.: 247-714-0 | CAS No.: 26447-40-5</t>
  </si>
  <si>
    <t>2,4’-Methylenediphenyl diisocyanate EC No.: 227-534-9| CAS No.: 5873-54-1</t>
  </si>
  <si>
    <t>2,2’-Methylenediphenyl diisocyanate EC No.: 219-799-4 | CAS No.: 2536-05-2</t>
  </si>
  <si>
    <t>Nickel EC No.: 231-111-4 | CAS No.: 7440-02-0</t>
  </si>
  <si>
    <t>Nickel compounds EC No.: - | CAS No.: -</t>
  </si>
  <si>
    <t>Nonylphenol, ethoxylated EC No.: 500-024-6 | CAS No.:9016-45-9</t>
  </si>
  <si>
    <r>
      <t>EC No.: </t>
    </r>
    <r>
      <rPr>
        <sz val="7"/>
        <color rgb="FF384A53"/>
        <rFont val="Verdana"/>
        <family val="2"/>
      </rPr>
      <t>500-045-0 </t>
    </r>
    <r>
      <rPr>
        <sz val="7"/>
        <color rgb="FF999999"/>
        <rFont val="Verdana"/>
        <family val="2"/>
      </rPr>
      <t>| CAS No.: </t>
    </r>
    <r>
      <rPr>
        <sz val="7"/>
        <color rgb="FF384A53"/>
        <rFont val="Verdana"/>
        <family val="2"/>
      </rPr>
      <t>26027-38-3</t>
    </r>
  </si>
  <si>
    <t>Isononylphenol, ethoxylated EC No.: 609-346-2 | CAS No.: 37205-87-1</t>
  </si>
  <si>
    <r>
      <t>EC No.: </t>
    </r>
    <r>
      <rPr>
        <sz val="7"/>
        <color rgb="FF384A53"/>
        <rFont val="Verdana"/>
        <family val="2"/>
      </rPr>
      <t>500-315-8 </t>
    </r>
    <r>
      <rPr>
        <sz val="7"/>
        <color rgb="FF999999"/>
        <rFont val="Verdana"/>
        <family val="2"/>
      </rPr>
      <t>| CAS No.: </t>
    </r>
    <r>
      <rPr>
        <sz val="7"/>
        <color rgb="FF384A53"/>
        <rFont val="Verdana"/>
        <family val="2"/>
      </rPr>
      <t>127087-87-0</t>
    </r>
  </si>
  <si>
    <r>
      <t>EC No.: </t>
    </r>
    <r>
      <rPr>
        <sz val="7"/>
        <color rgb="FF384A53"/>
        <rFont val="Verdana"/>
        <family val="2"/>
      </rPr>
      <t>500-209-1 </t>
    </r>
    <r>
      <rPr>
        <sz val="7"/>
        <color rgb="FF999999"/>
        <rFont val="Verdana"/>
        <family val="2"/>
      </rPr>
      <t>| CAS No.: </t>
    </r>
    <r>
      <rPr>
        <sz val="7"/>
        <color rgb="FF384A53"/>
        <rFont val="Verdana"/>
        <family val="2"/>
      </rPr>
      <t>68412-54-4; 37205-87-1</t>
    </r>
  </si>
  <si>
    <r>
      <t>EC No.: </t>
    </r>
    <r>
      <rPr>
        <sz val="7"/>
        <color rgb="FF384A53"/>
        <rFont val="Verdana"/>
        <family val="2"/>
      </rPr>
      <t>209-136-7 </t>
    </r>
    <r>
      <rPr>
        <sz val="7"/>
        <color rgb="FF999999"/>
        <rFont val="Verdana"/>
        <family val="2"/>
      </rPr>
      <t>| CAS No.: </t>
    </r>
    <r>
      <rPr>
        <sz val="7"/>
        <color rgb="FF384A53"/>
        <rFont val="Verdana"/>
        <family val="2"/>
      </rPr>
      <t>556-67-2</t>
    </r>
  </si>
  <si>
    <r>
      <t>EC No.: </t>
    </r>
    <r>
      <rPr>
        <sz val="7"/>
        <color rgb="FF384A53"/>
        <rFont val="Verdana"/>
        <family val="2"/>
      </rPr>
      <t>208-764-9 </t>
    </r>
    <r>
      <rPr>
        <sz val="7"/>
        <color rgb="FF999999"/>
        <rFont val="Verdana"/>
        <family val="2"/>
      </rPr>
      <t>| CAS No.: </t>
    </r>
    <r>
      <rPr>
        <sz val="7"/>
        <color rgb="FF384A53"/>
        <rFont val="Verdana"/>
        <family val="2"/>
      </rPr>
      <t>541-02-6</t>
    </r>
  </si>
  <si>
    <t>Pentachlorophenol esters EC No.: - | CAS No.: -</t>
  </si>
  <si>
    <t>Pentachlorophenol salts EC No.: - | CAS No.: -</t>
  </si>
  <si>
    <t>N2-benzyl pentachlorophenyl N2-carboxy-L-(2-aminoglutaramate) EC No.: 237-155-0 | CAS No.: 13673-51-3</t>
  </si>
  <si>
    <t>Perchlorophenyl N-(benzyloxycarbonyl)-L-isoleucinate EC No.: 237-156-6 | CAS No.: 13673-53-5</t>
  </si>
  <si>
    <t>Perchlorophenyl S-benzyl-N-(benzyloxycarbonyl)-L-cysteinate EC No.: 237-157-1 | CAS No.: 13673-54-6</t>
  </si>
  <si>
    <t>Perchlorophenyl 5-oxo-L-prolinate EC No.: 249-360-2 | CAS No.: 28990-85-4</t>
  </si>
  <si>
    <t>Sodium pentachlorophenolate EC No.: 205-025-2 | CAS No.: 131-52-2</t>
  </si>
  <si>
    <t>Zinc bis(pentachlorophenolate) EC No.: 220-847-1 | CAS No.: 2917-32-0</t>
  </si>
  <si>
    <t>Pentachlorophenyl laurate EC No.: 223-220-0 | CAS No.:3772-94-9</t>
  </si>
  <si>
    <t>Potassium pentachlorophenolate EC No.: 231-911-3 | CAS No.: 7778-73-6</t>
  </si>
  <si>
    <t>Pentachlorophenyl N-[[(4-methoxyphenyl)methoxy]carbonyl]-L-serinate EC No.:245-508-5 | CAS No.: 23234-97-1</t>
  </si>
  <si>
    <t>Pentachlorophenol EC No.: 201-778-6 | CAS No.: 87-86-5</t>
  </si>
  <si>
    <t>Polybrominated biphenyls (PBB) except hexabromo-biphenyl EC No.: - | CAS No.: -</t>
  </si>
  <si>
    <t>Polybromobiphenyls, Polybrominatedbiphenyls (PBB) EC No.: - | CAS No.: 59536-65-1</t>
  </si>
  <si>
    <t>Benzo[a]pyrene (BaP) EC No.: - | CAS No.: 50-32-8</t>
  </si>
  <si>
    <t>Dibenzo[a,h]anthracene (DBAhA) EC No.: - | CAS No.:53-70-3</t>
  </si>
  <si>
    <t>Benzo[a]anthracene (BaA) EC No.: - | CAS No.: 56-55-3</t>
  </si>
  <si>
    <t>Chrysen (CHR) EC No.: - | CAS No.: 218-01-9</t>
  </si>
  <si>
    <t>Benzo[j]fluoranthene (BjFA) EC No.: - | CAS No.: 205-82-3</t>
  </si>
  <si>
    <t>Benzo[b]fluoranthene (BbFA) EC No.: - | CAS No.: 205-99-2</t>
  </si>
  <si>
    <t>Benzo[k]fluoranthene (BkFA) EC No.: - | CAS No.: 207-08-9</t>
  </si>
  <si>
    <t>Benzo[e]pyrene (BeP) EC No.: - | CAS No.: 192-97-2</t>
  </si>
  <si>
    <t>Carcinogen category 1B (Table 3.1)/ carcinogen category 2 (Table 3.2) listed in Appendix 2 EC No.: - | CAS No.: -</t>
  </si>
  <si>
    <t>Carcinogen category 1A (Table 3.1)/ carcinogen category 1 (Table 3.2) listed in Appendix 1 EC No.: - | CAS No.: -</t>
  </si>
  <si>
    <t>Mutagen category 1B (Table 3.1)/ mutagen category 2 (Table 3.2) listed in Appendix 4 EC No.: - | CAS No.: -</t>
  </si>
  <si>
    <t>Mutagen category 1A (Table 3.1)/ mutagen category 1 (Table 3.2) listed in Appendix 3 EC No.: - | CAS No.: -</t>
  </si>
  <si>
    <t>Reproductive toxicant category 1B adverse effects on sexual function and fertility or on development (Table 3.1) or reproductive toxicant category 2 with R60 (May impair fertility) or R61 (May cause harm to the unborn child) (Table 3.2) listed in Appendix 6 EC No.: - | CAS No.: -</t>
  </si>
  <si>
    <t>Reproductive toxicant category 1A adverse effects on sexual function and fertility or on development (Table 3.1) or reproductive toxicant category 1 with R60 (May impair fertility) or R61 (May cause harm to the unborn child) (Table 3.2) listed in Appendix 5 EC No.: - | CAS No.: -</t>
  </si>
  <si>
    <t>Dibutyl phthalate (DBP) EC No.: 201-557-4 | CAS No.: 84-74-2</t>
  </si>
  <si>
    <t>Bis (2-ethylhexyl) phthalate (DEHP) EC No.: 204-211-0 | CAS No.: 117-81-7</t>
  </si>
  <si>
    <t>Benzyl butyl phthalate (BBP) EC No.: 201-622-7 | CAS No.: 85-68-7</t>
  </si>
  <si>
    <t>Di-n-octyl phthalate (DNOP) EC No.: 204-214-7 | CAS No.: 117-84-0</t>
  </si>
  <si>
    <t>Di-“isodecyl” phthalate (DIDP) EC No.: 247-977-1 | CAS No.: 26761-40-0</t>
  </si>
  <si>
    <t>1,2-Benzenedicarboxylic acid, di-C9-11-branched alkyl esters, C10-rich EC No.: 271-091-4 | CAS No.: 68515-49-1</t>
  </si>
  <si>
    <t>1,2-Benzenedicarboxylic acid, di-C8-10-branched alkyl esters, C9-rich EC No.: 271-090-9 | CAS No.: 68515-48-0</t>
  </si>
  <si>
    <t>Di-“isononyl” phthalate (DINP) EC No.: 249-079-5 | CAS No.:28553-12-0</t>
  </si>
  <si>
    <t>Appendix 12</t>
  </si>
  <si>
    <t>Propyl bromoacetate EC No.: - | CAS No.: 35223-80-4</t>
  </si>
  <si>
    <t>Ethyl bromoacetate EC No.: 203-290-9 | CAS No.: 105-36-2</t>
  </si>
  <si>
    <t>Methyl bromoacetate EC No.: 202-499-2 | CAS No.: 96-32-2</t>
  </si>
  <si>
    <t>Butyl bromoacetate EC No.: 242-729-9 | CAS No.: 18991-98-5</t>
  </si>
  <si>
    <t>Perboric acid, sodium salt EC No.: 234-390-0 | CAS No.:11138-47-9</t>
  </si>
  <si>
    <t>Sodium perborate EC No.: 239-172-9 | CAS No.: 15120-21-5</t>
  </si>
  <si>
    <t>ED/01/2018</t>
  </si>
  <si>
    <t>ED/88/2018</t>
  </si>
  <si>
    <t>Ammonium salts of perfluorononan-1-oic-acid EC No.: - | CAS No.: -, 4149-60-4</t>
  </si>
  <si>
    <t>Perfluorononan-1-oic-acid EC No.: 206-801-3 | CAS No.:375-95-1</t>
  </si>
  <si>
    <t>Sodium salts of perfluorononan-1-oic-acid EC No.: - | CAS No.: -, 21049-39-8</t>
  </si>
  <si>
    <t>Decanoic acid, nonadecafluoro-, sodium salt EC No.: -| CAS No.: 3830-45-3</t>
  </si>
  <si>
    <t>Ammonium nonadecafluorodecanoate EC No.: 221-470-5 | CAS No.: 3108-42-7</t>
  </si>
  <si>
    <t>Nonadecafluorodecanoic acid EC No.: 206-400-3 | CAS No.:335-76-2</t>
  </si>
  <si>
    <t>Hexahydro-4-methylphthalic anhydride EC No.: 243-072-0 | CAS No.: 19438-60-9</t>
  </si>
  <si>
    <t>Hexahydro-3-methylphthalic anhydride EC No.: 260-566-1 | CAS No.: 57110-29-9</t>
  </si>
  <si>
    <t>Hexahydro-1-methylphthalic anhydride EC No.: 256-356-4 | CAS No.: 48122-14-1</t>
  </si>
  <si>
    <t>Hexahydromethylphthalic anhydride EC No.: 247-094-1 | CAS No.: 25550-51-0</t>
  </si>
  <si>
    <t>gamma-hexabromocyclododecane EC No.: - | CAS No.:134237-52-8</t>
  </si>
  <si>
    <t>beta-hexabromocyclododecane EC No.: - | CAS No.:134237-51-7</t>
  </si>
  <si>
    <t>Hexabromocyclododecane EC No.: 247-148-4 | CAS No.:25637-99-4</t>
  </si>
  <si>
    <t>1,2,5,6,9,10-hexabromocyclodecane EC No.: 221-695-9 | CAS No.: 3194-55-6</t>
  </si>
  <si>
    <t>alpha-hexabromocyclododecane EC No.: - | CAS No.: 134237-50-6</t>
  </si>
  <si>
    <t>Cyclohexane-1,2-dicarboxylic anhydride EC No.: 201-604-9 | CAS No.: 85-42-7</t>
  </si>
  <si>
    <t>trans-cyclohexane-1,2-dicarboxylic anhydride EC No.:238-009-9 | CAS No.: 14166-21-3</t>
  </si>
  <si>
    <t>cis-cyclohexane-1,2-dicarboxylic anhydride EC No.: 236-086-3 | CAS No.: 13149-00-3</t>
  </si>
  <si>
    <t>Boric acid, crude natural EC No.: 234-343-4 | CAS No.:11113-50-1</t>
  </si>
  <si>
    <t>Boric acid EC No.: 233-139-2 | CAS No.: 10043-35-3</t>
  </si>
  <si>
    <t>Oligomers of chromic acid and dichromic acid EC No.:- | CAS No.: -</t>
  </si>
  <si>
    <t>Chromic acid EC No.: 231-801-5 | CAS No.: 13530-68-2</t>
  </si>
  <si>
    <t>Dichromic acid EC No.: 236-881-5 | CAS No.: 7738-94-5</t>
  </si>
  <si>
    <t>5-sec-butyl-2-(4,6-dimethylcyclohex-3-en-1-yl)-5-methyl-1,3-dioxane EC No.: - | CAS No.: -</t>
  </si>
  <si>
    <t>5-sec-butyl-2-(2,4-dimethylcyclohex-3-en-1-yl)-5-methyl-1,3-dioxane EC No.: - | CAS No.: -</t>
  </si>
  <si>
    <t>4,4'-oxydianiline EC No.: 202-977-0 | CAS No.: 101-80-4</t>
  </si>
  <si>
    <t>EU/2018/2013</t>
  </si>
  <si>
    <t>rel-(1R,4S,4aS,6aR,7R,10S,10aS,12aR)-1,2,3,4,7,8,9,10,13,13,14,14-dodecachloro-1,4,4a,5,6,6a,7,10,10a,11,12,12a-dodecahydro-1,4:7,10-dimethanodibenzo[a,e]cyclooctene EC No.: -| CAS No.: -</t>
  </si>
  <si>
    <t>1,6,7,8,9,14,15,16,17,17,18,18-dodecachloropentacyclo[12.2.1.16,9.02,13.05,10]octadeca-7,15-diene EC No.: 236-948-9 | CAS No.: 13560-89-9</t>
  </si>
  <si>
    <t>rel-(1R,4S,4aS,6aS,7S,10R,10aR,12aR)-1,2,3,4,7,8,9,10,13,13,14,14-dodecachloro-1,4,4a,5,6,6a,7,10,10a,11,12,12a-dodecahydro-1,4:7,10-dimethanodibenzo[a,e]cycloocteneEC No.: - | CAS No.: -</t>
  </si>
  <si>
    <t>1,2-Benzenedicarboxylic acid, mixed decyl and hexyl and octyl diesters EC No.: 272-013-1 | CAS No.:68648-93-1</t>
  </si>
  <si>
    <t>1,2-Benzenedicarboxylic acid, di-C6-10-alkyl esters EC No.:271-094-0 | CAS No.: 68515-51-5</t>
  </si>
  <si>
    <t>Entry No.</t>
  </si>
  <si>
    <t>gamma-hexabromocyclododecane EC No.:- | CAS No.: 134237-52-8</t>
  </si>
  <si>
    <t>beta-hexabromocyclododecane EC No.: - | CAS No.: 134237-51-7</t>
  </si>
  <si>
    <t>Hexabromocyclododecane EC No.: 247-148-4| CAS No.: 25637-99-4</t>
  </si>
  <si>
    <t>1,2,5,6,9,10-hexabromocyclodecane EC No.:221-695-9 | CAS No.: 3194-55-6</t>
  </si>
  <si>
    <t>Oligomers of chromic acid and dichromic acid EC No.: - | CAS No.: -</t>
  </si>
  <si>
    <t>Chromic acid EC No.: 231-801-5 | CAS No.:7738-94-5</t>
  </si>
  <si>
    <t>Dichromic acid EC No.: 236-881-5 | CAS No.: 13530-68-2</t>
  </si>
  <si>
    <t>AUTHORISED LIST Jun  2017</t>
  </si>
  <si>
    <r>
      <t xml:space="preserve">This directive is updated twice a year.
</t>
    </r>
    <r>
      <rPr>
        <b/>
        <sz val="8"/>
        <color rgb="FFFF0000"/>
        <rFont val="Arial"/>
        <family val="2"/>
      </rPr>
      <t>Last updates 
Candidate Listing
Jan-2019
Restrictions Listing
Dec - 2018 
Authorisation Listing
June-2017 
This page displays new/changing substances plus the complete candidate listing.
Other countries may operate a similar REACH program, most are based around the EU REACH.</t>
    </r>
  </si>
  <si>
    <t>Alcoholic beverages</t>
  </si>
  <si>
    <t>Gentian violet (Crystal violet)</t>
  </si>
  <si>
    <t>Nickel (soluble compounds)</t>
  </si>
  <si>
    <t>N-Nitrosohexamethyleneimine</t>
  </si>
  <si>
    <t>932-83-2</t>
  </si>
  <si>
    <r>
      <t xml:space="preserve">Maintenance
The database is maintained by TC 111: Environmental standardization for electrical and electronic products and systems
Queries
Please send any queries or comments to the IEC Customer Service Centre.
</t>
    </r>
    <r>
      <rPr>
        <b/>
        <sz val="8"/>
        <color rgb="FFFF0000"/>
        <rFont val="Arial"/>
        <family val="2"/>
      </rPr>
      <t xml:space="preserve">Last updated
15-Jan-2019
</t>
    </r>
  </si>
  <si>
    <t>00155</t>
  </si>
  <si>
    <t>4-[2-(4-hydroxyphenyl)-4-methylpentan-2-yl]phenol</t>
  </si>
  <si>
    <t>White crystalline powder, Raw material for epoxy resins, Raw materials for polycarbonate resin, Thermal paper,  Chemicals, Surface coatings,  Inks, Adhesives, Synthetic resin additives, Liquid crystal materials,  Photosensitizers,  Information recording agents, Engineering plastic materials, Electronic functional materials, Optical functional materials; may be used as substitute for BPA</t>
  </si>
  <si>
    <t>[EU] REACH Regulation (EC) No.1907/2006 Candidate List for Authorisation</t>
  </si>
  <si>
    <t>2019-01-15</t>
  </si>
  <si>
    <t>D17.00: Substance added</t>
  </si>
  <si>
    <t>00156</t>
  </si>
  <si>
    <t>This declarable substance is a polycyclic aromatic hydrocarbon (PAH); 
D17.00: Substance Added</t>
  </si>
  <si>
    <t>00157</t>
  </si>
  <si>
    <t>00158</t>
  </si>
  <si>
    <t>00159</t>
  </si>
  <si>
    <t>IBM Halogenated Flame Retardents and Polyvinalchloride Material Substance Specificaiton, EC N28742</t>
  </si>
  <si>
    <t>Candidate List. All substances considered SVHC. You need to notify the customer if such substances exist and if they wish to continue to use or replace. Being over the limit is not a barrier to placing on the market but a notification topic to the end user.</t>
  </si>
  <si>
    <t>Authorised List. Permission must be sought to use these substances in product.</t>
  </si>
  <si>
    <t>Restricted List. Non use or limitations apply. See the conditions and/or Details as to why the restriction applies and to what items.</t>
  </si>
  <si>
    <t>11. Other EEE not covered by any of the above categories (Compliance deadline for Category 11 products is July 22, 2019)</t>
  </si>
  <si>
    <t>(Batteries are covered by a separate Directive)</t>
  </si>
  <si>
    <t>RoHS clasification or grouping of equipment is defined by a section of the WEEE directive. Note:- Do not confuse the RoHS classification of equipment with that of WEEE (take back at EOL) classification of equipment, the classification is different.
The following numeric categories apply:</t>
  </si>
  <si>
    <t xml:space="preserve">Substance of Very High Concern(SVHC) which are generally restricted by REACH regulations. For placement of substances/product on the EU or EU Economic Region market. Other countries have or are adopting a similar set of requirements. REACH listing is maintained by www.echa.europa.eu
There are three lists of substances associated with REACH.
Candidate List. All substances considered SVHC. You need to notify the customer if such substances exist.
https://echa.europa.eu/candidate-list-table
A substance on the SVHC Candidate list may be considered to be placed on the Authorised or Restricted list once submitted and evaluated by ECHA.
Authorised List. Permission must be sought to use these substances in product.
https://echa.europa.eu/addressing-chemicals-of-concern/authorisation/recommendation-for-inclusion-in-the-authorisation-list/authorisation-list
Restricted List. Non use or limitations apply.
https://echa.europa.eu/addressing-chemicals-of-concern/restrictions/substances-restricted-under-reach
EU REACH website.
http://ec.europa.eu/environment/chemicals/reach/reach_en.htm
REACH Legislation
http://eur-lex.europa.eu/legal-content/EN/TXT/?uri=CELEX:32006R1907
REACH database is maintained for the EU by ECHA.
https://echa.europa.eu/
</t>
  </si>
  <si>
    <r>
      <t xml:space="preserve">These are material requirements for Automotive projects.
</t>
    </r>
    <r>
      <rPr>
        <b/>
        <sz val="8"/>
        <color rgb="FFFF0000"/>
        <rFont val="Arial"/>
        <family val="2"/>
      </rPr>
      <t>Latest Listing
1-Feb-2019</t>
    </r>
    <r>
      <rPr>
        <sz val="8"/>
        <rFont val="Arial"/>
        <family val="2"/>
      </rPr>
      <t xml:space="preserve">.
</t>
    </r>
    <r>
      <rPr>
        <b/>
        <sz val="8"/>
        <color rgb="FFFF0000"/>
        <rFont val="Arial"/>
        <family val="2"/>
      </rPr>
      <t>Extensive additions or revisions.
- 5 substances deleted, 175 new substances or variants added, 52 substances revised.</t>
    </r>
  </si>
  <si>
    <t>Items deleted Feb 2019……</t>
  </si>
  <si>
    <t xml:space="preserve">A new addition of this substance classified as "P" has been added to the Polybrominated diphenyl ethers (PBDE), all members substance group. </t>
  </si>
  <si>
    <t xml:space="preserve">Substance listed twice in group. One listing remains in Refererence List Diorganotin compounds group. </t>
  </si>
  <si>
    <t>12565-18-3 is Deleted Registry Number, Revised CAS RN® is 19529-38-5 but it is iron compound</t>
  </si>
  <si>
    <r>
      <t xml:space="preserve">Reaction mass of titanium dioxide and silver chloride </t>
    </r>
    <r>
      <rPr>
        <b/>
        <i/>
        <sz val="10"/>
        <color theme="0" tint="-0.499984740745262"/>
        <rFont val="Arial"/>
        <family val="2"/>
      </rPr>
      <t xml:space="preserve"> individual CAS # used none for the "reaction mass" both must be present to report</t>
    </r>
  </si>
  <si>
    <t>Better way to report "Reaction mass of titanium dioxide and silver chloride"</t>
  </si>
  <si>
    <t>REF #</t>
  </si>
  <si>
    <t xml:space="preserve">Alkyl (C7-C9), 3-[3-(2H-benzotriazol-2-yl)-5-(1,1-dimethylethyl)-4-hydroxyphenyl]propionates, mixture of branched and linear </t>
  </si>
  <si>
    <t>127519-17-9</t>
  </si>
  <si>
    <t>UV stabiliser in all clear laquers</t>
  </si>
  <si>
    <r>
      <t>D</t>
    </r>
    <r>
      <rPr>
        <strike/>
        <sz val="10"/>
        <rFont val="Arial"/>
        <family val="2"/>
      </rPr>
      <t>/P</t>
    </r>
  </si>
  <si>
    <r>
      <t>FI</t>
    </r>
    <r>
      <rPr>
        <strike/>
        <sz val="10"/>
        <rFont val="Arial"/>
        <family val="2"/>
      </rPr>
      <t>/LR</t>
    </r>
  </si>
  <si>
    <t>Canadian Government has revised the regulation prohibiting BNST and removed any controls on the substance.  The government has concluded BNST is not likely entering the environment in quantities or in a manner to impact human health or the environment.  The government has not yet removed BNST from Schedule 1 of the Canadian Environment Protection Act.</t>
  </si>
  <si>
    <t>California Proposition 65</t>
  </si>
  <si>
    <t>coatings, paints, solder, adhesives, leather</t>
  </si>
  <si>
    <t>P: Forbidden use as biocide in product-type : 7
D: Allowed use as biocide in product-type : 8
P: Forbidden use as biocide in product-type : 9
See also substance individual entry GADSL #75</t>
  </si>
  <si>
    <t xml:space="preserve">
1-Feb-2019</t>
  </si>
  <si>
    <t>1-Mar-2017
4-May- 2018
1-Mar-2017</t>
  </si>
  <si>
    <t>Reaction mass of titanium dioxide and silver chloride.
Substance must be reported regarding EC number  944-224-5</t>
  </si>
  <si>
    <t>EC 944-224-5</t>
  </si>
  <si>
    <t xml:space="preserve">Reg. (EC) No 1272/2008 (Carc. Cat. 2; N, R52/53)    99/13/EEC  
Reg. (EC) No 1907/2006 (REACH Annex XIV) </t>
  </si>
  <si>
    <t>Japan Chemical Substances Control Law [Class1]</t>
  </si>
  <si>
    <t>Canadian Prohibition of Certain Toxic Substances Regulations, 2012 amended to prohibit the use, manufacture, import, sale and offer for sale any SCCP effective January 1, 2013.  
Japan Chemical Substances Control Law [Class1]</t>
  </si>
  <si>
    <t>Alkanes, C10-26, chloro</t>
  </si>
  <si>
    <t>97659-46-6</t>
  </si>
  <si>
    <t xml:space="preserve">Alkanes, C10-32, chloro </t>
  </si>
  <si>
    <t>84776-06-7</t>
  </si>
  <si>
    <t>Paraffins (petroleum), normal C&gt;10, chloro</t>
  </si>
  <si>
    <t>97553-43-0</t>
  </si>
  <si>
    <t>Undecane, 1,1,1,3,5,7,9,11,11-nonachloro-</t>
  </si>
  <si>
    <t>18993-26-5</t>
  </si>
  <si>
    <t>Undecane, 1,1,1,3,6,7,10,11-octachloro-</t>
  </si>
  <si>
    <t>601523-20-0</t>
  </si>
  <si>
    <t>Undecane, 1,1,1,3,9,11,11,11-octachloro-</t>
  </si>
  <si>
    <t>601523-25-5</t>
  </si>
  <si>
    <t>Undecane, 1,2,10,11,?,?,?,?-octachloro-</t>
  </si>
  <si>
    <t>221174-07-8</t>
  </si>
  <si>
    <t>Undecane, decachloro-</t>
  </si>
  <si>
    <t>276673-33-7</t>
  </si>
  <si>
    <t>Undecane, heptachloro-</t>
  </si>
  <si>
    <t>219697-10-6</t>
  </si>
  <si>
    <t>Undecane, nonachloro-</t>
  </si>
  <si>
    <t>219697-11-7</t>
  </si>
  <si>
    <t>Undecane, octachloro-</t>
  </si>
  <si>
    <t>36312-81-9</t>
  </si>
  <si>
    <t xml:space="preserve">Used as a dyeing agent for textiles, and also used for coloring polymethyl methacrylate </t>
  </si>
  <si>
    <t>Cobalt, borate 2-ethylhexanoate complexes</t>
  </si>
  <si>
    <t>91782-60-4</t>
  </si>
  <si>
    <t>Cobalt, borate propionate complexes</t>
  </si>
  <si>
    <t>91782-61-5</t>
  </si>
  <si>
    <t>•  California and Washington ban the sale of brake friction material containing more than 5 % copper and its compounds by weight.
• California and Washington ban the sale of brake friction material containing more than 0.5 % copper and its compounds by weight.</t>
  </si>
  <si>
    <t>• 5 % copper and its compounds by weight
(January 1, 2021)
• 0.5 % copper and its compounds by weight
(January 1, 2025)</t>
  </si>
  <si>
    <t>Fuel additive, rust inhibitor</t>
  </si>
  <si>
    <t>rel-(1R, 2S, 5R, 6S, 9R, 10S)-1,2,5,6,9,10-Hexabromocyclododecane</t>
    <phoneticPr fontId="2"/>
  </si>
  <si>
    <t>4736-49-6</t>
    <phoneticPr fontId="2"/>
  </si>
  <si>
    <t>rel-(1R, 2S, 5R, 6S, 9S, 10R)-1,2,5,6,9,10-Hexabromocyclododecane</t>
    <phoneticPr fontId="2"/>
  </si>
  <si>
    <t>65701-47-5</t>
    <phoneticPr fontId="2"/>
  </si>
  <si>
    <t>rel-(1R, 2R, 5S, 6R, 9R, 10S)-1,2,5,6,9,10-Hexabromocyclododecane</t>
    <phoneticPr fontId="2"/>
  </si>
  <si>
    <t>134237-50-6</t>
    <phoneticPr fontId="2"/>
  </si>
  <si>
    <t>rel-(1R, 2S, 5R, 6R, 9R, 10S)-1,2,5,6,9,10-Hexabromocyclododecane</t>
    <phoneticPr fontId="2"/>
  </si>
  <si>
    <t>134237-51-7</t>
    <phoneticPr fontId="2"/>
  </si>
  <si>
    <t>rel-(1R, 2R, 5R, 6S, 9S, 10R)-1,2,5,6,9,10-Hexabromocyclododecane</t>
    <phoneticPr fontId="2"/>
  </si>
  <si>
    <t>134237-52-8</t>
    <phoneticPr fontId="2"/>
  </si>
  <si>
    <t>(1R, 2R, 5R, 6S, 9S, 10S)-1,2,5,6,9,10-Hexabromocyclododecane</t>
    <phoneticPr fontId="2"/>
  </si>
  <si>
    <t>138257-17-7</t>
    <phoneticPr fontId="2"/>
  </si>
  <si>
    <t>(1R, 2R, 5R, 6S, 9R, 10S)-1,2,5,6,9,10-Hexabromocyclododecane</t>
    <phoneticPr fontId="2"/>
  </si>
  <si>
    <t>(1R, 2S, 5S, 6R, 9S, 10S)-1,2,5,6,9,10-Hexabromocyclododecane</t>
    <phoneticPr fontId="2"/>
  </si>
  <si>
    <t>138257-19-9</t>
    <phoneticPr fontId="2"/>
  </si>
  <si>
    <t>(1R, 2S, 5S, 6S, 9S, 10R)-1,2,5,6,9,10-Hexabromocyclododecane</t>
    <phoneticPr fontId="2"/>
  </si>
  <si>
    <t>169102-57-2</t>
    <phoneticPr fontId="2"/>
  </si>
  <si>
    <t>(1R, 2R, 5S, 6R, 9R, 10S)-1,2,5,6,9,10-Hexabromocyclododecane</t>
    <phoneticPr fontId="2"/>
  </si>
  <si>
    <t>678970-15-5</t>
    <phoneticPr fontId="2"/>
  </si>
  <si>
    <t>(1R, 2S, 5R, 6S, 9S, 10S)-1,2,5,6,9,10-Hexabromocyclododecane</t>
    <phoneticPr fontId="2"/>
  </si>
  <si>
    <t>678970-16-6</t>
    <phoneticPr fontId="2"/>
  </si>
  <si>
    <t>(1R, 2R, 5R, 6S, 9S, 10R)-1,2,5,6,9,10-Hexabromocyclododecane</t>
    <phoneticPr fontId="2"/>
  </si>
  <si>
    <t>678970-17-7</t>
    <phoneticPr fontId="2"/>
  </si>
  <si>
    <t>Colorant and pigments in paints, leather</t>
  </si>
  <si>
    <t>1,3-dihydro-4(or 5)-methyl-2H-benzimidazole-2-thione</t>
  </si>
  <si>
    <t>53988-10-6</t>
  </si>
  <si>
    <t>Tyres</t>
  </si>
  <si>
    <t>1,3-dihydro-4(or 5)-methyl-2H-benzimidazole-2-thione, zinc salt</t>
  </si>
  <si>
    <t>61617-00-3</t>
  </si>
  <si>
    <t>Disodium octaborate, anhydrous</t>
  </si>
  <si>
    <t>Reg. (EC) No 1907/2006 (REACH Candidate List)
See also substance entry in Biocidal coatings / biocidal additives, selected</t>
  </si>
  <si>
    <t>Diundecyl phthalate, branched and linear</t>
  </si>
  <si>
    <t>85507-79-5</t>
  </si>
  <si>
    <t>Plasticiser</t>
  </si>
  <si>
    <t>1,6,7,8,9,14,15,16,17,17,18,18-Dodecachloropentacyclo[12.2.1.1*6,9*.0*2,13*.0*5,10*]octadeca-7,15-diene, all members</t>
  </si>
  <si>
    <t>Reg. (EC) No 1907/2006 (REACH Candidate List)
Additional isomers were added to the List</t>
  </si>
  <si>
    <t xml:space="preserve">1,6,7,8,9,14,15,16,17,17,18,18-Dodecachloropentacyclo[12.2.1.1*6,9*.0*2,13*.0*5,10*]octadeca-7,15-diene </t>
  </si>
  <si>
    <t xml:space="preserve">135821-74-8 </t>
  </si>
  <si>
    <t>Ethane-1,2-diol</t>
  </si>
  <si>
    <t>First fill coolant</t>
  </si>
  <si>
    <t>Potential residue in lubricants, adhesives and coatings</t>
  </si>
  <si>
    <t>N,N'-ethylenebis(3,4,5,6-tetrabromophthalimide)</t>
  </si>
  <si>
    <t>Ethylene Glycol Monoethyl Ether Acetate</t>
  </si>
  <si>
    <t>Residual solvent remaining on parts</t>
  </si>
  <si>
    <t>Hydrofluorocarbons (HFC's), saturated, all members</t>
  </si>
  <si>
    <t>1,1'-(isopropylidene)bis[3,5-dibromo-4-(2,3-dibromopropoxy)benzene]</t>
  </si>
  <si>
    <t>Possible replacement for HBCD</t>
  </si>
  <si>
    <t>1,1'-(isopropylidene)bis[3,5-dibromo-4-(2,3-dibromo-2-methylpropoxy)benzene]</t>
  </si>
  <si>
    <t>97416-84-7</t>
  </si>
  <si>
    <t>electrical batteries and accumulators.</t>
  </si>
  <si>
    <t>Kieselguhr, soda ash flux-calcined</t>
  </si>
  <si>
    <t>68855-54-9</t>
  </si>
  <si>
    <t>used in rubber, filler additive</t>
  </si>
  <si>
    <t>Dir. 2000/53/EC
Reg. (EC) No 1272/2008
Reg. (EC) No 552/2009
GB/T 30512 (ELV China)
Included in list of substances under REACH PACT assessment
Reg. (EC) No 1907/2006 (REACH)</t>
  </si>
  <si>
    <t>Lead borosilicate Pb5B2SiO10</t>
  </si>
  <si>
    <t xml:space="preserve">Dir. 2000/53/EC
Reg. (EC) No 1272/2008
Reg. (EC) No 552/2009
GB/T 30512 (ELV China)
Domestic law of the countries which approved ratification of Minamata Convention such as Reg. (EU) 2017/852 and Japan domestic law (Act on Preventing Environmental Pollution of Mercury) </t>
  </si>
  <si>
    <t>0.01% by weight of Mercury in the articles or any part thereof</t>
  </si>
  <si>
    <t>Norway, Sweden (SFS 1985:840; SFS 1986:8), Denmark, Finland
 South Korea Registration and Evaluation of Chemical Substance Act (New standards for washer fluid for vehicles)
Reg. (EC) No 1907/2006 (REACH Candidate List and Annex XVII)</t>
  </si>
  <si>
    <t xml:space="preserve">22-Feb-18
</t>
  </si>
  <si>
    <t>0.6% in windscreen washing or defrosting fluids</t>
  </si>
  <si>
    <t>2-methyl-1-(4-methylthiophenyl)-2-morpholinopropan-1-one</t>
  </si>
  <si>
    <t>71868-10-5</t>
  </si>
  <si>
    <t>photoinitiator, plastics additive</t>
  </si>
  <si>
    <t>alpha-Methylstyrene</t>
  </si>
  <si>
    <t>Residual monomer in ABS</t>
  </si>
  <si>
    <t>Reg. (EC) No 552/2009
REACH Annex XVII</t>
  </si>
  <si>
    <t>Threshold 0.01%, 0.05% unless present in metals &amp; alloys</t>
    <phoneticPr fontId="2"/>
  </si>
  <si>
    <t>Nickel hydride (NiH)</t>
  </si>
  <si>
    <t>14332-32-2</t>
  </si>
  <si>
    <t>Nickel, [[2,2'-[1,2-phenylenebis[(nitrilo-.kappa.N)methylidyne]]bis[phenolato-.kappa.O]](2-)]-</t>
  </si>
  <si>
    <t>Reaction mass of melamine and nickel, 5,5'-azobis-2,4,6(1H,3H,5H)-pyrimidinetrione complexes</t>
  </si>
  <si>
    <t>EC 939-379-0</t>
  </si>
  <si>
    <t>1,1,2,2,3,3,4,4,4-nonafluorobutane-1-sulphonic acid (PFBS)</t>
  </si>
  <si>
    <t>375-73-5</t>
  </si>
  <si>
    <t>Included in list of substances under REACH PACT assessment
(Substance is not SVHC nor is it restricted in the EU)</t>
  </si>
  <si>
    <t>Reg. (EC) No 1272/2008
Reg. (EC) No 552/2009                  
Reg. (EC) No 1907/2006 (REACH Candidate List)</t>
  </si>
  <si>
    <t>Nonaethylene glycol p-nonylphenyl ether; NONOXYNOL 9</t>
  </si>
  <si>
    <t>Perfluorooctanoate (conjugate base of the free acid)</t>
  </si>
  <si>
    <t>45285-51-6</t>
  </si>
  <si>
    <t>These substances could potentially be added to the Stockholm Convention’s Persistant Organic Pollutants List as early as Spring 2019.</t>
  </si>
  <si>
    <t>PFOA isomers</t>
  </si>
  <si>
    <t>Branched perfluorooctanoic acid</t>
  </si>
  <si>
    <t>90480-55-0</t>
  </si>
  <si>
    <t>Hexanoic acid, 2,2,3,4,5,5,6,6,6-nonafluoro-3,4- bis(trifluoromethyl)-</t>
  </si>
  <si>
    <t>1882109-81-0</t>
  </si>
  <si>
    <t>Hexanoic acid, 2,3,3,4,4,5,6,6,6-nonafluoro-2,5- bis(trifluoromethyl)-</t>
  </si>
  <si>
    <t>1882109-80-9</t>
  </si>
  <si>
    <t>Hexanoic acid, 2,2,3,3,4,5,5,6,6,6-decafluoro-4- (1,1,2,2,2-pentafluoroethyl)-</t>
  </si>
  <si>
    <t>1882109-79-6</t>
  </si>
  <si>
    <t>Hexanoic acid, 2,2,3,4,4,5,5,6,6,6-decafluoro-3-(1,1,2,2,2-pentafluoroethyl)-</t>
  </si>
  <si>
    <t>1882109-78-5</t>
  </si>
  <si>
    <t>Pentanoic acid, 2,3,3,4,4,5,5,5-octafluoro-2- (1,1,2,2,3,3,3-heptafluoropropyl)-</t>
  </si>
  <si>
    <t>1882109-77-4</t>
  </si>
  <si>
    <t>Pentanoic acid, 2,3,3,4,4,5,5,5-octafluoro-2- [1,2,2,2-tetrafluoro-1-(trifluoromethyl)ethyl]-</t>
  </si>
  <si>
    <t>1882109-76-3</t>
  </si>
  <si>
    <t>Pentanoic acid, 2,2,3,5,5,5-hexafluoro-3,4,4- tris(trifluoromethyl)-</t>
  </si>
  <si>
    <t>1882109-75-2</t>
  </si>
  <si>
    <t>Pentanoic acid, 2,2,4,5,5,5-hexafluoro-3,3,4-tris(trifluoromethyl)-</t>
  </si>
  <si>
    <t>1882109-74-1</t>
  </si>
  <si>
    <t>Pentanoic acid, 2,3,3,5,5,5-hexafluoro-2,4,4- tris(trifluoromethyl)-</t>
  </si>
  <si>
    <t>1882109-73-0</t>
  </si>
  <si>
    <t>Pentanoic acid, 2,3,4,5,5,5-hexafluoro-2,3,4- tris(trifluoromethyl)-</t>
  </si>
  <si>
    <t>1882109-72-9</t>
  </si>
  <si>
    <t>Pentanoic acid, 2,4,4,5,5,5-hexafluoro-2,3,3-tris(trifluoromethyl)-</t>
  </si>
  <si>
    <t>1882109-71-8</t>
  </si>
  <si>
    <t>Pentanoic acid, 3,3,4,5,5,5-hexafluoro-2,2,4-tris(trifluoromethyl)-</t>
  </si>
  <si>
    <t>1882109-70-7</t>
  </si>
  <si>
    <t>Pentanoic acid, 2,2,3,4,5,5,5-heptafluoro-3-(1,1,2,2,2-pentafluoroethyl)-4-(trifluoromethyl)-</t>
  </si>
  <si>
    <t>1882109-68-3</t>
  </si>
  <si>
    <t>Pentanoic acid, 2,2,4,4,5,5,5-heptafluoro-3-(1,1,2,2,2-pentafluoroethyl)-3-(trifluoromethyl)-</t>
  </si>
  <si>
    <t>1882109-67-2</t>
  </si>
  <si>
    <t>Pentanoic acid, 2,3,4,4,5,5,5-heptafluoro-3-(1,1,2,2,2-pentafluoroethyl)-2-(trifluoromethyl)-</t>
  </si>
  <si>
    <t>1882109-66-1</t>
  </si>
  <si>
    <t>Pentanoic acid, 2,3,3,4,5,5,5-heptafluoro-2-(1,1,2,2,2-pentafluoroethyl)-4-(trifluoromethyl)-</t>
  </si>
  <si>
    <t>1882109-65-0</t>
  </si>
  <si>
    <t>Pentanoic acid, 2,3,4,4,5,5,5-heptafluoro-2-(1,1,2,2,2-pentafluoroethyl)-3-(trifluoromethyl)-</t>
  </si>
  <si>
    <t>1882109-64-9</t>
  </si>
  <si>
    <t>Pentanoic acid, 3,3,4,4,5,5,5-heptafluoro-2-(1,1,2,2,2-pentafluoroethyl)-2-(trifluoromethyl)-</t>
  </si>
  <si>
    <t>1882109-63-8</t>
  </si>
  <si>
    <t>Pentanoic acid, 3,4,4,5,5,5-hexafluoro-2,2,3-(trifluoromethyl)-</t>
  </si>
  <si>
    <t>1882109-69-4</t>
  </si>
  <si>
    <t>Butanoic acid, 4,4,4-trifluoro-2,2,3,3-tetrakis(trifluoromethyl)-</t>
  </si>
  <si>
    <t>1882109-62-7</t>
  </si>
  <si>
    <t>Butanoic acid, 2,3,4,4,4-pentafluoro-2-[1,2,2,2-tetrafluoro-1-(trifluoromethyl)ethyl]-3-(trifluoromethyl)-</t>
  </si>
  <si>
    <t>1882109-61-6</t>
  </si>
  <si>
    <t>Butanoic acid, 2,3,3,4,4,4-hexafluoro-2-[2,2,2-trifluoro-1,1-bis(trifluoromethyl)ethyl]-</t>
  </si>
  <si>
    <t>1882109-60-5</t>
  </si>
  <si>
    <t>Butanoic acid, 3,3,4,4,4-pentafluoro-2-[1,2,2,2-tetrafluoro-1-(trifluoromethyl)ethyl]-2-(trifluoromethyl)-</t>
  </si>
  <si>
    <t>1882109-59-2</t>
  </si>
  <si>
    <t>Butanoic acid, 3,3,4,4,4-pentafluoro-2,2-bis(1,1,2,2,2-pentafluoroethyl)-</t>
  </si>
  <si>
    <t>1882109-58-1</t>
  </si>
  <si>
    <t>Hexanoic acid, 2,2,4,4,5,5,6,6,6-nonafluoro-3,3-bis(trifluoromethyl)-</t>
  </si>
  <si>
    <t>1812247-20-3</t>
  </si>
  <si>
    <t>Hexanoic acid, 2,3,3,4,5,5,6,6,6-nonafluoro-2,4-bis(trifluoromethyl)-</t>
  </si>
  <si>
    <t>1812247-19-0</t>
  </si>
  <si>
    <t>Hexanoic acid, 2,3,4,4,5,5,6,6,6-nonafluoro-2,3-bis(trifluoromethyl)-</t>
  </si>
  <si>
    <t>1812247-18-9</t>
  </si>
  <si>
    <t>Hexanoic acid, 3,3,4,4,5,5,6,6,6-nonafluoro-2,2-bis(trifluoromethyl)-</t>
  </si>
  <si>
    <t>1812247-17-8</t>
  </si>
  <si>
    <t>Hexanoic acid, 2,2,3,3,5,5,6,6,6-nonafluoro-4,4-bis(trifluoromethyl)-</t>
  </si>
  <si>
    <t>1192593-79-5</t>
  </si>
  <si>
    <t>Hexanoic acid, 2,2,3,3,4,5,6,6,6-nonafluoro-4,5-bis(trifluoromethyl)-</t>
  </si>
  <si>
    <t>1144512-36-6</t>
  </si>
  <si>
    <t>Hexanoic acid, 2,2,3,4,4,5,6,6,6-nonafluoro-3,5-bis(trifluoromethyl)-</t>
  </si>
  <si>
    <t>1144512-35-5</t>
  </si>
  <si>
    <t>Hexanoic acid, 2,2,3,3,4,4,6,6,6-nonafluoro-5,5-bis(trifluoromethyl)-</t>
  </si>
  <si>
    <t>1144512-34-4</t>
  </si>
  <si>
    <t>Heptanoic acid, 2,2,3,3,4,5,5,6,6,7,7,7-dodecafluoro-4-(trifluoromethyl)-</t>
  </si>
  <si>
    <t>1144512-18-4</t>
  </si>
  <si>
    <t>Heptanoic acid, 2,2,3,3,4,4,5,6,6,7,7,7-dodecafluoro-5-(trifluoromethyl)-</t>
  </si>
  <si>
    <t>909009-42-3</t>
  </si>
  <si>
    <t>Heptanoic acid, 2,2,3,4,4,5,5,6,6,7,7,7-dodecafluoro-3-(trifluoromethyl)-</t>
  </si>
  <si>
    <t>705240-04-6</t>
  </si>
  <si>
    <t>Heptanoic acid, 2,3,3,4,4,5,5,6,6,7,7,7-dodecafluoro-2-(trifluoromethyl)-</t>
  </si>
  <si>
    <t>207678-51-1</t>
  </si>
  <si>
    <t>Isooctanoic acid, pentadecafluoro-</t>
  </si>
  <si>
    <t>123116-17-6</t>
  </si>
  <si>
    <t>Hexanoic acid, 2,3,3,4,4,5,5,6,6,6-decafluoro-2-(1,1,2,2,2-pentafluoroethyl)-</t>
  </si>
  <si>
    <t>35605-76-6</t>
  </si>
  <si>
    <t>Heptanoic acid, 2,2,3,3,4,4,5,5,6,7,7,7-dodecafluoro-6-(trifluoromethyl)-</t>
  </si>
  <si>
    <t>15166-06-0</t>
  </si>
  <si>
    <t>PFOA salts (including linear and branched isomers)</t>
  </si>
  <si>
    <t>Ammonium salt, linear/branched PFOA (Octanoic acid, pentadecafluoro-, branched,ammonium salt)</t>
  </si>
  <si>
    <t>90480-56-1</t>
  </si>
  <si>
    <t>Octanoic acid, 2,2,3,3,4,4,5,5,6,6,7,7,8,8,8-pentadecafluoro-, chromium(3+) salt (3:1)</t>
  </si>
  <si>
    <t>68141-02-6</t>
  </si>
  <si>
    <t>Ethanaminium, N,N,N-triethyl-,2,2,3,3,4,4,5,5,6,6,7,7,8,8,8-pentadecafluorooctanoate (1:1)</t>
  </si>
  <si>
    <t>98241-25-9</t>
  </si>
  <si>
    <t>Hexanoic acid, 2,3,3,4,4,5,5,6,6,6-decafluoro-2-(1,1,2,2,2- pentafluoroethyl)-, ammonium salt(1:1)</t>
  </si>
  <si>
    <t>13058-06-5</t>
  </si>
  <si>
    <t>Hexanoic acid, 2,3,3,4,4,5,5,6,6,6-decafluoro-2-(1,1,2,2,2-pentafluoroethyl)-, sodium salt (1:1)</t>
  </si>
  <si>
    <t>1195164-59-0</t>
  </si>
  <si>
    <t>Heptanoic acid, 2,2,3,3,4,4,5,5,6,7,7,7-dodecafluoro-6-(trifluoromethyl)-, ammoniumsalt (1:1)</t>
  </si>
  <si>
    <t>19742-57-5</t>
  </si>
  <si>
    <t>Heptanoic acid, 2,2,3,3,4,4,5,5,6,7,7,7-dodecafluoro-6-(trifluoromethyl)-, iron salt (1:x)</t>
  </si>
  <si>
    <t>61436-04-2</t>
  </si>
  <si>
    <t>Heptanoic acid, 2,2,3,3,4,4,5,5,6,7,7,7-dodecafluoro-6-(trifluoromethyl)-, potassium salt(1:1)</t>
  </si>
  <si>
    <t>29457-73-6</t>
  </si>
  <si>
    <t>Heptanoic acid, 2,2,3,3,4,4,5,5,6,7,7,7-dodecafluoro-6-(trifluoromethyl)- , sodium salt(1:1)</t>
  </si>
  <si>
    <t>18017-22-6</t>
  </si>
  <si>
    <t>Heptanoic acid, 2,2,3,3,4,4,5,5,6,7,7,7-dodecafluoro-6-(trifluoromethyl)-, chromium salt(1:x)</t>
  </si>
  <si>
    <t>15739-82-9</t>
  </si>
  <si>
    <t>Heptanoic acid, 2,2,3,3,4,4,5,5,6,7,7,7-dodecafluoro-6-(trifluoromethyl)-, aluminum salt(3:1)</t>
  </si>
  <si>
    <t>15715-47-6</t>
  </si>
  <si>
    <t>Fluorotelomer iodides (FTIs)</t>
  </si>
  <si>
    <t>Decane, 1,1,1,2,2,3,3,4,4,5,5,6,6,7,7,8,8-heptadecafluoro-10-iodo-</t>
  </si>
  <si>
    <t>Dodecane,1,1,1,2,2,3,3,4,4,5,5,6,6,7,7,8,8,9,9,10,10-heneicosafluoro-12-iodo-</t>
  </si>
  <si>
    <t>Tetradecane,1,1,1,2,2,3,3,4,4,5,5,6,6,7,7,8,8,9,9,10,10,11,11,12,12- pentacosafluoro-14-iodo-</t>
  </si>
  <si>
    <t>30046-31-2</t>
  </si>
  <si>
    <t>Hexadecane,1,1,1,2,2,3,3,4,4,5,5,6,6,7,7,8,8,9,9,10,10,11,11,12,12,13,13,14, 14-nonacosafluoro-16-iodo-</t>
  </si>
  <si>
    <t>65510-55-6</t>
  </si>
  <si>
    <t>Undecane, 1,1,1,2,2,3,3,4,4,5,5,6,6,7,7,8,8,9,9-nonadecafluoro-11-iodo-</t>
  </si>
  <si>
    <t>65510-56-7</t>
  </si>
  <si>
    <t>Alkyl iodides, C4-20, γ-ω-perfluoro</t>
  </si>
  <si>
    <t>68188-12-5</t>
  </si>
  <si>
    <t>Alkyl iodides, C10-12, γ-ω-perfluoro</t>
  </si>
  <si>
    <t>68390-33-0</t>
  </si>
  <si>
    <t>Fluorotelomer alcohols (FTOHs)</t>
  </si>
  <si>
    <t>1-Hexadecanol,3,3,4,4,5,5,6,6,7,7,8,8,9,9,10,10,11,11,12,12,13,13,14,14,15,15,16,16,16-nonacosafluoro-</t>
  </si>
  <si>
    <t>60699-51-6</t>
  </si>
  <si>
    <t>1-Tetradecanol,3,3,4,4,5,5,6,6,7,7,8,8,9,9,10,10,11,11,12,12,13,13,14,14,14-pentacosafluoro-</t>
  </si>
  <si>
    <t>39239-77-5</t>
  </si>
  <si>
    <t>1-Dodecanol,3,3,4,4,5,5,6,6,7,7,8,8,9,9,10,10,11,11,12,12,12-heneicosafluoro-</t>
  </si>
  <si>
    <t>1-Decanol, 3,3,4,4,5,5,6,6,7,7,8,8,9,9,10,10,10-heptadecafluoro-</t>
  </si>
  <si>
    <t>Flourotelomer Acrylates and Methacrylates(FTACs and FTMACs)</t>
  </si>
  <si>
    <t>2-Propenoic acid,4,4,5,5,6,6,7,7,8,8,9,9,10,10,11,11,12,12,13,13,14,14,15,15,16,17,17,17-octacosafluoro-2-hydroxy-16-(trifluoromethyl)heptadecyl ester</t>
  </si>
  <si>
    <t>16083-78-6</t>
  </si>
  <si>
    <t>2-Propenoic acid, 2-methyl-,3,3,4,4,5,5,6,6,7,7,8,8,9,9,10,10,11,11,12,12,13,13,14,14,15,15,16,16,16-nonacosafluorohexadecylester</t>
  </si>
  <si>
    <t>4980-53-4</t>
  </si>
  <si>
    <t>2-Propenoic acid, 2-methyl-,3,3,4,4,5,5,6,6,7,7,8,8,9,9,10,10,11,11,12,12,13,13,14,14,14-pentacosafluorotetradecyl ester</t>
  </si>
  <si>
    <t>6014-75-1</t>
  </si>
  <si>
    <t>2-Propenoic acid,4,4,5,5,6,6,7,7,8,8,9,9,10,10,11,11,12,12,13,13,14,15,15,15-tetracosafluoro-2-hydroxy-14-(trifluoromethyl)pentadecyl ester</t>
  </si>
  <si>
    <t>16083-87-7</t>
  </si>
  <si>
    <t>2-Propenoic acid,3,3,4,4,5,5,6,6,7,7,8,8,9,9,10,10,11,11,12,12,13,14,14,14-tetracosafluoro-13-(trifluoromethyl)tetradecyl ester</t>
  </si>
  <si>
    <t>52956-82-8</t>
  </si>
  <si>
    <t>2-Propenoic acid, 2-methyl-,3,3,4,4,5,5,6,6,7,7,8,8,9,9,10,10,11,12,12,12-eicosafluoro-11-(trifluoromethyl)dodecyl ester</t>
  </si>
  <si>
    <t>74256-14-7</t>
  </si>
  <si>
    <t>2-Propenoic acid, 2-methyl-,3,3,4,4,5,5,6,6,7,7,8,8,9,9,10,10,11,11,12,12,13,14,14,14-tetracosafluoro-13-(trifluoromethyl)tetradecyl ester</t>
  </si>
  <si>
    <t>74256-15-8</t>
  </si>
  <si>
    <t>2-(Perfluorodecyl) ethyl acrylate,  2-Propenoic acid, 3,3,4,4,5,5,6,6,7,7,8,8,9,9,10,10,11,11,12,12,12-heneicosafluorododecyl ester</t>
  </si>
  <si>
    <t>17741-60-5</t>
  </si>
  <si>
    <t>2-(Perfluorodecyl) ethyl methacrylate,  2- Propenoic acid, 2-methyl-, 3,3,4,4,5,5,6,6,7,7,8,8,9,9,10,10,11,11,12,12,12-heneicosafluorododecyl ester</t>
  </si>
  <si>
    <t>2144-54-9</t>
  </si>
  <si>
    <t>8:2 Fluorotelomer acrylate,  2-Propenoic acid, 3,3,4,4,5,5,6,6,7,7,8,8,9,9,10,10,10-heptadecafluorodecyl ester</t>
  </si>
  <si>
    <t>27905-45-9</t>
  </si>
  <si>
    <t>8:2 Fluorotelomer methacrylate, 2-Propenoic acid, 2-methyl-, 3,3,4,4,5,5,6,6,7,7,8,8,9,9,10,10,10-heptadecafluorodecyl ester</t>
  </si>
  <si>
    <t>1996-88-9</t>
  </si>
  <si>
    <t>2-Propenoic acid, γ-ω-perfluoro-C8-14-alkyl esters</t>
  </si>
  <si>
    <t>85631-54-5</t>
  </si>
  <si>
    <t>2-Propenoic acid, 3,3,4,4,5,5,6,6,7,7,8,8,9,9,10,10,11,11,12,12,13,13,14,14,15,16,16,16-octacosafluoro-15-(trifluoromethyl)hexadecyl ester</t>
  </si>
  <si>
    <t>91615-22-4</t>
  </si>
  <si>
    <t>2-Propenoic acid,3,3,4,4,5,5,6,6,7,7,8,8,9,9,10,10,11,11,12,12,13,13,14,14,15,15,16,16,17,18,18,18-dotriacontafluoro-17-(trifluoromethyl)octadecyl ester</t>
  </si>
  <si>
    <t>94158-63-1</t>
  </si>
  <si>
    <t>2-Propenoic acid, 2-methyl-,3,3,4,4,5,5,6,6,7,7,8,8,9,9,10,10,11,11,12,12,13,13,14,14,15,16,16,16-octacosafluoro-15-(trifluoromethyl)hexadecyl ester</t>
  </si>
  <si>
    <t>94158-64-2</t>
  </si>
  <si>
    <t>2-Propenoic acid, 2-methyl-, 3,3,4,4,5,5,6,6,7,7,8,8,9,9,10,10,11,11,12,12,13,13,14,14,15,15,16,16,17,18,18,18-dotriacontafluoro-17-(trifluoromethyl)octadecylester</t>
  </si>
  <si>
    <t>94158-65-3</t>
  </si>
  <si>
    <t>Perfluoroalkyl halides (incl. linear and branched isomers)</t>
  </si>
  <si>
    <t>Perfluorooctyl iodide</t>
  </si>
  <si>
    <t>Undecane, 1,1,1,2,2,3,3,4,4,5,5,6,6,7,7,8,8,9,9,10,10,11,11-tricosafluoro-11-iodo-</t>
  </si>
  <si>
    <t>307-50-6</t>
  </si>
  <si>
    <t>Dodecane, 1,1,1,2,2,3,3,4,4,5,5,6,6,7,7,8,8,9,9,10,10,11,11,12,12-pentacosafluoro-12-iodo-</t>
  </si>
  <si>
    <t>307-60-8</t>
  </si>
  <si>
    <t>Tetradecane, 1,1,1,2,2,3,3,4,4,5,5,6,6,7,7,8,8,9,9,10,10,11,11,12,12,13,13,14,14-nonacosafluoro-14-iodo-</t>
  </si>
  <si>
    <t>307-63-1</t>
  </si>
  <si>
    <t>Pentadecane, 1,1,1,2,2,3,3,4,4,5,5,6,6,7,7,8,8,9,9,10,10,11,11,12,12,13,13,14,14,15,15-hentriacontafluoro-15-iodo</t>
  </si>
  <si>
    <t>335-79-5</t>
  </si>
  <si>
    <t>Tridecane, 1,1,1,2,2,3,3,4,4,5,5,6,6,7,7,8,8,9,9,10,10,11,11,12,12,13,13-heptacosafluoro-13-iodo-</t>
  </si>
  <si>
    <t>376-04-5</t>
  </si>
  <si>
    <t>Decane, 1,1,1,2,2,3,3,4,4,5,5,6,6,7,7,8,8,9,9,10,10-heneicosafluoro-10-iodo-</t>
  </si>
  <si>
    <t>423-62-1</t>
  </si>
  <si>
    <t>Nonane, 1,1,1,2,2,3,3,4,4,5,5,6,6,7,7,8,8,9,9-nonadecafluoro-9-iodo-</t>
  </si>
  <si>
    <t>558-97-4</t>
  </si>
  <si>
    <t>Decane, 1,1,1,2,3,3,4,4,5,5,6,6,7,7,8,8,9,9,10,10-eicosafluoro-10-iodo-2-(trifluoromethyl)-</t>
  </si>
  <si>
    <t>677-93-0</t>
  </si>
  <si>
    <t>Dodecane, 1,1,1,2,3,3,4,4,5,5,6,6,7,7,8,8,9,9,10,10,11,11,12, 12-tetracosafluoro-12-iodo-2-(trifluoromethyl)-</t>
  </si>
  <si>
    <t>3248-61-1</t>
  </si>
  <si>
    <t>Tetradecane, 1,1,1,2,3,3,4,4,5,5,6,6,7,7,8,8,9,9,10,10,11,11,12,12,13,13,14,14-octacosafluoro-14-iodo-2-(trifluoromethyl)-</t>
  </si>
  <si>
    <t>3248-63-3</t>
  </si>
  <si>
    <t>Decane, 1-bromo-1,1,2,2,3,3,4,4,5,5,6,6,7,7,8,8,9,9,10,10,10-heneicosafluoro-</t>
  </si>
  <si>
    <t>307-43-7</t>
  </si>
  <si>
    <t>Alkyl iodides, C6-18, perfluoro</t>
  </si>
  <si>
    <t>90622-71-2</t>
  </si>
  <si>
    <t>Fluorotelomer oelfins (FTOs)</t>
  </si>
  <si>
    <t>8:2 Fluorotelomer olefin</t>
  </si>
  <si>
    <t>1-Dodecene,3,3,4,4,5,5,6,6,7,7,8,8,9,9,10,10,11,11,12,12,12-heneicosafluoro-</t>
  </si>
  <si>
    <t>30389-25-4</t>
  </si>
  <si>
    <t>Other PFOA Related Compounds</t>
  </si>
  <si>
    <t>Silicic acid (H4SiO4), disodium salt, reaction products with chlorotrimethylsilane and 3,3,4,4,5,5,6,6,7,7,8,8,9,9,10,10,10-heptadecafluoro-1-decanol</t>
  </si>
  <si>
    <t>125476-71-3</t>
  </si>
  <si>
    <t>Poly[[1,3-bis(3,3,4,4,5,5,6,6,7,7,8,8,9,9,10,10,10-heptadecafluorodecyl )-1,3:1,3-disiloxanediylidene]-1,3-</t>
  </si>
  <si>
    <t>161045-59-6</t>
  </si>
  <si>
    <t>1,5-Trisiloxanediol, 3-(3,3,4,4,5,5,6,6,7,7,8,8,9,9,10,10,10-heptadecafluorodecyl)-1,1,3,5,5-pentamethyl- (9CI)</t>
  </si>
  <si>
    <t>165320-75-2</t>
  </si>
  <si>
    <t>Silane, (3,3,4,4,5,5,6,6,7,7,8,8,9,9,10,10,10-heptadecafluorodecyl)trimethoxy-</t>
  </si>
  <si>
    <t>83048-65-1</t>
  </si>
  <si>
    <t>Silane, trichloro(3,3,4,4,5,5,6,6,7,7,8,8,9,9,10,10,10-heptadecafluorodecyl)-</t>
  </si>
  <si>
    <t>78560-44-8</t>
  </si>
  <si>
    <t>Included in list of substances under assessment in phase 3 of Canadian Chemical Management Plan (CMP3) (2016-2020)
Reg. (EC) No 1907/2006 (REACH Candidate List)</t>
  </si>
  <si>
    <t>Phenyl Glycidyl Ether</t>
  </si>
  <si>
    <t>Used in the production of epoxy resins as an intermediate and a stabilizer(adhesives, paints, coatings)</t>
  </si>
  <si>
    <t>Benzyl octyl phthalate (B79P)</t>
  </si>
  <si>
    <t>68515-40-2</t>
  </si>
  <si>
    <t>Canadian Government has completed a draft risk assessment and proposed that the substance be declared toxic (http://www.ec.gc.ca/ese-ees/default.asp?lang=En&amp;n=516A504A-1).  Government is required to regulate toxic substances once the assessment is finalized (late 2018)</t>
  </si>
  <si>
    <t>Thermoplastic PVC, PVC tape, PVC foam, and sealers</t>
  </si>
  <si>
    <t>2-bromobiphenyl</t>
  </si>
  <si>
    <t>Substance is a mono-brominated substance but has been included in this group per regulations.</t>
  </si>
  <si>
    <t>3-bromobiphenyl</t>
  </si>
  <si>
    <t>Benzene, 1,1'-oxybis[2,3,4,6-tetrabromo-</t>
  </si>
  <si>
    <t>117964-21-3</t>
  </si>
  <si>
    <t>Nonabromo-1,1′-biphenyl</t>
  </si>
  <si>
    <t>Pentabromobiphenyl</t>
  </si>
  <si>
    <t>2,2',3,3',4,5',6-heptabromodiphenyl ether</t>
  </si>
  <si>
    <t>446255-22-7</t>
  </si>
  <si>
    <t>2,2',3,4,4',5',6-Heptabromodiphenyl ether</t>
  </si>
  <si>
    <t>207122-16-5</t>
  </si>
  <si>
    <t>2,2',4,4',5,5'-Hexabromodiphenyl ether</t>
  </si>
  <si>
    <t>68631-49-2</t>
  </si>
  <si>
    <t>2,2',4,4',5,6'-hexabromodiphenyl ether</t>
  </si>
  <si>
    <t>207122-15-4</t>
  </si>
  <si>
    <t>2,2',4,4',5-Pentabromodiphenyl ether</t>
  </si>
  <si>
    <t>60348-60-9</t>
  </si>
  <si>
    <t>2,2',4,4'-tetrabromodiphenyl ether</t>
  </si>
  <si>
    <t>Benzen,1,2,4,5-tetrabromo-3-(2,4-dibromophenoxy)-</t>
  </si>
  <si>
    <t>116995-33-6</t>
  </si>
  <si>
    <t>109945-70-2</t>
  </si>
  <si>
    <t>1201677-32-8</t>
  </si>
  <si>
    <t>145538-74-5</t>
  </si>
  <si>
    <t>Dec 2013 voluntary phase out US EPA. P by July 2015 in D.C. 
Reg. (EC) No 1907/2006 (REACH Candidate List and Annex XVII).</t>
  </si>
  <si>
    <t>1-Jan-14
2-Mar-19 (REACH)</t>
  </si>
  <si>
    <t xml:space="preserve">206-44-0 </t>
  </si>
  <si>
    <t>Used as additive in plastic materials, adhesives and sealants, and paints</t>
  </si>
  <si>
    <t>Mainly used as a catalyst</t>
  </si>
  <si>
    <t>GADSL LISTING Feb 2019</t>
  </si>
  <si>
    <t xml:space="preserve">This reference file identifies and lists flex's currently banned and restricted substances based on key legislation/regulations or industry standards, or customer, or flex's own requirements. While it originated for the electronic/electrical industries, given flex's expansion over the years into other industries or operations, this file can be used to include those new banned/restricted substances too.
Essentially this reference file is a list of a list of substances brought together under one document, that have already been identified as banned/restricted through some other external recognised source or flex themselves.
</t>
  </si>
  <si>
    <r>
      <t>·</t>
    </r>
    <r>
      <rPr>
        <sz val="7"/>
        <color indexed="10"/>
        <rFont val="Times New Roman"/>
        <family val="1"/>
      </rPr>
      <t xml:space="preserve">          </t>
    </r>
    <r>
      <rPr>
        <sz val="10"/>
        <rFont val="Arial"/>
      </rPr>
      <t>Maintain flex's competitive position in environmental capabilities.
·       To comply with customer requirements.</t>
    </r>
  </si>
  <si>
    <r>
      <t xml:space="preserve">As this reference file is a list of a list of banned or restricted substances which is periodically reviewed, due the vast range of sources of the substances concerned the review period may not exactly coincided with the source update. So if you are concerned, that as a user of this document, that you have the up to date information please check with the source location, which where available, is referenced in this document.
Geographic regions or countries will have specific requirements as to the banning or restriction of substances. flex will not be able to detail all such requirements in this document but to identify those that apply to most of the key market places that it or its customers are involved with.
For some specific applications (e.g. </t>
    </r>
    <r>
      <rPr>
        <sz val="10"/>
        <color indexed="8"/>
        <rFont val="Arial"/>
        <family val="2"/>
      </rPr>
      <t>medical, military applications, monitoring and control instruments),</t>
    </r>
    <r>
      <rPr>
        <sz val="10"/>
        <rFont val="Arial"/>
      </rPr>
      <t xml:space="preserve"> this document may not be applicable and parts/products can be exempted as long as a written approval record is provided by customer. Typically identified by calling out the product classification or exemption reasons through, contracts, service agreements, purchase orders, and New Product Introduction or Specification requirements.
As this is a reference file and as mentioned it is not guaranteed to cover all banned or restricted substances that sites may need to take into account in the production of parts/products. It covers a range of typical and most frequently encountered requirements. Sites should, when using this document also ensure that the contract for the part/product they are producing adequately calls out what compliance requirements are to be met and who owns the determination and upkeep of that compliance, which in some cases may call out requirements not mentioned in this reference document.
In addition, sites that have an ISO14001 management system in place are required to maintain a legal registry that apply to their operations and the activities carried out within their operations. The legal registry should not only identify the legislation/regulation and the impact to the sites operations but how they deal with the impact. To this extent sites may therefore have details around compliance of banned and or restricted substances that exceeds the details contained in this reference document.
As this is a reference document to generally point sites in the right direction for banned and or restricted substances, it should not be considered an auditable document for management system compliance purposes at a site level. If compliance and the capture of all relevant banned and or restricted substances at a site level needs to be determined as mentioned refer to how the site manages the compliance requirements from the contract established with the customer for the regions product is placed on the market, and particularly where an ISO14001 management system is in place is to ensure that adequacy of the legal registrary that is required to be maintained.
</t>
    </r>
  </si>
  <si>
    <t>ABOUT FLEX</t>
  </si>
  <si>
    <t>Flex is a leading sketch-to-scale™ solutions company that designs and builds intelligent products for a connected world. With more than 200,000 professionals across 30 countries and a promise to help make the world Live smarter™, the company provides innovative design, engineering, manufacturing, real-time supply chain insight and logistics services to companies of all sizes in various industries and end-markets. For more information, visit www.flex.com or follow us on Twitter @flexintl.</t>
  </si>
  <si>
    <t>The information in this document is proprietary and intellectual property of Flex and should not be disclosed to unauthorized recipients.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</si>
</sst>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09]d\-mmm\-yyyy;@"/>
    <numFmt numFmtId="165" formatCode="[$-409]d\-mmm\-yy;@"/>
    <numFmt numFmtId="166" formatCode="0.0%"/>
    <numFmt numFmtId="167" formatCode="0.00000%"/>
    <numFmt numFmtId="168" formatCode="yyyy/mm/dd;@"/>
    <numFmt numFmtId="169" formatCode="m/d/yy;@"/>
    <numFmt numFmtId="170" formatCode="0.000%"/>
    <numFmt numFmtId="171" formatCode="_-* #,##0.00\ [$€]_-;\-* #,##0.00\ [$€]_-;_-* &quot;-&quot;??\ [$€]_-;_-@_-"/>
  </numFmts>
  <fonts count="107">
    <font>
      <sz val="10"/>
      <name val="Arial"/>
    </font>
    <font>
      <sz val="11"/>
      <color theme="1"/>
      <name val="Calibri"/>
      <family val="2"/>
      <scheme val="minor"/>
    </font>
    <font>
      <b/>
      <sz val="12"/>
      <color indexed="8"/>
      <name val="Calibri"/>
      <family val="2"/>
    </font>
    <font>
      <sz val="10"/>
      <name val="Calibri"/>
      <family val="2"/>
    </font>
    <font>
      <sz val="10"/>
      <color indexed="8"/>
      <name val="Calibri"/>
      <family val="2"/>
    </font>
    <font>
      <u/>
      <sz val="10"/>
      <color indexed="12"/>
      <name val="Arial"/>
      <family val="2"/>
    </font>
    <font>
      <sz val="8"/>
      <name val="Arial"/>
      <family val="2"/>
    </font>
    <font>
      <sz val="12"/>
      <name val="Times New Roman"/>
      <family val="1"/>
    </font>
    <font>
      <b/>
      <sz val="12"/>
      <name val="Arial"/>
      <family val="2"/>
    </font>
    <font>
      <sz val="12"/>
      <name val="Arial"/>
      <family val="2"/>
    </font>
    <font>
      <sz val="10"/>
      <name val="Arial"/>
      <family val="2"/>
    </font>
    <font>
      <b/>
      <sz val="10"/>
      <name val="Arial"/>
      <family val="2"/>
    </font>
    <font>
      <b/>
      <i/>
      <sz val="10"/>
      <name val="Arial"/>
      <family val="2"/>
    </font>
    <font>
      <b/>
      <sz val="14"/>
      <name val="Arial Narrow"/>
      <family val="2"/>
    </font>
    <font>
      <b/>
      <sz val="7"/>
      <name val="Times New Roman"/>
      <family val="1"/>
    </font>
    <font>
      <sz val="9"/>
      <color indexed="10"/>
      <name val="Symbol"/>
      <family val="1"/>
      <charset val="2"/>
    </font>
    <font>
      <sz val="7"/>
      <color indexed="10"/>
      <name val="Times New Roman"/>
      <family val="1"/>
    </font>
    <font>
      <i/>
      <sz val="10"/>
      <color indexed="8"/>
      <name val="Arial"/>
      <family val="2"/>
    </font>
    <font>
      <sz val="10"/>
      <color indexed="8"/>
      <name val="Arial"/>
      <family val="2"/>
    </font>
    <font>
      <sz val="10"/>
      <color indexed="12"/>
      <name val="Arial"/>
      <family val="2"/>
    </font>
    <font>
      <sz val="7"/>
      <name val="Times New Roman"/>
      <family val="1"/>
    </font>
    <font>
      <b/>
      <sz val="8"/>
      <name val="Verdana"/>
      <family val="2"/>
    </font>
    <font>
      <sz val="11"/>
      <color indexed="8"/>
      <name val="ＭＳ Ｐゴシック"/>
      <family val="3"/>
      <charset val="128"/>
    </font>
    <font>
      <sz val="9"/>
      <name val="Arial"/>
      <family val="2"/>
    </font>
    <font>
      <b/>
      <sz val="8"/>
      <name val="Arial"/>
      <family val="2"/>
    </font>
    <font>
      <b/>
      <sz val="8"/>
      <color indexed="9"/>
      <name val="Arial"/>
      <family val="2"/>
    </font>
    <font>
      <b/>
      <u/>
      <sz val="8"/>
      <name val="Arial"/>
      <family val="2"/>
    </font>
    <font>
      <u/>
      <sz val="8"/>
      <color indexed="12"/>
      <name val="Arial"/>
      <family val="2"/>
    </font>
    <font>
      <b/>
      <sz val="10"/>
      <name val="Calibri"/>
      <family val="2"/>
    </font>
    <font>
      <b/>
      <u/>
      <sz val="10"/>
      <color indexed="12"/>
      <name val="Arial"/>
      <family val="2"/>
    </font>
    <font>
      <b/>
      <u/>
      <sz val="10"/>
      <color indexed="12"/>
      <name val="Calibri"/>
      <family val="2"/>
      <scheme val="minor"/>
    </font>
    <font>
      <sz val="10"/>
      <name val="Calibri"/>
      <family val="2"/>
      <scheme val="minor"/>
    </font>
    <font>
      <b/>
      <sz val="10"/>
      <name val="Calibri"/>
      <family val="2"/>
      <scheme val="minor"/>
    </font>
    <font>
      <b/>
      <i/>
      <sz val="10"/>
      <name val="Calibri"/>
      <family val="2"/>
      <scheme val="minor"/>
    </font>
    <font>
      <b/>
      <sz val="10"/>
      <color indexed="9"/>
      <name val="Calibri"/>
      <family val="2"/>
      <scheme val="minor"/>
    </font>
    <font>
      <b/>
      <u/>
      <sz val="10"/>
      <name val="Calibri"/>
      <family val="2"/>
      <scheme val="minor"/>
    </font>
    <font>
      <sz val="10"/>
      <color rgb="FFFF0000"/>
      <name val="Arial"/>
      <family val="2"/>
    </font>
    <font>
      <b/>
      <sz val="10"/>
      <color indexed="8"/>
      <name val="Calibri"/>
      <family val="2"/>
    </font>
    <font>
      <b/>
      <u/>
      <sz val="10"/>
      <name val="Arial"/>
      <family val="2"/>
    </font>
    <font>
      <strike/>
      <sz val="10"/>
      <name val="Arial"/>
      <family val="2"/>
    </font>
    <font>
      <sz val="11"/>
      <name val="Arial"/>
      <family val="2"/>
    </font>
    <font>
      <b/>
      <vertAlign val="subscript"/>
      <sz val="10"/>
      <name val="Arial"/>
      <family val="2"/>
    </font>
    <font>
      <u/>
      <sz val="10"/>
      <name val="Arial"/>
      <family val="2"/>
    </font>
    <font>
      <i/>
      <sz val="10"/>
      <name val="Arial"/>
      <family val="2"/>
    </font>
    <font>
      <u/>
      <sz val="10"/>
      <color theme="11"/>
      <name val="Arial"/>
    </font>
    <font>
      <sz val="12"/>
      <color theme="0"/>
      <name val="Arial"/>
      <charset val="204"/>
    </font>
    <font>
      <b/>
      <sz val="10"/>
      <color indexed="8"/>
      <name val="Arial"/>
      <family val="2"/>
    </font>
    <font>
      <sz val="11"/>
      <color rgb="FF252525"/>
      <name val="Arial"/>
      <family val="2"/>
    </font>
    <font>
      <vertAlign val="superscript"/>
      <sz val="11"/>
      <name val="Arial"/>
      <family val="2"/>
    </font>
    <font>
      <sz val="11"/>
      <name val="Times New Roman"/>
      <family val="1"/>
    </font>
    <font>
      <u/>
      <sz val="11"/>
      <color indexed="12"/>
      <name val="Arial"/>
      <family val="2"/>
    </font>
    <font>
      <sz val="11"/>
      <color indexed="12"/>
      <name val="Arial"/>
      <family val="2"/>
    </font>
    <font>
      <strike/>
      <sz val="11"/>
      <color indexed="12"/>
      <name val="Arial"/>
      <family val="2"/>
    </font>
    <font>
      <i/>
      <sz val="11"/>
      <name val="Arial"/>
      <family val="2"/>
    </font>
    <font>
      <strike/>
      <sz val="11"/>
      <color rgb="FF0000FF"/>
      <name val="Arial"/>
      <family val="2"/>
    </font>
    <font>
      <strike/>
      <u/>
      <sz val="11"/>
      <color rgb="FF0000FF"/>
      <name val="Arial"/>
      <family val="2"/>
    </font>
    <font>
      <u/>
      <sz val="11"/>
      <color rgb="FF0000FF"/>
      <name val="Arial"/>
      <family val="2"/>
    </font>
    <font>
      <strike/>
      <sz val="11"/>
      <color rgb="FF3333FF"/>
      <name val="Arial"/>
      <family val="2"/>
    </font>
    <font>
      <strike/>
      <u/>
      <sz val="11"/>
      <color indexed="12"/>
      <name val="Arial"/>
      <family val="2"/>
    </font>
    <font>
      <sz val="11"/>
      <color rgb="FF0000FF"/>
      <name val="Arial"/>
      <family val="2"/>
    </font>
    <font>
      <strike/>
      <sz val="11"/>
      <name val="Arial"/>
      <family val="2"/>
    </font>
    <font>
      <vertAlign val="subscript"/>
      <sz val="11"/>
      <name val="Arial"/>
      <family val="2"/>
    </font>
    <font>
      <sz val="11"/>
      <name val="Calibri"/>
      <family val="2"/>
    </font>
    <font>
      <u/>
      <sz val="11"/>
      <name val="Arial"/>
      <family val="2"/>
    </font>
    <font>
      <sz val="11"/>
      <color indexed="8"/>
      <name val="Arial"/>
      <family val="2"/>
    </font>
    <font>
      <strike/>
      <sz val="11"/>
      <color indexed="48"/>
      <name val="Arial"/>
      <family val="2"/>
    </font>
    <font>
      <vertAlign val="superscript"/>
      <sz val="12"/>
      <name val="Arial"/>
      <family val="2"/>
    </font>
    <font>
      <vertAlign val="superscript"/>
      <sz val="12"/>
      <name val="Times New Roman"/>
      <family val="1"/>
    </font>
    <font>
      <sz val="10"/>
      <color rgb="FF252525"/>
      <name val="Arial"/>
      <charset val="204"/>
    </font>
    <font>
      <b/>
      <sz val="8"/>
      <color rgb="FFFF0000"/>
      <name val="Arial"/>
      <family val="2"/>
    </font>
    <font>
      <b/>
      <sz val="10"/>
      <color rgb="FFFF0000"/>
      <name val="Arial"/>
      <family val="2"/>
    </font>
    <font>
      <b/>
      <sz val="9"/>
      <color rgb="FF113460"/>
      <name val="Verdana"/>
      <family val="2"/>
    </font>
    <font>
      <b/>
      <sz val="10"/>
      <color theme="0" tint="-0.499984740745262"/>
      <name val="Arial"/>
      <family val="2"/>
    </font>
    <font>
      <sz val="12"/>
      <color theme="1"/>
      <name val="Arial"/>
      <family val="2"/>
    </font>
    <font>
      <sz val="11"/>
      <name val="Calibri"/>
      <family val="2"/>
      <scheme val="minor"/>
    </font>
    <font>
      <b/>
      <sz val="12"/>
      <color rgb="FFFF0000"/>
      <name val="Arial"/>
      <family val="2"/>
    </font>
    <font>
      <sz val="11"/>
      <color rgb="FF000000"/>
      <name val="Arial"/>
      <family val="2"/>
    </font>
    <font>
      <sz val="10"/>
      <name val="Arial"/>
    </font>
    <font>
      <sz val="8"/>
      <color rgb="FF00B050"/>
      <name val="Arial"/>
      <family val="2"/>
    </font>
    <font>
      <sz val="8"/>
      <color rgb="FF00B0F0"/>
      <name val="Arial"/>
      <family val="2"/>
    </font>
    <font>
      <b/>
      <u/>
      <sz val="8"/>
      <color rgb="FF00B0F0"/>
      <name val="Arial"/>
      <family val="2"/>
    </font>
    <font>
      <b/>
      <u/>
      <sz val="8"/>
      <color rgb="FF00B050"/>
      <name val="Arial"/>
      <family val="2"/>
    </font>
    <font>
      <sz val="11"/>
      <color rgb="FF333333"/>
      <name val="Arial"/>
      <family val="2"/>
    </font>
    <font>
      <b/>
      <sz val="11"/>
      <name val="Arial"/>
      <family val="2"/>
    </font>
    <font>
      <sz val="9"/>
      <color rgb="FF002555"/>
      <name val="Verdana"/>
      <family val="2"/>
    </font>
    <font>
      <b/>
      <i/>
      <sz val="10"/>
      <color indexed="12"/>
      <name val="Arial"/>
      <family val="2"/>
    </font>
    <font>
      <b/>
      <sz val="8"/>
      <color rgb="FF113460"/>
      <name val="Verdana"/>
      <family val="2"/>
    </font>
    <font>
      <sz val="7"/>
      <color rgb="FF1F8BC9"/>
      <name val="Verdana"/>
      <family val="2"/>
    </font>
    <font>
      <sz val="8"/>
      <color rgb="FF384A53"/>
      <name val="Verdana"/>
      <family val="2"/>
    </font>
    <font>
      <sz val="8"/>
      <color rgb="FF668FA2"/>
      <name val="Verdana"/>
      <family val="2"/>
    </font>
    <font>
      <sz val="8"/>
      <color rgb="FF008BC8"/>
      <name val="Verdana"/>
      <family val="2"/>
    </font>
    <font>
      <sz val="7"/>
      <color rgb="FF999999"/>
      <name val="Verdana"/>
      <family val="2"/>
    </font>
    <font>
      <sz val="7"/>
      <color rgb="FF384A53"/>
      <name val="Verdana"/>
      <family val="2"/>
    </font>
    <font>
      <sz val="11"/>
      <color rgb="FF006100"/>
      <name val="Calibri"/>
      <family val="2"/>
      <charset val="128"/>
      <scheme val="minor"/>
    </font>
    <font>
      <u/>
      <sz val="11"/>
      <color theme="10"/>
      <name val="Calibri"/>
      <family val="2"/>
      <scheme val="minor"/>
    </font>
    <font>
      <b/>
      <sz val="11"/>
      <name val="Calibri"/>
      <family val="2"/>
    </font>
    <font>
      <strike/>
      <sz val="10"/>
      <name val="Cambria"/>
      <family val="1"/>
    </font>
    <font>
      <b/>
      <i/>
      <sz val="10"/>
      <color rgb="FF0000FF"/>
      <name val="Arial"/>
      <family val="2"/>
    </font>
    <font>
      <b/>
      <i/>
      <sz val="10"/>
      <color theme="0" tint="-0.499984740745262"/>
      <name val="Arial"/>
      <family val="2"/>
    </font>
    <font>
      <b/>
      <sz val="9"/>
      <name val="Toyota Type Book"/>
      <family val="2"/>
    </font>
    <font>
      <sz val="9"/>
      <name val="Toyota Type Book"/>
      <family val="2"/>
    </font>
    <font>
      <sz val="12"/>
      <name val="Calibri"/>
      <family val="2"/>
      <scheme val="minor"/>
    </font>
    <font>
      <b/>
      <sz val="9"/>
      <name val="Arial"/>
      <family val="2"/>
    </font>
    <font>
      <b/>
      <sz val="9"/>
      <name val="Toyota Type Book"/>
    </font>
    <font>
      <sz val="9"/>
      <name val="Toyota Type Book"/>
    </font>
    <font>
      <b/>
      <u/>
      <sz val="11"/>
      <name val="Calibri"/>
      <family val="2"/>
      <scheme val="minor"/>
    </font>
    <font>
      <b/>
      <sz val="11"/>
      <name val="Calibri"/>
      <family val="2"/>
      <scheme val="minor"/>
    </font>
  </fonts>
  <fills count="16">
    <fill>
      <patternFill patternType="none"/>
    </fill>
    <fill>
      <patternFill patternType="gray125"/>
    </fill>
    <fill>
      <patternFill patternType="solid">
        <fgColor indexed="27"/>
        <bgColor indexed="64"/>
      </patternFill>
    </fill>
    <fill>
      <patternFill patternType="solid">
        <fgColor indexed="23"/>
        <bgColor indexed="64"/>
      </patternFill>
    </fill>
    <fill>
      <patternFill patternType="solid">
        <fgColor theme="0" tint="-0.34998626667073579"/>
        <bgColor indexed="64"/>
      </patternFill>
    </fill>
    <fill>
      <patternFill patternType="solid">
        <fgColor indexed="22"/>
        <bgColor indexed="64"/>
      </patternFill>
    </fill>
    <fill>
      <patternFill patternType="solid">
        <fgColor theme="0"/>
        <bgColor indexed="64"/>
      </patternFill>
    </fill>
    <fill>
      <patternFill patternType="solid">
        <fgColor rgb="FFC00000"/>
        <bgColor indexed="64"/>
      </patternFill>
    </fill>
    <fill>
      <patternFill patternType="solid">
        <fgColor rgb="FFFFFFFF"/>
        <bgColor indexed="64"/>
      </patternFill>
    </fill>
    <fill>
      <patternFill patternType="solid">
        <fgColor rgb="FFFFCB05"/>
        <bgColor indexed="64"/>
      </patternFill>
    </fill>
    <fill>
      <patternFill patternType="solid">
        <fgColor rgb="FFEFEFF0"/>
        <bgColor indexed="64"/>
      </patternFill>
    </fill>
    <fill>
      <patternFill patternType="solid">
        <fgColor rgb="FFDADFE7"/>
        <bgColor indexed="64"/>
      </patternFill>
    </fill>
    <fill>
      <patternFill patternType="solid">
        <fgColor rgb="FFC6EFCE"/>
      </patternFill>
    </fill>
    <fill>
      <patternFill patternType="solid">
        <fgColor rgb="FFFF9900"/>
        <bgColor indexed="64"/>
      </patternFill>
    </fill>
    <fill>
      <patternFill patternType="solid">
        <fgColor rgb="FFF3F3F3"/>
        <bgColor indexed="64"/>
      </patternFill>
    </fill>
    <fill>
      <patternFill patternType="solid">
        <fgColor rgb="FFC0C0C0"/>
        <bgColor rgb="FF000000"/>
      </patternFill>
    </fill>
  </fills>
  <borders count="7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double">
        <color indexed="22"/>
      </left>
      <right style="double">
        <color indexed="22"/>
      </right>
      <top style="double">
        <color indexed="22"/>
      </top>
      <bottom style="double">
        <color indexed="22"/>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double">
        <color indexed="22"/>
      </left>
      <right/>
      <top/>
      <bottom/>
      <diagonal/>
    </border>
    <border>
      <left/>
      <right style="double">
        <color indexed="22"/>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double">
        <color indexed="22"/>
      </left>
      <right/>
      <top/>
      <bottom style="double">
        <color auto="1"/>
      </bottom>
      <diagonal/>
    </border>
    <border>
      <left/>
      <right/>
      <top/>
      <bottom style="double">
        <color auto="1"/>
      </bottom>
      <diagonal/>
    </border>
    <border>
      <left/>
      <right style="double">
        <color indexed="22"/>
      </right>
      <top/>
      <bottom style="double">
        <color auto="1"/>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rgb="FFCCCCCC"/>
      </left>
      <right style="medium">
        <color rgb="FFCCCCCC"/>
      </right>
      <top style="medium">
        <color rgb="FFCCCCCC"/>
      </top>
      <bottom style="medium">
        <color rgb="FFCCCCCC"/>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rgb="FFFFFFFF"/>
      </left>
      <right style="medium">
        <color rgb="FFC6D1D7"/>
      </right>
      <top style="medium">
        <color rgb="FFFFFFFF"/>
      </top>
      <bottom style="medium">
        <color rgb="FFC6D1D7"/>
      </bottom>
      <diagonal/>
    </border>
    <border>
      <left style="medium">
        <color rgb="FFFFFFFF"/>
      </left>
      <right style="medium">
        <color rgb="FFC6D1D7"/>
      </right>
      <top style="medium">
        <color rgb="FFFFFFFF"/>
      </top>
      <bottom/>
      <diagonal/>
    </border>
    <border>
      <left style="medium">
        <color rgb="FFFFFFFF"/>
      </left>
      <right style="medium">
        <color rgb="FFC6D1D7"/>
      </right>
      <top/>
      <bottom style="medium">
        <color rgb="FFC6D1D7"/>
      </bottom>
      <diagonal/>
    </border>
    <border>
      <left style="medium">
        <color rgb="FFFFFFFF"/>
      </left>
      <right style="medium">
        <color rgb="FFC6D1D7"/>
      </right>
      <top style="medium">
        <color rgb="FFC6D1D7"/>
      </top>
      <bottom/>
      <diagonal/>
    </border>
    <border>
      <left style="medium">
        <color rgb="FFC6D1D7"/>
      </left>
      <right style="medium">
        <color rgb="FFC6D1D7"/>
      </right>
      <top style="medium">
        <color rgb="FFC6D1D7"/>
      </top>
      <bottom/>
      <diagonal/>
    </border>
    <border>
      <left style="medium">
        <color rgb="FFC6D1D7"/>
      </left>
      <right style="medium">
        <color rgb="FFC6D1D7"/>
      </right>
      <top/>
      <bottom style="medium">
        <color rgb="FFC6D1D7"/>
      </bottom>
      <diagonal/>
    </border>
    <border>
      <left style="medium">
        <color rgb="FFFFE413"/>
      </left>
      <right style="medium">
        <color rgb="FFFFAC01"/>
      </right>
      <top/>
      <bottom style="thick">
        <color rgb="FFFFFFFF"/>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rgb="FFFFFFFF"/>
      </left>
      <right style="medium">
        <color rgb="FFC6D1D7"/>
      </right>
      <top/>
      <bottom/>
      <diagonal/>
    </border>
    <border>
      <left style="medium">
        <color rgb="FFC6D1D7"/>
      </left>
      <right style="medium">
        <color rgb="FFC6D1D7"/>
      </right>
      <top/>
      <bottom/>
      <diagonal/>
    </border>
    <border>
      <left/>
      <right/>
      <top/>
      <bottom style="hair">
        <color indexed="64"/>
      </bottom>
      <diagonal/>
    </border>
    <border>
      <left style="double">
        <color indexed="22"/>
      </left>
      <right style="double">
        <color indexed="22"/>
      </right>
      <top style="double">
        <color indexed="22"/>
      </top>
      <bottom/>
      <diagonal/>
    </border>
    <border>
      <left style="double">
        <color indexed="22"/>
      </left>
      <right/>
      <top style="thin">
        <color indexed="64"/>
      </top>
      <bottom style="double">
        <color indexed="64"/>
      </bottom>
      <diagonal/>
    </border>
    <border>
      <left/>
      <right/>
      <top style="thin">
        <color indexed="64"/>
      </top>
      <bottom style="double">
        <color indexed="64"/>
      </bottom>
      <diagonal/>
    </border>
    <border>
      <left/>
      <right style="double">
        <color indexed="22"/>
      </right>
      <top style="thin">
        <color indexed="64"/>
      </top>
      <bottom style="double">
        <color indexed="64"/>
      </bottom>
      <diagonal/>
    </border>
  </borders>
  <cellStyleXfs count="31">
    <xf numFmtId="0" fontId="0" fillId="0" borderId="0"/>
    <xf numFmtId="0" fontId="5" fillId="0" borderId="0" applyNumberFormat="0" applyFill="0" applyBorder="0" applyAlignment="0" applyProtection="0">
      <alignment vertical="top"/>
      <protection locked="0"/>
    </xf>
    <xf numFmtId="0" fontId="22"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xf numFmtId="171" fontId="10" fillId="0" borderId="0" applyFont="0" applyFill="0" applyBorder="0" applyAlignment="0" applyProtection="0"/>
    <xf numFmtId="0" fontId="10" fillId="0" borderId="0"/>
    <xf numFmtId="0" fontId="73" fillId="0" borderId="0"/>
    <xf numFmtId="0" fontId="10" fillId="0" borderId="0" applyBorder="0"/>
    <xf numFmtId="0" fontId="77" fillId="0" borderId="0" applyNumberFormat="0" applyFont="0" applyFill="0" applyBorder="0" applyAlignment="0" applyProtection="0"/>
    <xf numFmtId="0" fontId="1" fillId="0" borderId="0"/>
    <xf numFmtId="0" fontId="93" fillId="12" borderId="0" applyNumberFormat="0" applyBorder="0" applyAlignment="0" applyProtection="0">
      <alignment vertical="center"/>
    </xf>
    <xf numFmtId="0" fontId="94" fillId="0" borderId="0" applyNumberFormat="0" applyFill="0" applyBorder="0" applyAlignment="0" applyProtection="0"/>
    <xf numFmtId="0" fontId="10" fillId="0" borderId="0"/>
    <xf numFmtId="0" fontId="5" fillId="0" borderId="0" applyNumberFormat="0" applyFill="0" applyBorder="0" applyAlignment="0" applyProtection="0">
      <alignment vertical="top"/>
      <protection locked="0"/>
    </xf>
    <xf numFmtId="0" fontId="10" fillId="0" borderId="0" applyNumberFormat="0" applyFont="0" applyFill="0" applyBorder="0" applyAlignment="0" applyProtection="0"/>
  </cellStyleXfs>
  <cellXfs count="745">
    <xf numFmtId="0" fontId="0" fillId="0" borderId="0" xfId="0"/>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4" fillId="0" borderId="4" xfId="0" applyFont="1" applyBorder="1" applyAlignment="1">
      <alignment vertical="top" wrapText="1"/>
    </xf>
    <xf numFmtId="0" fontId="10" fillId="0" borderId="0" xfId="0" applyFont="1" applyAlignment="1">
      <alignment horizontal="left" indent="2"/>
    </xf>
    <xf numFmtId="0" fontId="10" fillId="0" borderId="0" xfId="0" applyFont="1"/>
    <xf numFmtId="0" fontId="10" fillId="0" borderId="0" xfId="0" applyFont="1" applyAlignment="1">
      <alignment horizontal="left" indent="12"/>
    </xf>
    <xf numFmtId="0" fontId="18" fillId="0" borderId="0" xfId="0" applyFont="1" applyAlignment="1">
      <alignment horizontal="left" indent="12"/>
    </xf>
    <xf numFmtId="0" fontId="7" fillId="0" borderId="0" xfId="0" applyFont="1" applyAlignment="1">
      <alignment wrapText="1"/>
    </xf>
    <xf numFmtId="0" fontId="11" fillId="0" borderId="0" xfId="0" applyFont="1" applyAlignment="1">
      <alignment horizontal="left" wrapText="1"/>
    </xf>
    <xf numFmtId="0" fontId="10" fillId="0" borderId="0" xfId="0" applyFont="1" applyAlignment="1">
      <alignment horizontal="left"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horizontal="left" wrapText="1"/>
    </xf>
    <xf numFmtId="0" fontId="17" fillId="0" borderId="0" xfId="0" applyFont="1" applyAlignment="1">
      <alignment horizontal="left" wrapText="1"/>
    </xf>
    <xf numFmtId="0" fontId="19" fillId="0" borderId="0" xfId="0" applyFont="1" applyAlignment="1">
      <alignment wrapText="1"/>
    </xf>
    <xf numFmtId="0" fontId="18" fillId="0" borderId="0" xfId="0" applyFont="1" applyAlignment="1">
      <alignment horizontal="left" wrapText="1"/>
    </xf>
    <xf numFmtId="0" fontId="0" fillId="0" borderId="0" xfId="0" applyAlignment="1">
      <alignment wrapText="1"/>
    </xf>
    <xf numFmtId="0" fontId="18" fillId="0" borderId="0" xfId="0" applyFont="1" applyAlignment="1">
      <alignment wrapText="1"/>
    </xf>
    <xf numFmtId="0" fontId="17" fillId="0" borderId="0" xfId="0" applyFont="1" applyAlignment="1">
      <alignment wrapText="1"/>
    </xf>
    <xf numFmtId="0" fontId="13" fillId="0" borderId="0" xfId="0" applyFont="1" applyAlignment="1">
      <alignment horizontal="left" wrapText="1"/>
    </xf>
    <xf numFmtId="0" fontId="21" fillId="0" borderId="1" xfId="0" applyFont="1" applyBorder="1" applyAlignment="1">
      <alignment vertical="top" wrapText="1"/>
    </xf>
    <xf numFmtId="0" fontId="21" fillId="0" borderId="3" xfId="0" applyFont="1" applyBorder="1" applyAlignment="1">
      <alignment vertical="top" wrapText="1"/>
    </xf>
    <xf numFmtId="0" fontId="24" fillId="0" borderId="0" xfId="0" applyFont="1" applyAlignment="1">
      <alignment horizontal="center" vertical="center" wrapText="1"/>
    </xf>
    <xf numFmtId="0" fontId="6" fillId="0" borderId="0" xfId="0" applyFont="1" applyAlignment="1">
      <alignment horizontal="left" vertical="center" wrapText="1"/>
    </xf>
    <xf numFmtId="0" fontId="8" fillId="0" borderId="9" xfId="0" applyFont="1" applyBorder="1" applyAlignment="1">
      <alignment horizontal="left" vertical="center" wrapText="1"/>
    </xf>
    <xf numFmtId="0" fontId="25" fillId="3" borderId="9" xfId="0" applyFont="1" applyFill="1" applyBorder="1" applyAlignment="1">
      <alignment horizontal="left" vertical="center" wrapText="1"/>
    </xf>
    <xf numFmtId="0" fontId="25" fillId="3"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27" fillId="0" borderId="0" xfId="1" applyFont="1" applyAlignment="1" applyProtection="1"/>
    <xf numFmtId="0" fontId="28" fillId="0" borderId="0" xfId="0" applyFont="1" applyAlignment="1">
      <alignment wrapText="1"/>
    </xf>
    <xf numFmtId="0" fontId="31" fillId="0" borderId="0" xfId="0" applyFont="1" applyAlignment="1">
      <alignment horizontal="left" vertical="center" wrapText="1"/>
    </xf>
    <xf numFmtId="0" fontId="32" fillId="0" borderId="0" xfId="0" applyFont="1" applyAlignment="1">
      <alignment horizontal="center" vertical="center" wrapText="1"/>
    </xf>
    <xf numFmtId="0" fontId="32" fillId="0" borderId="0" xfId="0" applyFont="1" applyAlignment="1">
      <alignment horizontal="left" vertical="center"/>
    </xf>
    <xf numFmtId="0" fontId="33" fillId="0" borderId="0" xfId="0" applyFont="1" applyAlignment="1">
      <alignment horizontal="left" vertical="center" wrapText="1"/>
    </xf>
    <xf numFmtId="0" fontId="34" fillId="3" borderId="10"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0" fillId="0" borderId="6" xfId="1" applyFont="1" applyBorder="1" applyAlignment="1" applyProtection="1">
      <alignment horizontal="left" vertical="center" wrapText="1"/>
    </xf>
    <xf numFmtId="0" fontId="31" fillId="0" borderId="5" xfId="0" applyFont="1" applyBorder="1" applyAlignment="1">
      <alignment horizontal="left" vertical="center" wrapText="1"/>
    </xf>
    <xf numFmtId="0" fontId="31" fillId="0" borderId="7" xfId="0" applyFont="1" applyBorder="1" applyAlignment="1">
      <alignment horizontal="left" vertical="center" wrapText="1"/>
    </xf>
    <xf numFmtId="0" fontId="31" fillId="0" borderId="7" xfId="0" applyFont="1" applyBorder="1" applyAlignment="1">
      <alignment vertical="justify" wrapText="1"/>
    </xf>
    <xf numFmtId="0" fontId="32" fillId="0" borderId="0" xfId="0" applyFont="1" applyAlignment="1">
      <alignment horizontal="center" vertical="justify" wrapText="1"/>
    </xf>
    <xf numFmtId="0" fontId="29" fillId="0" borderId="6" xfId="1" applyFont="1" applyBorder="1" applyAlignment="1" applyProtection="1">
      <alignment horizontal="left" vertical="center" wrapText="1"/>
    </xf>
    <xf numFmtId="0" fontId="0" fillId="0" borderId="0" xfId="0" applyAlignment="1">
      <alignment vertical="top"/>
    </xf>
    <xf numFmtId="0" fontId="8" fillId="0" borderId="9" xfId="0" applyFont="1" applyBorder="1" applyAlignment="1">
      <alignment horizontal="left" vertical="top" wrapText="1"/>
    </xf>
    <xf numFmtId="0" fontId="25" fillId="3" borderId="9" xfId="0" applyFont="1" applyFill="1" applyBorder="1" applyAlignment="1">
      <alignment horizontal="left" vertical="top" wrapText="1"/>
    </xf>
    <xf numFmtId="0" fontId="25" fillId="3" borderId="9" xfId="0" applyFont="1" applyFill="1" applyBorder="1" applyAlignment="1">
      <alignment horizontal="center" vertical="top" wrapText="1"/>
    </xf>
    <xf numFmtId="0" fontId="6" fillId="0" borderId="9" xfId="0" applyFont="1" applyBorder="1" applyAlignment="1">
      <alignment horizontal="left" vertical="top" wrapText="1"/>
    </xf>
    <xf numFmtId="0" fontId="27" fillId="0" borderId="0" xfId="1" applyFont="1" applyProtection="1">
      <alignment vertical="top"/>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4" xfId="0" applyFont="1" applyBorder="1" applyAlignment="1">
      <alignment horizontal="center" vertical="top" wrapText="1"/>
    </xf>
    <xf numFmtId="0" fontId="10" fillId="0" borderId="0" xfId="0" applyFont="1" applyAlignment="1">
      <alignment vertical="top"/>
    </xf>
    <xf numFmtId="1" fontId="3" fillId="0" borderId="4" xfId="0" applyNumberFormat="1" applyFont="1" applyBorder="1" applyAlignment="1">
      <alignment horizontal="center" vertical="top" wrapText="1"/>
    </xf>
    <xf numFmtId="9" fontId="0" fillId="0" borderId="0" xfId="0" applyNumberFormat="1" applyAlignment="1">
      <alignment vertical="top"/>
    </xf>
    <xf numFmtId="0" fontId="28" fillId="0" borderId="0" xfId="0" applyFont="1" applyAlignment="1">
      <alignment vertical="top" wrapText="1"/>
    </xf>
    <xf numFmtId="0" fontId="36" fillId="0" borderId="0" xfId="0" applyFont="1" applyAlignment="1">
      <alignment vertical="top"/>
    </xf>
    <xf numFmtId="0" fontId="8" fillId="0" borderId="0" xfId="0" applyFont="1" applyAlignment="1">
      <alignment horizontal="left" vertical="top" wrapText="1"/>
    </xf>
    <xf numFmtId="0" fontId="6" fillId="0" borderId="0" xfId="0" applyFont="1" applyAlignment="1">
      <alignment horizontal="left" vertical="top" wrapText="1"/>
    </xf>
    <xf numFmtId="0" fontId="11" fillId="0" borderId="0" xfId="0" applyFont="1" applyAlignment="1">
      <alignment vertical="top"/>
    </xf>
    <xf numFmtId="0" fontId="0" fillId="0" borderId="0" xfId="0" applyAlignment="1">
      <alignment vertical="center"/>
    </xf>
    <xf numFmtId="0" fontId="11" fillId="0" borderId="0" xfId="0" applyFont="1" applyAlignment="1">
      <alignment vertical="top" wrapText="1"/>
    </xf>
    <xf numFmtId="0" fontId="0" fillId="0" borderId="2" xfId="0" applyBorder="1" applyAlignment="1">
      <alignment vertical="top" wrapText="1"/>
    </xf>
    <xf numFmtId="165"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11" fillId="0" borderId="5" xfId="0" applyFont="1" applyBorder="1" applyAlignment="1">
      <alignment horizontal="center" vertical="center"/>
    </xf>
    <xf numFmtId="0" fontId="0" fillId="0" borderId="5" xfId="0" applyBorder="1" applyAlignment="1">
      <alignment horizontal="center" vertical="center"/>
    </xf>
    <xf numFmtId="10" fontId="0" fillId="0" borderId="5" xfId="0" applyNumberFormat="1" applyBorder="1" applyAlignment="1">
      <alignment horizontal="center" vertical="center" wrapText="1"/>
    </xf>
    <xf numFmtId="49" fontId="0" fillId="0" borderId="5" xfId="0" applyNumberFormat="1" applyBorder="1" applyAlignment="1">
      <alignment horizontal="center" vertical="center"/>
    </xf>
    <xf numFmtId="164" fontId="0" fillId="0" borderId="5" xfId="0" applyNumberFormat="1" applyBorder="1" applyAlignment="1">
      <alignment horizontal="center" vertical="center"/>
    </xf>
    <xf numFmtId="166" fontId="0" fillId="0" borderId="5" xfId="0" applyNumberFormat="1" applyBorder="1" applyAlignment="1">
      <alignment horizontal="center" vertical="center" wrapText="1"/>
    </xf>
    <xf numFmtId="49" fontId="0" fillId="0" borderId="5" xfId="0" applyNumberFormat="1" applyBorder="1" applyAlignment="1">
      <alignment horizontal="center" vertical="center" wrapText="1"/>
    </xf>
    <xf numFmtId="9" fontId="0" fillId="0" borderId="5" xfId="0" applyNumberFormat="1" applyBorder="1" applyAlignment="1">
      <alignment horizontal="center" vertical="center" wrapText="1"/>
    </xf>
    <xf numFmtId="0" fontId="11" fillId="0" borderId="5" xfId="0" applyFont="1" applyBorder="1" applyAlignment="1">
      <alignment horizontal="right" vertical="center" wrapText="1"/>
    </xf>
    <xf numFmtId="0" fontId="0" fillId="0" borderId="5" xfId="0" applyBorder="1" applyAlignment="1">
      <alignment horizontal="center" vertical="top" wrapText="1"/>
    </xf>
    <xf numFmtId="164" fontId="0" fillId="0" borderId="5" xfId="0" applyNumberFormat="1" applyBorder="1" applyAlignment="1">
      <alignment horizontal="center" vertical="top" wrapText="1"/>
    </xf>
    <xf numFmtId="164" fontId="0" fillId="0" borderId="5" xfId="0" applyNumberFormat="1" applyBorder="1" applyAlignment="1">
      <alignment horizontal="center" wrapText="1"/>
    </xf>
    <xf numFmtId="0" fontId="0" fillId="0" borderId="5" xfId="0" applyBorder="1" applyAlignment="1">
      <alignment wrapText="1" shrinkToFit="1"/>
    </xf>
    <xf numFmtId="0" fontId="0" fillId="0" borderId="5" xfId="0" applyBorder="1" applyAlignment="1">
      <alignment horizontal="right" vertical="top" wrapText="1"/>
    </xf>
    <xf numFmtId="165" fontId="0" fillId="0" borderId="5" xfId="0" applyNumberFormat="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wrapText="1"/>
    </xf>
    <xf numFmtId="0" fontId="0" fillId="0" borderId="5" xfId="0" quotePrefix="1" applyBorder="1" applyAlignment="1">
      <alignment horizontal="center" vertical="center" wrapText="1"/>
    </xf>
    <xf numFmtId="164" fontId="0" fillId="0" borderId="5" xfId="0" quotePrefix="1" applyNumberFormat="1" applyBorder="1" applyAlignment="1">
      <alignment horizontal="center" vertical="center" wrapText="1"/>
    </xf>
    <xf numFmtId="168" fontId="0" fillId="0" borderId="5" xfId="0" applyNumberFormat="1" applyBorder="1" applyAlignment="1">
      <alignment horizontal="center" vertical="center" wrapText="1"/>
    </xf>
    <xf numFmtId="169" fontId="0" fillId="0" borderId="5" xfId="0" applyNumberFormat="1" applyBorder="1" applyAlignment="1">
      <alignment horizontal="center" vertical="center"/>
    </xf>
    <xf numFmtId="0" fontId="0" fillId="0" borderId="5" xfId="0" applyBorder="1" applyAlignment="1" applyProtection="1">
      <alignment horizontal="center" vertical="center" wrapText="1"/>
      <protection locked="0"/>
    </xf>
    <xf numFmtId="165" fontId="0" fillId="0" borderId="5" xfId="0" applyNumberFormat="1" applyBorder="1" applyAlignment="1" applyProtection="1">
      <alignment horizontal="center" vertical="center" wrapText="1"/>
      <protection locked="0"/>
    </xf>
    <xf numFmtId="164" fontId="0" fillId="0" borderId="5" xfId="0" applyNumberFormat="1" applyBorder="1" applyAlignment="1" applyProtection="1">
      <alignment horizontal="center" vertical="center" wrapText="1"/>
      <protection locked="0"/>
    </xf>
    <xf numFmtId="166" fontId="0" fillId="0" borderId="5" xfId="0" applyNumberFormat="1" applyBorder="1" applyAlignment="1">
      <alignment horizontal="center" vertical="top" wrapText="1"/>
    </xf>
    <xf numFmtId="49" fontId="0" fillId="0" borderId="5" xfId="0" applyNumberFormat="1" applyBorder="1" applyAlignment="1">
      <alignment horizontal="center" vertical="top" wrapText="1"/>
    </xf>
    <xf numFmtId="0" fontId="0" fillId="0" borderId="5" xfId="0" applyBorder="1" applyAlignment="1">
      <alignment wrapText="1"/>
    </xf>
    <xf numFmtId="0" fontId="9" fillId="0" borderId="0" xfId="0" applyFont="1"/>
    <xf numFmtId="0" fontId="9" fillId="0" borderId="0" xfId="0" applyFont="1" applyAlignment="1">
      <alignment horizontal="center" wrapText="1"/>
    </xf>
    <xf numFmtId="0" fontId="9" fillId="0" borderId="0" xfId="0" applyFont="1" applyAlignment="1">
      <alignment horizontal="left" indent="3"/>
    </xf>
    <xf numFmtId="0" fontId="43" fillId="0" borderId="0" xfId="0" applyFont="1" applyAlignment="1">
      <alignment horizontal="left" wrapText="1"/>
    </xf>
    <xf numFmtId="0" fontId="10" fillId="0" borderId="0" xfId="0" applyFont="1" applyAlignment="1">
      <alignment horizontal="left" vertical="top" wrapText="1"/>
    </xf>
    <xf numFmtId="0" fontId="30" fillId="0" borderId="13" xfId="1" applyFont="1" applyBorder="1" applyAlignment="1" applyProtection="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10" fillId="0" borderId="0" xfId="0" applyFont="1" applyAlignment="1">
      <alignment vertical="top" wrapText="1"/>
    </xf>
    <xf numFmtId="0" fontId="15" fillId="0" borderId="0" xfId="0" applyFont="1" applyAlignment="1">
      <alignment horizontal="left" vertical="top" wrapText="1"/>
    </xf>
    <xf numFmtId="49" fontId="10" fillId="0" borderId="0" xfId="0" applyNumberFormat="1" applyFont="1" applyAlignment="1">
      <alignment horizontal="left" vertical="top" wrapText="1"/>
    </xf>
    <xf numFmtId="0" fontId="11"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left" wrapText="1"/>
    </xf>
    <xf numFmtId="0" fontId="68" fillId="0" borderId="0" xfId="0" applyFont="1"/>
    <xf numFmtId="0" fontId="0" fillId="0" borderId="0" xfId="0" applyAlignment="1">
      <alignment horizontal="center" vertical="top"/>
    </xf>
    <xf numFmtId="0" fontId="11" fillId="0" borderId="5" xfId="0" applyFont="1" applyBorder="1" applyAlignment="1">
      <alignment horizontal="center" vertical="top"/>
    </xf>
    <xf numFmtId="0" fontId="0" fillId="0" borderId="5" xfId="0" applyBorder="1" applyAlignment="1">
      <alignment horizontal="center" vertical="top"/>
    </xf>
    <xf numFmtId="0" fontId="31" fillId="0" borderId="17" xfId="0" applyFont="1" applyBorder="1" applyAlignment="1">
      <alignment horizontal="left" vertical="center" wrapText="1"/>
    </xf>
    <xf numFmtId="0" fontId="31" fillId="0" borderId="18" xfId="0" applyFont="1" applyBorder="1" applyAlignment="1">
      <alignment horizontal="left" vertical="center" wrapText="1"/>
    </xf>
    <xf numFmtId="0" fontId="70" fillId="0" borderId="0" xfId="0" applyFont="1"/>
    <xf numFmtId="0" fontId="75" fillId="0" borderId="0" xfId="0" applyFont="1"/>
    <xf numFmtId="0" fontId="74" fillId="0" borderId="5" xfId="0" applyFont="1" applyBorder="1" applyAlignment="1">
      <alignment horizontal="center" vertical="center" wrapText="1"/>
    </xf>
    <xf numFmtId="0" fontId="74" fillId="0" borderId="5" xfId="0" applyFont="1" applyBorder="1" applyAlignment="1">
      <alignment wrapText="1"/>
    </xf>
    <xf numFmtId="0" fontId="5" fillId="0" borderId="0" xfId="1" applyAlignment="1" applyProtection="1">
      <alignment wrapText="1"/>
    </xf>
    <xf numFmtId="0" fontId="47" fillId="0" borderId="0" xfId="0" applyFont="1" applyAlignment="1">
      <alignment horizontal="left" vertical="center" wrapText="1"/>
    </xf>
    <xf numFmtId="49" fontId="11" fillId="0" borderId="0" xfId="0" applyNumberFormat="1" applyFont="1" applyAlignment="1">
      <alignment horizontal="left" wrapText="1"/>
    </xf>
    <xf numFmtId="0" fontId="47" fillId="0" borderId="0" xfId="0" applyFont="1" applyAlignment="1">
      <alignment horizontal="left" vertical="center"/>
    </xf>
    <xf numFmtId="0" fontId="82" fillId="0" borderId="0" xfId="0" applyFont="1" applyAlignment="1">
      <alignment vertical="center"/>
    </xf>
    <xf numFmtId="0" fontId="40" fillId="0" borderId="0" xfId="0" applyFont="1"/>
    <xf numFmtId="0" fontId="40" fillId="0" borderId="0" xfId="0" applyFont="1" applyAlignment="1">
      <alignment horizontal="left" vertical="center"/>
    </xf>
    <xf numFmtId="0" fontId="82" fillId="0" borderId="0" xfId="0" applyFont="1" applyAlignment="1">
      <alignment horizontal="left" vertical="center"/>
    </xf>
    <xf numFmtId="0" fontId="83" fillId="11" borderId="33" xfId="0" applyFont="1" applyFill="1" applyBorder="1" applyAlignment="1">
      <alignment horizontal="center" vertical="center"/>
    </xf>
    <xf numFmtId="0" fontId="40" fillId="8" borderId="33" xfId="0" applyFont="1" applyFill="1" applyBorder="1" applyAlignment="1">
      <alignment vertical="center"/>
    </xf>
    <xf numFmtId="0" fontId="40" fillId="8" borderId="33" xfId="0" applyFont="1" applyFill="1" applyBorder="1" applyAlignment="1">
      <alignment vertical="center" wrapText="1"/>
    </xf>
    <xf numFmtId="0" fontId="40" fillId="0" borderId="0" xfId="0" applyFont="1" applyAlignment="1">
      <alignment horizontal="center" wrapText="1"/>
    </xf>
    <xf numFmtId="0" fontId="40" fillId="0" borderId="0" xfId="0" applyFont="1" applyAlignment="1">
      <alignment horizontal="right" vertical="top" wrapText="1"/>
    </xf>
    <xf numFmtId="0" fontId="8" fillId="0" borderId="0" xfId="0" applyFont="1"/>
    <xf numFmtId="0" fontId="40" fillId="0" borderId="5" xfId="0" applyFont="1" applyBorder="1" applyAlignment="1">
      <alignment horizontal="center" vertical="center" wrapText="1"/>
    </xf>
    <xf numFmtId="0" fontId="40" fillId="0" borderId="5" xfId="0" applyFont="1" applyBorder="1" applyAlignment="1">
      <alignment horizontal="center" vertical="top" wrapText="1"/>
    </xf>
    <xf numFmtId="0" fontId="49" fillId="0" borderId="0" xfId="0" applyFont="1" applyAlignment="1">
      <alignment horizontal="center" vertical="center" wrapText="1"/>
    </xf>
    <xf numFmtId="0" fontId="40" fillId="0" borderId="0" xfId="0" applyFont="1" applyAlignment="1">
      <alignment wrapText="1"/>
    </xf>
    <xf numFmtId="0" fontId="40" fillId="0" borderId="0" xfId="0" applyFont="1" applyAlignment="1">
      <alignment horizontal="center" vertical="top"/>
    </xf>
    <xf numFmtId="0" fontId="0" fillId="0" borderId="1" xfId="0" applyBorder="1" applyAlignment="1">
      <alignment vertical="top"/>
    </xf>
    <xf numFmtId="0" fontId="10" fillId="0" borderId="12" xfId="0" applyFont="1" applyBorder="1" applyAlignment="1">
      <alignment horizontal="left" vertical="top" wrapText="1"/>
    </xf>
    <xf numFmtId="0" fontId="10" fillId="0" borderId="34" xfId="0" applyFont="1" applyBorder="1" applyAlignment="1">
      <alignment vertical="top" wrapText="1"/>
    </xf>
    <xf numFmtId="0" fontId="0" fillId="0" borderId="1" xfId="0" applyBorder="1" applyAlignment="1">
      <alignment horizontal="left" vertical="top" wrapText="1"/>
    </xf>
    <xf numFmtId="0" fontId="10" fillId="0" borderId="34" xfId="0" applyFont="1" applyBorder="1" applyAlignment="1">
      <alignment horizontal="left" vertical="top" wrapText="1"/>
    </xf>
    <xf numFmtId="0" fontId="10" fillId="0" borderId="9" xfId="1" applyFont="1" applyBorder="1" applyAlignment="1" applyProtection="1">
      <alignment horizontal="left" vertical="top" wrapText="1"/>
    </xf>
    <xf numFmtId="0" fontId="10" fillId="0" borderId="35" xfId="0" applyFont="1" applyBorder="1" applyAlignment="1">
      <alignment horizontal="left" vertical="top" wrapText="1"/>
    </xf>
    <xf numFmtId="0" fontId="10" fillId="0" borderId="1" xfId="0" applyFont="1" applyBorder="1" applyAlignment="1">
      <alignment vertical="top" wrapText="1"/>
    </xf>
    <xf numFmtId="0" fontId="0" fillId="0" borderId="1" xfId="0" applyBorder="1"/>
    <xf numFmtId="0" fontId="10" fillId="0" borderId="1" xfId="0" applyFont="1" applyBorder="1" applyAlignment="1">
      <alignment horizontal="left" vertical="top" wrapText="1"/>
    </xf>
    <xf numFmtId="0" fontId="31" fillId="0" borderId="5" xfId="0" applyFont="1" applyBorder="1" applyAlignment="1">
      <alignment horizontal="left" vertical="top" wrapText="1"/>
    </xf>
    <xf numFmtId="0" fontId="35" fillId="0" borderId="15" xfId="0" applyFont="1" applyBorder="1" applyAlignment="1">
      <alignment horizontal="left" vertical="top" wrapText="1"/>
    </xf>
    <xf numFmtId="0" fontId="31" fillId="0" borderId="21" xfId="0" applyFont="1" applyBorder="1" applyAlignment="1">
      <alignment horizontal="left" vertical="top" wrapText="1"/>
    </xf>
    <xf numFmtId="0" fontId="31" fillId="0" borderId="22" xfId="0" applyFont="1" applyBorder="1" applyAlignment="1">
      <alignment horizontal="left" vertical="top" wrapText="1"/>
    </xf>
    <xf numFmtId="0" fontId="6" fillId="0" borderId="5" xfId="0" applyFont="1" applyBorder="1" applyAlignment="1">
      <alignment horizontal="left" vertical="top" wrapText="1"/>
    </xf>
    <xf numFmtId="0" fontId="5" fillId="0" borderId="6" xfId="1" applyBorder="1" applyAlignment="1" applyProtection="1">
      <alignment horizontal="left" vertical="center" wrapText="1"/>
    </xf>
    <xf numFmtId="0" fontId="5" fillId="0" borderId="0" xfId="1" applyAlignment="1" applyProtection="1"/>
    <xf numFmtId="0" fontId="5" fillId="0" borderId="6" xfId="1" quotePrefix="1" applyBorder="1" applyAlignment="1" applyProtection="1">
      <alignment horizontal="left" vertical="center" wrapText="1"/>
    </xf>
    <xf numFmtId="0" fontId="5" fillId="0" borderId="14" xfId="1" applyBorder="1" applyAlignment="1" applyProtection="1">
      <alignment horizontal="left" vertical="center" wrapText="1"/>
    </xf>
    <xf numFmtId="0" fontId="5" fillId="0" borderId="5" xfId="1" applyBorder="1" applyAlignment="1" applyProtection="1">
      <alignment horizontal="left" vertical="center" wrapText="1"/>
    </xf>
    <xf numFmtId="0" fontId="5" fillId="0" borderId="5" xfId="1" applyBorder="1" applyAlignment="1" applyProtection="1">
      <alignment horizontal="left" vertical="top" wrapText="1"/>
    </xf>
    <xf numFmtId="0" fontId="11" fillId="0" borderId="0" xfId="0" applyFont="1"/>
    <xf numFmtId="0" fontId="10" fillId="0" borderId="34" xfId="0" applyFont="1" applyBorder="1"/>
    <xf numFmtId="0" fontId="0" fillId="0" borderId="29" xfId="0" applyBorder="1"/>
    <xf numFmtId="0" fontId="0" fillId="0" borderId="36" xfId="0" applyBorder="1"/>
    <xf numFmtId="0" fontId="0" fillId="0" borderId="37" xfId="0" applyBorder="1"/>
    <xf numFmtId="0" fontId="0" fillId="0" borderId="38" xfId="0" applyBorder="1"/>
    <xf numFmtId="0" fontId="5" fillId="0" borderId="37" xfId="1" applyBorder="1" applyAlignment="1" applyProtection="1"/>
    <xf numFmtId="0" fontId="0" fillId="0" borderId="39" xfId="0" applyBorder="1"/>
    <xf numFmtId="0" fontId="0" fillId="0" borderId="40" xfId="0" applyBorder="1"/>
    <xf numFmtId="0" fontId="0" fillId="0" borderId="4" xfId="0" applyBorder="1"/>
    <xf numFmtId="0" fontId="38" fillId="0" borderId="34" xfId="0" applyFont="1" applyBorder="1"/>
    <xf numFmtId="0" fontId="38" fillId="0" borderId="29" xfId="0" applyFont="1" applyBorder="1"/>
    <xf numFmtId="0" fontId="5" fillId="0" borderId="39" xfId="1" applyBorder="1" applyAlignment="1" applyProtection="1"/>
    <xf numFmtId="0" fontId="5" fillId="0" borderId="0" xfId="1" applyAlignment="1" applyProtection="1">
      <alignment horizontal="center" vertical="top" wrapText="1"/>
    </xf>
    <xf numFmtId="0" fontId="5" fillId="0" borderId="0" xfId="1" applyAlignment="1" applyProtection="1">
      <alignment horizontal="left" vertical="top" wrapText="1"/>
    </xf>
    <xf numFmtId="0" fontId="0" fillId="0" borderId="5" xfId="0" applyBorder="1" applyAlignment="1">
      <alignment horizontal="center" vertical="center" wrapText="1"/>
    </xf>
    <xf numFmtId="0" fontId="71" fillId="9" borderId="47" xfId="0" applyFont="1" applyFill="1" applyBorder="1" applyAlignment="1">
      <alignment horizontal="left" vertical="center" wrapText="1"/>
    </xf>
    <xf numFmtId="0" fontId="24" fillId="0" borderId="0" xfId="0" applyFont="1" applyAlignment="1">
      <alignment horizontal="left" vertical="top" wrapText="1"/>
    </xf>
    <xf numFmtId="0" fontId="11" fillId="0" borderId="48" xfId="2" applyFont="1" applyBorder="1" applyAlignment="1">
      <alignment horizontal="left" vertical="center" wrapText="1"/>
    </xf>
    <xf numFmtId="0" fontId="11" fillId="0" borderId="21" xfId="21" applyFont="1" applyBorder="1" applyAlignment="1">
      <alignment horizontal="left" vertical="center" wrapText="1"/>
    </xf>
    <xf numFmtId="0" fontId="11" fillId="4" borderId="15" xfId="19" applyFont="1" applyFill="1" applyBorder="1" applyAlignment="1">
      <alignment horizontal="left" vertical="top" wrapText="1"/>
    </xf>
    <xf numFmtId="49" fontId="11" fillId="4" borderId="30" xfId="19" applyNumberFormat="1" applyFont="1" applyFill="1" applyBorder="1" applyAlignment="1">
      <alignment horizontal="left" vertical="top" wrapText="1"/>
    </xf>
    <xf numFmtId="0" fontId="11" fillId="4" borderId="31" xfId="19" applyFont="1" applyFill="1" applyBorder="1" applyAlignment="1">
      <alignment horizontal="left" vertical="top" wrapText="1"/>
    </xf>
    <xf numFmtId="0" fontId="11" fillId="4" borderId="32" xfId="19" applyFont="1" applyFill="1" applyBorder="1" applyAlignment="1">
      <alignment horizontal="left" vertical="top" wrapText="1"/>
    </xf>
    <xf numFmtId="164" fontId="11" fillId="4" borderId="29" xfId="19" applyNumberFormat="1" applyFont="1" applyFill="1" applyBorder="1" applyAlignment="1">
      <alignment horizontal="left" vertical="top" wrapText="1"/>
    </xf>
    <xf numFmtId="164" fontId="11" fillId="4" borderId="31" xfId="19" applyNumberFormat="1" applyFont="1" applyFill="1" applyBorder="1" applyAlignment="1">
      <alignment horizontal="left" vertical="top" wrapText="1"/>
    </xf>
    <xf numFmtId="0" fontId="10" fillId="0" borderId="0" xfId="19" applyAlignment="1">
      <alignment horizontal="left" vertical="top"/>
    </xf>
    <xf numFmtId="0" fontId="9" fillId="0" borderId="0" xfId="0" applyFont="1" applyAlignment="1">
      <alignment horizontal="left" vertical="top"/>
    </xf>
    <xf numFmtId="0" fontId="11" fillId="0" borderId="0" xfId="19" applyFont="1" applyAlignment="1">
      <alignment horizontal="left" vertical="top"/>
    </xf>
    <xf numFmtId="0" fontId="11" fillId="4" borderId="67" xfId="0" applyFont="1" applyFill="1" applyBorder="1" applyAlignment="1">
      <alignment horizontal="center" vertical="center" wrapText="1"/>
    </xf>
    <xf numFmtId="49" fontId="11" fillId="4" borderId="64" xfId="0" applyNumberFormat="1" applyFont="1" applyFill="1" applyBorder="1" applyAlignment="1">
      <alignment horizontal="center" vertical="center" wrapText="1"/>
    </xf>
    <xf numFmtId="0" fontId="11" fillId="4" borderId="64" xfId="0" applyFont="1" applyFill="1" applyBorder="1" applyAlignment="1">
      <alignment horizontal="center" vertical="center" wrapText="1"/>
    </xf>
    <xf numFmtId="0" fontId="11" fillId="4" borderId="49" xfId="0" applyFont="1" applyFill="1" applyBorder="1" applyAlignment="1">
      <alignment horizontal="center" vertical="center" wrapText="1"/>
    </xf>
    <xf numFmtId="164" fontId="11" fillId="5" borderId="65" xfId="0" applyNumberFormat="1" applyFont="1" applyFill="1" applyBorder="1" applyAlignment="1">
      <alignment horizontal="center" vertical="center" wrapText="1"/>
    </xf>
    <xf numFmtId="164" fontId="11" fillId="5" borderId="64" xfId="0" applyNumberFormat="1" applyFont="1" applyFill="1" applyBorder="1" applyAlignment="1">
      <alignment horizontal="center" vertical="center" wrapText="1"/>
    </xf>
    <xf numFmtId="0" fontId="11" fillId="0" borderId="17" xfId="0" applyFont="1" applyBorder="1" applyAlignment="1">
      <alignment horizontal="center" vertical="center"/>
    </xf>
    <xf numFmtId="0" fontId="0" fillId="0" borderId="48" xfId="0" applyBorder="1" applyAlignment="1">
      <alignment horizontal="center" vertical="center" wrapText="1"/>
    </xf>
    <xf numFmtId="164" fontId="0" fillId="0" borderId="17" xfId="0" applyNumberFormat="1" applyBorder="1" applyAlignment="1">
      <alignment horizontal="center" vertical="center" wrapText="1"/>
    </xf>
    <xf numFmtId="0" fontId="0" fillId="0" borderId="21" xfId="0" applyBorder="1" applyAlignment="1">
      <alignment horizontal="center" vertical="center" wrapText="1"/>
    </xf>
    <xf numFmtId="165" fontId="0" fillId="0" borderId="15" xfId="0" applyNumberFormat="1" applyBorder="1" applyAlignment="1">
      <alignment horizontal="center" vertical="center" wrapText="1"/>
    </xf>
    <xf numFmtId="0" fontId="0" fillId="0" borderId="15" xfId="0" applyBorder="1" applyAlignment="1">
      <alignment wrapText="1"/>
    </xf>
    <xf numFmtId="164" fontId="0" fillId="0" borderId="15" xfId="0" applyNumberFormat="1" applyBorder="1" applyAlignment="1">
      <alignment vertical="center"/>
    </xf>
    <xf numFmtId="164" fontId="0" fillId="0" borderId="15" xfId="0" applyNumberFormat="1" applyBorder="1" applyAlignment="1">
      <alignment horizontal="center" vertical="center"/>
    </xf>
    <xf numFmtId="0" fontId="11" fillId="0" borderId="54" xfId="0" applyFont="1" applyBorder="1" applyAlignment="1">
      <alignment horizontal="center" vertical="center"/>
    </xf>
    <xf numFmtId="165" fontId="0" fillId="0" borderId="54" xfId="0" applyNumberFormat="1" applyBorder="1" applyAlignment="1">
      <alignment horizontal="center" vertical="center" wrapText="1"/>
    </xf>
    <xf numFmtId="0" fontId="0" fillId="0" borderId="54" xfId="0" applyBorder="1" applyAlignment="1">
      <alignment wrapText="1"/>
    </xf>
    <xf numFmtId="164" fontId="0" fillId="0" borderId="54" xfId="0" applyNumberFormat="1" applyBorder="1" applyAlignment="1">
      <alignment vertical="center"/>
    </xf>
    <xf numFmtId="164" fontId="0" fillId="0" borderId="54" xfId="0" applyNumberFormat="1" applyBorder="1" applyAlignment="1">
      <alignment horizontal="center" vertical="center"/>
    </xf>
    <xf numFmtId="0" fontId="0" fillId="0" borderId="17" xfId="0" applyBorder="1" applyAlignment="1">
      <alignment horizontal="center" wrapText="1"/>
    </xf>
    <xf numFmtId="165" fontId="0" fillId="0" borderId="17" xfId="0" applyNumberFormat="1" applyBorder="1" applyAlignment="1">
      <alignment horizontal="center" vertical="center" wrapText="1"/>
    </xf>
    <xf numFmtId="0" fontId="0" fillId="0" borderId="17" xfId="0" applyBorder="1" applyAlignment="1">
      <alignment wrapText="1"/>
    </xf>
    <xf numFmtId="164" fontId="0" fillId="0" borderId="17" xfId="0" applyNumberFormat="1" applyBorder="1" applyAlignment="1">
      <alignment vertical="center"/>
    </xf>
    <xf numFmtId="164" fontId="0" fillId="0" borderId="17" xfId="0" applyNumberFormat="1" applyBorder="1" applyAlignment="1">
      <alignment horizontal="center" vertical="center"/>
    </xf>
    <xf numFmtId="10" fontId="0" fillId="0" borderId="17" xfId="0" applyNumberFormat="1" applyBorder="1" applyAlignment="1">
      <alignment horizontal="center" vertical="center" wrapText="1"/>
    </xf>
    <xf numFmtId="164" fontId="0" fillId="0" borderId="56" xfId="0" applyNumberFormat="1" applyBorder="1" applyAlignment="1">
      <alignment horizontal="center" vertical="center" wrapText="1"/>
    </xf>
    <xf numFmtId="0" fontId="11" fillId="0" borderId="53" xfId="0" applyFont="1" applyBorder="1" applyAlignment="1">
      <alignment horizontal="center" vertical="center"/>
    </xf>
    <xf numFmtId="0" fontId="0" fillId="0" borderId="53" xfId="0" applyBorder="1" applyAlignment="1">
      <alignment horizontal="center" vertical="center" wrapText="1"/>
    </xf>
    <xf numFmtId="164" fontId="0" fillId="0" borderId="53" xfId="0" applyNumberFormat="1" applyBorder="1" applyAlignment="1">
      <alignment horizontal="center" vertical="center" wrapText="1"/>
    </xf>
    <xf numFmtId="164" fontId="0" fillId="0" borderId="54" xfId="0" applyNumberFormat="1" applyBorder="1" applyAlignment="1">
      <alignment horizontal="center" vertical="center" wrapText="1"/>
    </xf>
    <xf numFmtId="0" fontId="11" fillId="0" borderId="56" xfId="0" applyFont="1" applyBorder="1" applyAlignment="1">
      <alignment horizontal="center" vertical="center"/>
    </xf>
    <xf numFmtId="0" fontId="0" fillId="0" borderId="56" xfId="0" applyBorder="1" applyAlignment="1">
      <alignment horizontal="center" vertical="center" wrapText="1"/>
    </xf>
    <xf numFmtId="0" fontId="0" fillId="0" borderId="17" xfId="0" applyBorder="1" applyAlignment="1">
      <alignment horizontal="center" vertical="center"/>
    </xf>
    <xf numFmtId="0" fontId="0" fillId="0" borderId="22" xfId="0" applyBorder="1" applyAlignment="1">
      <alignment horizontal="center" vertical="center" wrapText="1"/>
    </xf>
    <xf numFmtId="0" fontId="11" fillId="0" borderId="57" xfId="0" quotePrefix="1" applyFont="1" applyBorder="1" applyAlignment="1">
      <alignment horizontal="right" vertical="center" wrapText="1"/>
    </xf>
    <xf numFmtId="0" fontId="0" fillId="0" borderId="58" xfId="0" applyBorder="1" applyAlignment="1">
      <alignment horizontal="center" wrapText="1"/>
    </xf>
    <xf numFmtId="164" fontId="0" fillId="0" borderId="15" xfId="0" applyNumberFormat="1" applyBorder="1" applyAlignment="1">
      <alignment horizontal="center" vertical="center" wrapText="1"/>
    </xf>
    <xf numFmtId="0" fontId="11" fillId="0" borderId="55" xfId="0" quotePrefix="1" applyFont="1" applyBorder="1" applyAlignment="1">
      <alignment horizontal="right" vertical="center" wrapText="1"/>
    </xf>
    <xf numFmtId="49" fontId="0" fillId="0" borderId="54" xfId="0" applyNumberFormat="1" applyBorder="1" applyAlignment="1">
      <alignment horizontal="center" vertical="center" wrapText="1"/>
    </xf>
    <xf numFmtId="0" fontId="0" fillId="0" borderId="53" xfId="0" applyBorder="1" applyAlignment="1">
      <alignment horizontal="center" wrapText="1"/>
    </xf>
    <xf numFmtId="0" fontId="11" fillId="0" borderId="55" xfId="0" applyFont="1" applyBorder="1" applyAlignment="1">
      <alignment horizontal="right" vertical="center" wrapText="1"/>
    </xf>
    <xf numFmtId="165" fontId="0" fillId="0" borderId="55" xfId="0" applyNumberFormat="1" applyBorder="1" applyAlignment="1">
      <alignment horizontal="center" vertical="center" wrapText="1"/>
    </xf>
    <xf numFmtId="10" fontId="0" fillId="0" borderId="53" xfId="0" applyNumberFormat="1" applyBorder="1" applyAlignment="1">
      <alignment horizontal="center" wrapText="1"/>
    </xf>
    <xf numFmtId="164" fontId="0" fillId="0" borderId="51" xfId="0" applyNumberFormat="1" applyBorder="1" applyAlignment="1">
      <alignment horizontal="center" vertical="center" wrapText="1"/>
    </xf>
    <xf numFmtId="0" fontId="0" fillId="0" borderId="0" xfId="0" applyAlignment="1">
      <alignment horizontal="center" vertical="center" wrapText="1"/>
    </xf>
    <xf numFmtId="164" fontId="0" fillId="0" borderId="57" xfId="0" applyNumberFormat="1" applyBorder="1" applyAlignment="1">
      <alignment horizontal="center" vertical="center" wrapText="1"/>
    </xf>
    <xf numFmtId="0" fontId="11" fillId="0" borderId="0" xfId="0" applyFont="1" applyAlignment="1">
      <alignment horizontal="center" vertical="center"/>
    </xf>
    <xf numFmtId="0" fontId="0" fillId="0" borderId="55" xfId="0" applyBorder="1" applyAlignment="1">
      <alignment horizontal="center" vertical="center"/>
    </xf>
    <xf numFmtId="0" fontId="0" fillId="0" borderId="54" xfId="0" applyBorder="1"/>
    <xf numFmtId="0" fontId="0" fillId="0" borderId="54" xfId="0" applyBorder="1" applyAlignment="1">
      <alignment vertical="center"/>
    </xf>
    <xf numFmtId="0" fontId="11" fillId="0" borderId="51" xfId="0" applyFont="1" applyBorder="1" applyAlignment="1">
      <alignment horizontal="center" vertical="center"/>
    </xf>
    <xf numFmtId="0" fontId="0" fillId="0" borderId="22" xfId="0" applyBorder="1" applyAlignment="1">
      <alignment horizontal="center" vertical="center"/>
    </xf>
    <xf numFmtId="0" fontId="0" fillId="0" borderId="17" xfId="0" applyBorder="1"/>
    <xf numFmtId="165" fontId="0" fillId="0" borderId="21" xfId="0" applyNumberFormat="1" applyBorder="1" applyAlignment="1">
      <alignment horizontal="center" vertical="center" wrapText="1"/>
    </xf>
    <xf numFmtId="164" fontId="0" fillId="0" borderId="55" xfId="0" applyNumberFormat="1" applyBorder="1" applyAlignment="1">
      <alignment horizontal="center" vertical="center" wrapText="1"/>
    </xf>
    <xf numFmtId="0" fontId="0" fillId="0" borderId="0" xfId="0" applyAlignment="1">
      <alignment horizontal="center" vertical="center"/>
    </xf>
    <xf numFmtId="0" fontId="0" fillId="0" borderId="54" xfId="0" applyBorder="1" applyAlignment="1">
      <alignment horizontal="center"/>
    </xf>
    <xf numFmtId="0" fontId="0" fillId="0" borderId="54" xfId="0" applyBorder="1" applyAlignment="1">
      <alignment horizontal="center" vertical="center"/>
    </xf>
    <xf numFmtId="49" fontId="0" fillId="0" borderId="54" xfId="0" applyNumberFormat="1" applyBorder="1" applyAlignment="1">
      <alignment horizontal="center" vertical="center"/>
    </xf>
    <xf numFmtId="0" fontId="0" fillId="0" borderId="17" xfId="0" applyBorder="1" applyAlignment="1">
      <alignment horizontal="center"/>
    </xf>
    <xf numFmtId="165" fontId="0" fillId="0" borderId="22" xfId="0" applyNumberFormat="1" applyBorder="1" applyAlignment="1">
      <alignment horizontal="center" vertical="center" wrapText="1"/>
    </xf>
    <xf numFmtId="0" fontId="0" fillId="0" borderId="51" xfId="0" applyBorder="1" applyAlignment="1">
      <alignment horizontal="center" vertical="center" wrapText="1"/>
    </xf>
    <xf numFmtId="164" fontId="0" fillId="0" borderId="21" xfId="0" applyNumberFormat="1" applyBorder="1" applyAlignment="1">
      <alignment horizontal="center" vertical="center"/>
    </xf>
    <xf numFmtId="0" fontId="0" fillId="0" borderId="0" xfId="0" applyAlignment="1">
      <alignment horizontal="center" wrapText="1"/>
    </xf>
    <xf numFmtId="0" fontId="0" fillId="0" borderId="53" xfId="0" applyBorder="1"/>
    <xf numFmtId="0" fontId="11" fillId="0" borderId="21" xfId="0" applyFont="1" applyBorder="1" applyAlignment="1">
      <alignment horizontal="right" vertical="center" wrapText="1"/>
    </xf>
    <xf numFmtId="0" fontId="0" fillId="0" borderId="17" xfId="0" applyBorder="1" applyAlignment="1">
      <alignment horizontal="center" vertical="center" wrapText="1"/>
    </xf>
    <xf numFmtId="0" fontId="11" fillId="0" borderId="0" xfId="0" applyFont="1" applyAlignment="1">
      <alignment horizontal="right" wrapText="1"/>
    </xf>
    <xf numFmtId="0" fontId="0" fillId="0" borderId="15" xfId="0" applyBorder="1" applyAlignment="1">
      <alignment horizontal="center" vertical="center"/>
    </xf>
    <xf numFmtId="0" fontId="0" fillId="0" borderId="53" xfId="0" applyBorder="1" applyAlignment="1">
      <alignment horizontal="center"/>
    </xf>
    <xf numFmtId="0" fontId="11" fillId="0" borderId="0" xfId="0" applyFont="1" applyAlignment="1">
      <alignment horizontal="right" vertical="center" wrapText="1"/>
    </xf>
    <xf numFmtId="0" fontId="0" fillId="0" borderId="53" xfId="0" applyBorder="1" applyAlignment="1">
      <alignment horizontal="center" vertical="center"/>
    </xf>
    <xf numFmtId="0" fontId="11" fillId="0" borderId="55" xfId="0" applyFont="1" applyBorder="1" applyAlignment="1">
      <alignment horizontal="right" wrapText="1"/>
    </xf>
    <xf numFmtId="164" fontId="0" fillId="0" borderId="55" xfId="0" applyNumberFormat="1" applyBorder="1" applyAlignment="1">
      <alignment horizontal="center" vertical="center"/>
    </xf>
    <xf numFmtId="0" fontId="0" fillId="0" borderId="52" xfId="0" applyBorder="1" applyAlignment="1">
      <alignment horizontal="center" vertical="center"/>
    </xf>
    <xf numFmtId="0" fontId="0" fillId="0" borderId="17" xfId="0" applyBorder="1" applyAlignment="1">
      <alignment horizontal="center" vertical="top" wrapText="1"/>
    </xf>
    <xf numFmtId="0" fontId="0" fillId="0" borderId="52" xfId="0" applyBorder="1" applyAlignment="1">
      <alignment horizontal="center" vertical="center" wrapText="1"/>
    </xf>
    <xf numFmtId="10" fontId="0" fillId="0" borderId="58" xfId="0" applyNumberFormat="1" applyBorder="1" applyAlignment="1">
      <alignment horizontal="center" vertical="center" wrapText="1"/>
    </xf>
    <xf numFmtId="0" fontId="11" fillId="0" borderId="15" xfId="0" applyFont="1" applyBorder="1" applyAlignment="1">
      <alignment horizontal="right" vertical="center" wrapText="1"/>
    </xf>
    <xf numFmtId="0" fontId="0" fillId="0" borderId="50" xfId="0" applyBorder="1" applyAlignment="1">
      <alignment horizontal="center" vertical="center" wrapText="1"/>
    </xf>
    <xf numFmtId="165" fontId="0" fillId="0" borderId="57" xfId="0" applyNumberFormat="1" applyBorder="1" applyAlignment="1">
      <alignment horizontal="center" vertical="center" wrapText="1"/>
    </xf>
    <xf numFmtId="10" fontId="0" fillId="0" borderId="15" xfId="0" applyNumberFormat="1" applyBorder="1" applyAlignment="1">
      <alignment horizontal="center" vertical="center" wrapText="1"/>
    </xf>
    <xf numFmtId="10" fontId="0" fillId="0" borderId="54" xfId="0" applyNumberFormat="1" applyBorder="1" applyAlignment="1">
      <alignment horizontal="center" vertical="center" wrapText="1"/>
    </xf>
    <xf numFmtId="0" fontId="0" fillId="0" borderId="0" xfId="0" applyAlignment="1">
      <alignment horizontal="center"/>
    </xf>
    <xf numFmtId="0" fontId="11" fillId="0" borderId="58" xfId="0" applyFont="1" applyBorder="1" applyAlignment="1">
      <alignment horizontal="center" vertical="center"/>
    </xf>
    <xf numFmtId="0" fontId="0" fillId="0" borderId="58" xfId="0" applyBorder="1" applyAlignment="1">
      <alignment horizontal="center" vertical="center" wrapText="1"/>
    </xf>
    <xf numFmtId="49" fontId="0" fillId="0" borderId="15" xfId="0" applyNumberFormat="1" applyBorder="1" applyAlignment="1">
      <alignment horizontal="center" vertical="center"/>
    </xf>
    <xf numFmtId="164" fontId="0" fillId="0" borderId="58" xfId="0" applyNumberFormat="1" applyBorder="1" applyAlignment="1">
      <alignment horizontal="center" vertical="center" wrapText="1"/>
    </xf>
    <xf numFmtId="164" fontId="0" fillId="0" borderId="58" xfId="0" applyNumberFormat="1" applyBorder="1" applyAlignment="1">
      <alignment horizontal="center" wrapText="1"/>
    </xf>
    <xf numFmtId="164" fontId="0" fillId="0" borderId="58" xfId="0" applyNumberFormat="1" applyBorder="1" applyAlignment="1">
      <alignment horizontal="center" vertical="top" wrapText="1"/>
    </xf>
    <xf numFmtId="0" fontId="0" fillId="0" borderId="53" xfId="0" applyBorder="1" applyAlignment="1">
      <alignment horizontal="right" vertical="top" wrapText="1"/>
    </xf>
    <xf numFmtId="164" fontId="39" fillId="0" borderId="58" xfId="0" applyNumberFormat="1" applyFont="1" applyBorder="1" applyAlignment="1">
      <alignment horizontal="center" vertical="top" wrapText="1"/>
    </xf>
    <xf numFmtId="167" fontId="0" fillId="0" borderId="53" xfId="0" applyNumberFormat="1" applyBorder="1" applyAlignment="1">
      <alignment horizontal="center" vertical="center" wrapText="1"/>
    </xf>
    <xf numFmtId="0" fontId="11" fillId="0" borderId="0" xfId="0" applyFont="1" applyAlignment="1">
      <alignment horizontal="right" vertical="center"/>
    </xf>
    <xf numFmtId="164" fontId="0" fillId="0" borderId="17" xfId="0" applyNumberFormat="1" applyBorder="1" applyAlignment="1">
      <alignment horizontal="center" wrapText="1"/>
    </xf>
    <xf numFmtId="164" fontId="0" fillId="0" borderId="17" xfId="0" applyNumberFormat="1" applyBorder="1" applyAlignment="1">
      <alignment horizontal="center" vertical="top" wrapText="1"/>
    </xf>
    <xf numFmtId="0" fontId="0" fillId="0" borderId="53" xfId="0" applyBorder="1" applyAlignment="1">
      <alignment horizontal="center" vertical="top" wrapText="1"/>
    </xf>
    <xf numFmtId="0" fontId="0" fillId="0" borderId="56" xfId="0" applyBorder="1" applyAlignment="1">
      <alignment horizontal="center" vertical="center"/>
    </xf>
    <xf numFmtId="0" fontId="0" fillId="0" borderId="57" xfId="0" applyBorder="1" applyAlignment="1">
      <alignment horizontal="center" vertical="center"/>
    </xf>
    <xf numFmtId="164" fontId="0" fillId="0" borderId="0" xfId="0" applyNumberFormat="1" applyAlignment="1">
      <alignment horizontal="center" vertical="center" wrapText="1"/>
    </xf>
    <xf numFmtId="0" fontId="11" fillId="0" borderId="53" xfId="0" applyFont="1" applyBorder="1" applyAlignment="1">
      <alignment horizontal="center" vertical="center" wrapText="1"/>
    </xf>
    <xf numFmtId="165" fontId="40" fillId="0" borderId="15" xfId="0" applyNumberFormat="1" applyFont="1" applyBorder="1" applyAlignment="1">
      <alignment horizontal="center" vertical="center" wrapText="1"/>
    </xf>
    <xf numFmtId="165" fontId="40" fillId="0" borderId="54" xfId="0" applyNumberFormat="1" applyFont="1" applyBorder="1" applyAlignment="1">
      <alignment horizontal="center" vertical="center" wrapText="1"/>
    </xf>
    <xf numFmtId="0" fontId="0" fillId="0" borderId="60" xfId="0" applyBorder="1" applyAlignment="1">
      <alignment horizontal="center" vertical="center" wrapText="1"/>
    </xf>
    <xf numFmtId="0" fontId="0" fillId="0" borderId="59" xfId="0" applyBorder="1" applyAlignment="1">
      <alignment horizontal="center" vertical="center" wrapText="1"/>
    </xf>
    <xf numFmtId="164" fontId="0" fillId="0" borderId="60" xfId="0" applyNumberFormat="1" applyBorder="1" applyAlignment="1">
      <alignment horizontal="center" vertical="center" wrapText="1"/>
    </xf>
    <xf numFmtId="0" fontId="0" fillId="0" borderId="62" xfId="0" applyBorder="1" applyAlignment="1">
      <alignment horizontal="center" vertical="center" wrapText="1"/>
    </xf>
    <xf numFmtId="0" fontId="0" fillId="0" borderId="61" xfId="0" applyBorder="1" applyAlignment="1">
      <alignment horizontal="center" vertical="center" wrapText="1"/>
    </xf>
    <xf numFmtId="165" fontId="0" fillId="0" borderId="68" xfId="0" applyNumberFormat="1" applyBorder="1" applyAlignment="1">
      <alignment horizontal="center" vertical="center" wrapText="1"/>
    </xf>
    <xf numFmtId="165" fontId="0" fillId="0" borderId="69" xfId="0" applyNumberFormat="1" applyBorder="1" applyAlignment="1">
      <alignment horizontal="center" vertical="center" wrapText="1"/>
    </xf>
    <xf numFmtId="0" fontId="0" fillId="0" borderId="63" xfId="0" applyBorder="1" applyAlignment="1">
      <alignment horizontal="center" vertical="center" wrapText="1"/>
    </xf>
    <xf numFmtId="164" fontId="0" fillId="0" borderId="62" xfId="0" applyNumberFormat="1" applyBorder="1" applyAlignment="1">
      <alignment horizontal="center" vertical="center" wrapText="1"/>
    </xf>
    <xf numFmtId="165" fontId="0" fillId="0" borderId="70" xfId="0" applyNumberFormat="1" applyBorder="1" applyAlignment="1">
      <alignment horizontal="center" vertical="center" wrapText="1"/>
    </xf>
    <xf numFmtId="165" fontId="0" fillId="0" borderId="71" xfId="0" applyNumberFormat="1" applyBorder="1" applyAlignment="1">
      <alignment horizontal="center" vertical="center" wrapText="1"/>
    </xf>
    <xf numFmtId="0" fontId="0" fillId="0" borderId="62" xfId="0" applyBorder="1" applyAlignment="1">
      <alignment horizontal="center" vertical="center"/>
    </xf>
    <xf numFmtId="164" fontId="0" fillId="0" borderId="62" xfId="0" applyNumberFormat="1" applyBorder="1" applyAlignment="1">
      <alignment horizontal="center" vertical="center"/>
    </xf>
    <xf numFmtId="0" fontId="0" fillId="0" borderId="50" xfId="0" applyBorder="1" applyAlignment="1">
      <alignment horizontal="center" vertical="center"/>
    </xf>
    <xf numFmtId="164" fontId="0" fillId="0" borderId="0" xfId="0" applyNumberFormat="1" applyAlignment="1">
      <alignment horizontal="center" vertical="center"/>
    </xf>
    <xf numFmtId="0" fontId="11" fillId="0" borderId="53" xfId="0" applyFont="1" applyBorder="1" applyAlignment="1">
      <alignment horizontal="center" vertical="top"/>
    </xf>
    <xf numFmtId="0" fontId="0" fillId="0" borderId="55" xfId="0" applyBorder="1" applyAlignment="1">
      <alignment horizontal="center" vertical="top" wrapText="1"/>
    </xf>
    <xf numFmtId="0" fontId="0" fillId="0" borderId="54" xfId="0" applyBorder="1" applyAlignment="1">
      <alignment horizontal="center" vertical="top" wrapText="1"/>
    </xf>
    <xf numFmtId="165" fontId="0" fillId="0" borderId="54" xfId="0" applyNumberFormat="1" applyBorder="1" applyAlignment="1">
      <alignment horizontal="center" vertical="top" wrapText="1"/>
    </xf>
    <xf numFmtId="0" fontId="0" fillId="0" borderId="54" xfId="0" applyBorder="1" applyAlignment="1">
      <alignment horizontal="center" vertical="top"/>
    </xf>
    <xf numFmtId="0" fontId="39" fillId="0" borderId="15" xfId="0" applyFont="1" applyBorder="1" applyAlignment="1">
      <alignment horizontal="center" wrapText="1"/>
    </xf>
    <xf numFmtId="0" fontId="39" fillId="0" borderId="15" xfId="0" applyFont="1" applyBorder="1" applyAlignment="1">
      <alignment horizontal="center"/>
    </xf>
    <xf numFmtId="0" fontId="0" fillId="0" borderId="55" xfId="0" applyBorder="1" applyAlignment="1">
      <alignment horizontal="center" vertical="top"/>
    </xf>
    <xf numFmtId="0" fontId="95" fillId="0" borderId="0" xfId="0" applyFont="1" applyAlignment="1">
      <alignment horizontal="right" vertical="top"/>
    </xf>
    <xf numFmtId="0" fontId="0" fillId="0" borderId="21" xfId="0" applyBorder="1" applyAlignment="1">
      <alignment horizontal="center" vertical="center"/>
    </xf>
    <xf numFmtId="0" fontId="11" fillId="0" borderId="57" xfId="0" applyFont="1" applyBorder="1" applyAlignment="1">
      <alignment horizontal="right" vertical="top" wrapText="1"/>
    </xf>
    <xf numFmtId="0" fontId="11" fillId="0" borderId="55" xfId="0" applyFont="1" applyBorder="1" applyAlignment="1">
      <alignment horizontal="right" vertical="top" wrapText="1"/>
    </xf>
    <xf numFmtId="0" fontId="0" fillId="0" borderId="51" xfId="0" applyBorder="1" applyAlignment="1">
      <alignment horizontal="center" vertical="center"/>
    </xf>
    <xf numFmtId="164" fontId="0" fillId="0" borderId="22" xfId="0" applyNumberFormat="1" applyBorder="1" applyAlignment="1">
      <alignment horizontal="center" vertical="center" wrapText="1"/>
    </xf>
    <xf numFmtId="0" fontId="0" fillId="0" borderId="54" xfId="0" applyBorder="1" applyAlignment="1">
      <alignment horizontal="left" vertical="center" wrapText="1"/>
    </xf>
    <xf numFmtId="0" fontId="0" fillId="0" borderId="15" xfId="0" applyBorder="1" applyAlignment="1">
      <alignment vertical="center"/>
    </xf>
    <xf numFmtId="165" fontId="0" fillId="0" borderId="0" xfId="0" applyNumberFormat="1" applyAlignment="1">
      <alignment horizontal="center" vertical="center" wrapText="1"/>
    </xf>
    <xf numFmtId="0" fontId="0" fillId="0" borderId="56" xfId="0" applyBorder="1" applyAlignment="1">
      <alignment horizontal="center" wrapText="1"/>
    </xf>
    <xf numFmtId="0" fontId="0" fillId="0" borderId="55" xfId="0" applyBorder="1" applyAlignment="1">
      <alignment vertical="center"/>
    </xf>
    <xf numFmtId="0" fontId="11" fillId="0" borderId="22" xfId="0" applyFont="1" applyBorder="1" applyAlignment="1">
      <alignment horizontal="right" vertical="center" wrapText="1"/>
    </xf>
    <xf numFmtId="0" fontId="0" fillId="0" borderId="22" xfId="0" quotePrefix="1" applyBorder="1" applyAlignment="1">
      <alignment horizontal="center" vertical="center"/>
    </xf>
    <xf numFmtId="0" fontId="0" fillId="0" borderId="51" xfId="0" quotePrefix="1" applyBorder="1" applyAlignment="1">
      <alignment horizontal="center" vertical="center" wrapText="1"/>
    </xf>
    <xf numFmtId="0" fontId="0" fillId="0" borderId="0" xfId="0" quotePrefix="1" applyAlignment="1">
      <alignment horizontal="center" vertical="center"/>
    </xf>
    <xf numFmtId="0" fontId="0" fillId="0" borderId="55" xfId="0" quotePrefix="1" applyBorder="1" applyAlignment="1">
      <alignment horizontal="center" vertical="center"/>
    </xf>
    <xf numFmtId="0" fontId="0" fillId="0" borderId="51" xfId="0" quotePrefix="1" applyBorder="1" applyAlignment="1">
      <alignment horizontal="center" vertical="center"/>
    </xf>
    <xf numFmtId="0" fontId="11" fillId="0" borderId="0" xfId="0" applyFont="1" applyAlignment="1">
      <alignment horizontal="center" vertical="center" wrapText="1"/>
    </xf>
    <xf numFmtId="0" fontId="0" fillId="0" borderId="15" xfId="0" applyBorder="1" applyAlignment="1">
      <alignment horizontal="center"/>
    </xf>
    <xf numFmtId="0" fontId="0" fillId="0" borderId="0" xfId="0" applyAlignment="1">
      <alignment horizontal="center" vertical="top" wrapText="1"/>
    </xf>
    <xf numFmtId="0" fontId="0" fillId="0" borderId="50" xfId="0" applyBorder="1" applyAlignment="1">
      <alignment horizontal="center" wrapText="1"/>
    </xf>
    <xf numFmtId="0" fontId="0" fillId="0" borderId="48" xfId="0" applyBorder="1" applyAlignment="1">
      <alignment horizontal="center" wrapText="1"/>
    </xf>
    <xf numFmtId="10" fontId="0" fillId="0" borderId="15" xfId="0" applyNumberFormat="1" applyBorder="1" applyAlignment="1">
      <alignment horizontal="left" vertical="top" wrapText="1"/>
    </xf>
    <xf numFmtId="164" fontId="0" fillId="0" borderId="52" xfId="0" applyNumberFormat="1" applyBorder="1" applyAlignment="1">
      <alignment horizontal="center" vertical="center" wrapText="1"/>
    </xf>
    <xf numFmtId="164" fontId="0" fillId="0" borderId="50" xfId="0" applyNumberFormat="1" applyBorder="1" applyAlignment="1">
      <alignment horizontal="center" vertical="center" wrapText="1"/>
    </xf>
    <xf numFmtId="0" fontId="11" fillId="0" borderId="0" xfId="0" applyFont="1" applyAlignment="1">
      <alignment horizontal="center"/>
    </xf>
    <xf numFmtId="165" fontId="0" fillId="0" borderId="54" xfId="0" applyNumberFormat="1" applyBorder="1" applyAlignment="1">
      <alignment horizontal="center" wrapText="1"/>
    </xf>
    <xf numFmtId="0" fontId="11" fillId="0" borderId="0" xfId="0" applyFont="1" applyAlignment="1">
      <alignment horizontal="center" vertical="top"/>
    </xf>
    <xf numFmtId="0" fontId="11" fillId="0" borderId="50" xfId="0" applyFont="1" applyBorder="1" applyAlignment="1">
      <alignment horizontal="right" vertical="top" wrapText="1"/>
    </xf>
    <xf numFmtId="0" fontId="0" fillId="0" borderId="15" xfId="0" quotePrefix="1" applyBorder="1" applyAlignment="1">
      <alignment horizontal="center" vertical="center" wrapText="1"/>
    </xf>
    <xf numFmtId="164" fontId="0" fillId="0" borderId="15" xfId="0" quotePrefix="1" applyNumberFormat="1" applyBorder="1" applyAlignment="1">
      <alignment horizontal="center" vertical="center" wrapText="1"/>
    </xf>
    <xf numFmtId="0" fontId="0" fillId="0" borderId="54" xfId="0" quotePrefix="1" applyBorder="1" applyAlignment="1">
      <alignment horizontal="center" vertical="center" wrapText="1"/>
    </xf>
    <xf numFmtId="164" fontId="0" fillId="0" borderId="54" xfId="0" quotePrefix="1" applyNumberFormat="1" applyBorder="1" applyAlignment="1">
      <alignment horizontal="center" vertical="center" wrapText="1"/>
    </xf>
    <xf numFmtId="0" fontId="11" fillId="0" borderId="0" xfId="0" applyFont="1" applyAlignment="1">
      <alignment horizontal="right" vertical="top" wrapText="1"/>
    </xf>
    <xf numFmtId="0" fontId="0" fillId="0" borderId="52"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165" fontId="0" fillId="0" borderId="54" xfId="0" applyNumberFormat="1" applyBorder="1" applyAlignment="1" applyProtection="1">
      <alignment horizontal="center" vertical="center" wrapText="1"/>
      <protection locked="0"/>
    </xf>
    <xf numFmtId="164" fontId="0" fillId="0" borderId="54" xfId="0" applyNumberFormat="1" applyBorder="1" applyAlignment="1" applyProtection="1">
      <alignment horizontal="center" vertical="center" wrapText="1"/>
      <protection locked="0"/>
    </xf>
    <xf numFmtId="0" fontId="0" fillId="0" borderId="54" xfId="0" applyBorder="1" applyAlignment="1" applyProtection="1">
      <alignment horizontal="center" vertical="center"/>
      <protection locked="0"/>
    </xf>
    <xf numFmtId="0" fontId="0" fillId="0" borderId="54" xfId="0" applyBorder="1" applyAlignment="1" applyProtection="1">
      <alignment horizontal="center" wrapText="1"/>
      <protection locked="0"/>
    </xf>
    <xf numFmtId="0" fontId="0" fillId="0" borderId="54" xfId="0" applyBorder="1" applyAlignment="1" applyProtection="1">
      <alignment horizontal="center"/>
      <protection locked="0"/>
    </xf>
    <xf numFmtId="164" fontId="0" fillId="0" borderId="54"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17" xfId="0" applyNumberFormat="1" applyBorder="1" applyAlignment="1" applyProtection="1">
      <alignment horizontal="center" vertical="center" wrapText="1"/>
      <protection locked="0"/>
    </xf>
    <xf numFmtId="0" fontId="0" fillId="0" borderId="48" xfId="0" applyBorder="1" applyAlignment="1">
      <alignment horizontal="center" vertical="center"/>
    </xf>
    <xf numFmtId="0" fontId="11" fillId="0" borderId="57" xfId="0" applyFont="1" applyBorder="1" applyAlignment="1">
      <alignment horizontal="right" vertical="center" wrapText="1"/>
    </xf>
    <xf numFmtId="165" fontId="0" fillId="0" borderId="58" xfId="0" applyNumberFormat="1" applyBorder="1" applyAlignment="1">
      <alignment horizontal="center" vertical="center" wrapText="1"/>
    </xf>
    <xf numFmtId="165" fontId="0" fillId="0" borderId="53" xfId="0" applyNumberFormat="1" applyBorder="1" applyAlignment="1">
      <alignment horizontal="center" vertical="center" wrapText="1"/>
    </xf>
    <xf numFmtId="165" fontId="0" fillId="0" borderId="56" xfId="0" applyNumberFormat="1" applyBorder="1" applyAlignment="1">
      <alignment horizontal="center" vertical="center" wrapText="1"/>
    </xf>
    <xf numFmtId="0" fontId="11" fillId="0" borderId="48" xfId="0" applyFont="1" applyBorder="1" applyAlignment="1">
      <alignment horizontal="left" vertical="center" wrapText="1"/>
    </xf>
    <xf numFmtId="164" fontId="0" fillId="0" borderId="48" xfId="0" applyNumberFormat="1" applyBorder="1" applyAlignment="1">
      <alignment horizontal="center" vertical="center" wrapText="1"/>
    </xf>
    <xf numFmtId="0" fontId="0" fillId="0" borderId="15" xfId="0" applyBorder="1" applyAlignment="1">
      <alignment horizontal="center" vertical="top" wrapText="1"/>
    </xf>
    <xf numFmtId="0" fontId="0" fillId="0" borderId="17" xfId="0" quotePrefix="1" applyBorder="1" applyAlignment="1">
      <alignment horizontal="center" vertical="top" wrapText="1"/>
    </xf>
    <xf numFmtId="170" fontId="0" fillId="0" borderId="51" xfId="0" applyNumberFormat="1" applyBorder="1" applyAlignment="1">
      <alignment horizontal="center" vertical="top" wrapText="1"/>
    </xf>
    <xf numFmtId="166" fontId="0" fillId="0" borderId="0" xfId="0" applyNumberFormat="1" applyAlignment="1">
      <alignment horizontal="center" vertical="top" wrapText="1"/>
    </xf>
    <xf numFmtId="0" fontId="11" fillId="0" borderId="52" xfId="0" applyFont="1" applyBorder="1" applyAlignment="1">
      <alignment horizontal="center" vertical="center"/>
    </xf>
    <xf numFmtId="166" fontId="0" fillId="0" borderId="58" xfId="0" applyNumberFormat="1" applyBorder="1" applyAlignment="1">
      <alignment horizontal="center" vertical="top" wrapText="1"/>
    </xf>
    <xf numFmtId="166" fontId="0" fillId="0" borderId="53" xfId="0" applyNumberFormat="1" applyBorder="1" applyAlignment="1">
      <alignment horizontal="center" vertical="top" wrapText="1"/>
    </xf>
    <xf numFmtId="166" fontId="0" fillId="0" borderId="56" xfId="0" applyNumberFormat="1" applyBorder="1" applyAlignment="1">
      <alignment horizontal="center" vertical="top" wrapText="1"/>
    </xf>
    <xf numFmtId="0" fontId="0" fillId="0" borderId="66" xfId="0" applyBorder="1" applyAlignment="1">
      <alignment horizontal="center" vertical="center" wrapText="1"/>
    </xf>
    <xf numFmtId="0" fontId="0" fillId="0" borderId="66" xfId="0" applyBorder="1" applyAlignment="1">
      <alignment horizontal="center" vertical="center"/>
    </xf>
    <xf numFmtId="165" fontId="0" fillId="0" borderId="52" xfId="0" applyNumberFormat="1" applyBorder="1" applyAlignment="1">
      <alignment horizontal="center" vertical="center" wrapText="1"/>
    </xf>
    <xf numFmtId="170" fontId="0" fillId="0" borderId="17" xfId="0" quotePrefix="1" applyNumberFormat="1" applyBorder="1" applyAlignment="1">
      <alignment horizontal="center" vertical="center" wrapText="1"/>
    </xf>
    <xf numFmtId="164" fontId="0" fillId="0" borderId="17" xfId="0" quotePrefix="1" applyNumberFormat="1" applyBorder="1" applyAlignment="1">
      <alignment horizontal="center" vertical="center" wrapText="1"/>
    </xf>
    <xf numFmtId="170" fontId="0" fillId="0" borderId="15" xfId="0" quotePrefix="1" applyNumberFormat="1" applyBorder="1" applyAlignment="1">
      <alignment horizontal="center" vertical="center" wrapText="1"/>
    </xf>
    <xf numFmtId="0" fontId="11" fillId="0" borderId="21" xfId="0" applyFont="1" applyBorder="1" applyAlignment="1">
      <alignment horizontal="left" vertical="center" wrapText="1"/>
    </xf>
    <xf numFmtId="0" fontId="0" fillId="0" borderId="54" xfId="0" applyBorder="1" applyAlignment="1">
      <alignment vertical="top" wrapText="1"/>
    </xf>
    <xf numFmtId="0" fontId="11" fillId="0" borderId="55" xfId="0" applyFont="1" applyBorder="1" applyAlignment="1">
      <alignment horizontal="left" vertical="center" wrapText="1"/>
    </xf>
    <xf numFmtId="0" fontId="0" fillId="0" borderId="21" xfId="0" applyBorder="1" applyAlignment="1">
      <alignment horizontal="center" wrapText="1"/>
    </xf>
    <xf numFmtId="164" fontId="0" fillId="0" borderId="21" xfId="0" applyNumberFormat="1" applyBorder="1" applyAlignment="1">
      <alignment horizontal="center" vertical="center" wrapText="1"/>
    </xf>
    <xf numFmtId="0" fontId="0" fillId="0" borderId="51" xfId="0" applyBorder="1" applyAlignment="1">
      <alignment horizontal="center" wrapText="1"/>
    </xf>
    <xf numFmtId="164" fontId="0" fillId="0" borderId="52" xfId="0" quotePrefix="1" applyNumberFormat="1"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xf>
    <xf numFmtId="16" fontId="11" fillId="0" borderId="57" xfId="0" applyNumberFormat="1" applyFont="1" applyBorder="1" applyAlignment="1">
      <alignment horizontal="right" vertical="top" wrapText="1"/>
    </xf>
    <xf numFmtId="16" fontId="11" fillId="0" borderId="55" xfId="0" applyNumberFormat="1" applyFont="1" applyBorder="1" applyAlignment="1">
      <alignment horizontal="right" vertical="top" wrapText="1"/>
    </xf>
    <xf numFmtId="165" fontId="0" fillId="0" borderId="17" xfId="0" applyNumberFormat="1" applyBorder="1" applyAlignment="1">
      <alignment horizontal="center" vertical="top" wrapText="1"/>
    </xf>
    <xf numFmtId="0" fontId="0" fillId="0" borderId="51" xfId="0" applyBorder="1" applyAlignment="1">
      <alignment horizontal="center" vertical="top" wrapText="1"/>
    </xf>
    <xf numFmtId="166" fontId="0" fillId="0" borderId="17" xfId="0" applyNumberFormat="1" applyBorder="1" applyAlignment="1">
      <alignment horizontal="center" wrapText="1"/>
    </xf>
    <xf numFmtId="0" fontId="40" fillId="0" borderId="5" xfId="0" applyFont="1" applyBorder="1" applyAlignment="1">
      <alignment vertical="top" wrapText="1"/>
    </xf>
    <xf numFmtId="0" fontId="40" fillId="0" borderId="5" xfId="0" applyFont="1" applyBorder="1" applyAlignment="1">
      <alignment horizontal="right" vertical="top" wrapText="1"/>
    </xf>
    <xf numFmtId="0" fontId="85" fillId="5" borderId="5" xfId="30" applyFont="1" applyFill="1" applyBorder="1" applyAlignment="1">
      <alignment horizontal="left" vertical="top" wrapText="1"/>
    </xf>
    <xf numFmtId="0" fontId="10" fillId="0" borderId="5" xfId="30" applyBorder="1" applyAlignment="1">
      <alignment horizontal="left" vertical="top" wrapText="1"/>
    </xf>
    <xf numFmtId="0" fontId="85" fillId="5" borderId="5" xfId="30" applyFont="1" applyFill="1" applyBorder="1" applyAlignment="1">
      <alignment wrapText="1"/>
    </xf>
    <xf numFmtId="0" fontId="10" fillId="0" borderId="5" xfId="30" applyBorder="1" applyAlignment="1">
      <alignment vertical="top" wrapText="1"/>
    </xf>
    <xf numFmtId="0" fontId="10" fillId="0" borderId="12" xfId="0" applyFont="1" applyBorder="1" applyAlignment="1">
      <alignment vertical="top" wrapText="1"/>
    </xf>
    <xf numFmtId="0" fontId="9" fillId="0" borderId="0" xfId="0" applyFont="1" applyAlignment="1">
      <alignment horizontal="center"/>
    </xf>
    <xf numFmtId="0" fontId="84" fillId="8" borderId="41" xfId="0" applyFont="1" applyFill="1" applyBorder="1" applyAlignment="1">
      <alignment horizontal="left" vertical="top" wrapText="1"/>
    </xf>
    <xf numFmtId="0" fontId="84" fillId="10" borderId="42" xfId="0" applyFont="1" applyFill="1" applyBorder="1" applyAlignment="1">
      <alignment horizontal="left" vertical="top" wrapText="1"/>
    </xf>
    <xf numFmtId="0" fontId="84" fillId="10" borderId="72" xfId="0" applyFont="1" applyFill="1" applyBorder="1" applyAlignment="1">
      <alignment horizontal="left" vertical="top" wrapText="1"/>
    </xf>
    <xf numFmtId="0" fontId="84" fillId="10" borderId="43" xfId="0" applyFont="1" applyFill="1" applyBorder="1" applyAlignment="1">
      <alignment horizontal="left" vertical="top" wrapText="1"/>
    </xf>
    <xf numFmtId="0" fontId="84" fillId="8" borderId="42" xfId="0" applyFont="1" applyFill="1" applyBorder="1" applyAlignment="1">
      <alignment horizontal="left" vertical="top" wrapText="1"/>
    </xf>
    <xf numFmtId="0" fontId="84" fillId="8" borderId="43" xfId="0" applyFont="1" applyFill="1" applyBorder="1" applyAlignment="1">
      <alignment horizontal="left" vertical="top" wrapText="1"/>
    </xf>
    <xf numFmtId="0" fontId="84" fillId="10" borderId="41" xfId="0" applyFont="1" applyFill="1" applyBorder="1" applyAlignment="1">
      <alignment horizontal="left" vertical="top" wrapText="1"/>
    </xf>
    <xf numFmtId="0" fontId="11" fillId="0" borderId="0" xfId="0" applyFont="1" applyAlignment="1">
      <alignment horizontal="left" vertical="top"/>
    </xf>
    <xf numFmtId="0" fontId="87" fillId="9" borderId="5" xfId="0" applyFont="1" applyFill="1" applyBorder="1" applyAlignment="1">
      <alignment horizontal="left" vertical="top" wrapText="1"/>
    </xf>
    <xf numFmtId="0" fontId="5" fillId="9" borderId="5" xfId="1" applyFill="1" applyBorder="1" applyAlignment="1" applyProtection="1">
      <alignment horizontal="left" vertical="top" wrapText="1"/>
    </xf>
    <xf numFmtId="0" fontId="5" fillId="13" borderId="5" xfId="1" applyFill="1" applyBorder="1" applyAlignment="1" applyProtection="1">
      <alignment horizontal="left" vertical="top" wrapText="1"/>
    </xf>
    <xf numFmtId="0" fontId="86" fillId="13" borderId="5" xfId="0" applyFont="1" applyFill="1" applyBorder="1" applyAlignment="1">
      <alignment horizontal="left" vertical="top" wrapText="1"/>
    </xf>
    <xf numFmtId="0" fontId="5" fillId="14" borderId="5" xfId="1" applyFill="1" applyBorder="1" applyAlignment="1" applyProtection="1">
      <alignment horizontal="left" vertical="top" wrapText="1"/>
    </xf>
    <xf numFmtId="0" fontId="88" fillId="14" borderId="5" xfId="0" applyFont="1" applyFill="1" applyBorder="1" applyAlignment="1">
      <alignment horizontal="left" vertical="top" wrapText="1"/>
    </xf>
    <xf numFmtId="0" fontId="90" fillId="14" borderId="5" xfId="0" applyFont="1" applyFill="1" applyBorder="1" applyAlignment="1">
      <alignment horizontal="left" vertical="top" wrapText="1"/>
    </xf>
    <xf numFmtId="0" fontId="5" fillId="8" borderId="5" xfId="1" applyFill="1" applyBorder="1" applyAlignment="1" applyProtection="1">
      <alignment horizontal="left" vertical="top" wrapText="1"/>
    </xf>
    <xf numFmtId="0" fontId="88" fillId="8" borderId="5" xfId="0" applyFont="1" applyFill="1" applyBorder="1" applyAlignment="1">
      <alignment horizontal="left" vertical="top" wrapText="1"/>
    </xf>
    <xf numFmtId="0" fontId="90" fillId="8" borderId="5" xfId="0" applyFont="1" applyFill="1" applyBorder="1" applyAlignment="1">
      <alignment horizontal="left" vertical="top" wrapText="1"/>
    </xf>
    <xf numFmtId="0" fontId="5" fillId="14" borderId="5" xfId="1" applyFill="1" applyBorder="1" applyAlignment="1" applyProtection="1">
      <alignment horizontal="left" vertical="top" wrapText="1" indent="1"/>
    </xf>
    <xf numFmtId="0" fontId="89" fillId="8" borderId="5" xfId="0" applyFont="1" applyFill="1" applyBorder="1" applyAlignment="1">
      <alignment horizontal="left" vertical="top" wrapText="1"/>
    </xf>
    <xf numFmtId="0" fontId="89" fillId="14" borderId="5" xfId="0" applyFont="1" applyFill="1" applyBorder="1" applyAlignment="1">
      <alignment horizontal="left" vertical="top" wrapText="1"/>
    </xf>
    <xf numFmtId="0" fontId="91" fillId="14" borderId="5" xfId="0" applyFont="1" applyFill="1" applyBorder="1" applyAlignment="1">
      <alignment horizontal="left" vertical="top" wrapText="1" indent="1"/>
    </xf>
    <xf numFmtId="0" fontId="5" fillId="8" borderId="5" xfId="1" applyFill="1" applyBorder="1" applyAlignment="1" applyProtection="1">
      <alignment horizontal="left" vertical="top" wrapText="1" indent="1"/>
    </xf>
    <xf numFmtId="0" fontId="91" fillId="8" borderId="5" xfId="0" applyFont="1" applyFill="1" applyBorder="1" applyAlignment="1">
      <alignment horizontal="left" vertical="top" wrapText="1" indent="1"/>
    </xf>
    <xf numFmtId="0" fontId="0" fillId="14" borderId="5" xfId="0" applyFill="1" applyBorder="1" applyAlignment="1">
      <alignment horizontal="left" vertical="top" wrapText="1"/>
    </xf>
    <xf numFmtId="0" fontId="0" fillId="8" borderId="5" xfId="0" applyFill="1" applyBorder="1" applyAlignment="1">
      <alignment horizontal="left" vertical="top" wrapText="1"/>
    </xf>
    <xf numFmtId="14" fontId="88" fillId="14" borderId="5" xfId="0" applyNumberFormat="1" applyFont="1" applyFill="1" applyBorder="1" applyAlignment="1">
      <alignment horizontal="left" vertical="top" wrapText="1"/>
    </xf>
    <xf numFmtId="14" fontId="88" fillId="8" borderId="5" xfId="0" applyNumberFormat="1" applyFont="1" applyFill="1" applyBorder="1" applyAlignment="1">
      <alignment horizontal="left" vertical="top" wrapText="1"/>
    </xf>
    <xf numFmtId="0" fontId="40" fillId="0" borderId="17" xfId="0" applyFont="1" applyBorder="1" applyAlignment="1">
      <alignment horizontal="center" vertical="top" wrapText="1"/>
    </xf>
    <xf numFmtId="1" fontId="40" fillId="0" borderId="17" xfId="0" applyNumberFormat="1" applyFont="1" applyBorder="1" applyAlignment="1">
      <alignment horizontal="center" vertical="top" wrapText="1"/>
    </xf>
    <xf numFmtId="0" fontId="50" fillId="0" borderId="17" xfId="1" applyFont="1" applyBorder="1" applyAlignment="1" applyProtection="1">
      <alignment horizontal="center" vertical="top" wrapText="1"/>
    </xf>
    <xf numFmtId="1" fontId="40" fillId="0" borderId="5" xfId="0" applyNumberFormat="1" applyFont="1" applyBorder="1" applyAlignment="1">
      <alignment horizontal="center" vertical="top" wrapText="1"/>
    </xf>
    <xf numFmtId="0" fontId="50" fillId="0" borderId="5" xfId="1" applyFont="1" applyBorder="1" applyAlignment="1" applyProtection="1">
      <alignment horizontal="center" vertical="top" wrapText="1"/>
    </xf>
    <xf numFmtId="0" fontId="52" fillId="0" borderId="5" xfId="0" applyFont="1" applyBorder="1" applyAlignment="1">
      <alignment horizontal="center" vertical="top" wrapText="1"/>
    </xf>
    <xf numFmtId="1" fontId="52" fillId="0" borderId="5" xfId="0" applyNumberFormat="1" applyFont="1" applyBorder="1" applyAlignment="1">
      <alignment horizontal="center" vertical="top" wrapText="1"/>
    </xf>
    <xf numFmtId="0" fontId="50" fillId="0" borderId="5" xfId="1" applyFont="1" applyBorder="1" applyAlignment="1" applyProtection="1">
      <alignment horizontal="center" vertical="top"/>
    </xf>
    <xf numFmtId="0" fontId="55" fillId="0" borderId="5" xfId="1" applyFont="1" applyBorder="1" applyAlignment="1" applyProtection="1">
      <alignment horizontal="center" vertical="top" wrapText="1"/>
    </xf>
    <xf numFmtId="1" fontId="54" fillId="0" borderId="5" xfId="0" applyNumberFormat="1" applyFont="1" applyBorder="1" applyAlignment="1">
      <alignment horizontal="center" vertical="top" wrapText="1"/>
    </xf>
    <xf numFmtId="0" fontId="57" fillId="0" borderId="5" xfId="0" applyFont="1" applyBorder="1" applyAlignment="1">
      <alignment horizontal="center" vertical="top"/>
    </xf>
    <xf numFmtId="1" fontId="57" fillId="0" borderId="5" xfId="0" applyNumberFormat="1" applyFont="1" applyBorder="1" applyAlignment="1">
      <alignment horizontal="center" vertical="top" wrapText="1"/>
    </xf>
    <xf numFmtId="0" fontId="58" fillId="0" borderId="5" xfId="1" applyFont="1" applyBorder="1" applyAlignment="1" applyProtection="1">
      <alignment horizontal="center" vertical="top" wrapText="1"/>
    </xf>
    <xf numFmtId="0" fontId="54" fillId="0" borderId="5" xfId="0" applyFont="1" applyBorder="1" applyAlignment="1">
      <alignment horizontal="center" vertical="top" wrapText="1"/>
    </xf>
    <xf numFmtId="0" fontId="50" fillId="6" borderId="5" xfId="1" applyFont="1" applyFill="1" applyBorder="1" applyAlignment="1" applyProtection="1">
      <alignment horizontal="center" vertical="top" wrapText="1"/>
    </xf>
    <xf numFmtId="1" fontId="40" fillId="6" borderId="5" xfId="0" applyNumberFormat="1" applyFont="1" applyFill="1" applyBorder="1" applyAlignment="1">
      <alignment horizontal="center" vertical="top" wrapText="1"/>
    </xf>
    <xf numFmtId="0" fontId="54" fillId="0" borderId="5" xfId="0" applyFont="1" applyBorder="1" applyAlignment="1">
      <alignment horizontal="center" vertical="top"/>
    </xf>
    <xf numFmtId="1" fontId="40" fillId="0" borderId="5" xfId="0" quotePrefix="1" applyNumberFormat="1" applyFont="1" applyBorder="1" applyAlignment="1">
      <alignment horizontal="center" vertical="top" wrapText="1"/>
    </xf>
    <xf numFmtId="0" fontId="40" fillId="6" borderId="5" xfId="0" applyFont="1" applyFill="1" applyBorder="1" applyAlignment="1">
      <alignment horizontal="center" vertical="top" wrapText="1"/>
    </xf>
    <xf numFmtId="1" fontId="59" fillId="0" borderId="5" xfId="0" applyNumberFormat="1" applyFont="1" applyBorder="1" applyAlignment="1">
      <alignment horizontal="center" vertical="top" wrapText="1"/>
    </xf>
    <xf numFmtId="0" fontId="40" fillId="0" borderId="5" xfId="1" applyFont="1" applyBorder="1" applyAlignment="1" applyProtection="1">
      <alignment horizontal="center" vertical="top" wrapText="1"/>
    </xf>
    <xf numFmtId="0" fontId="5" fillId="0" borderId="5" xfId="1" applyBorder="1" applyAlignment="1" applyProtection="1">
      <alignment horizontal="center" vertical="top" wrapText="1"/>
    </xf>
    <xf numFmtId="0" fontId="51" fillId="0" borderId="5" xfId="0" applyFont="1" applyBorder="1" applyAlignment="1">
      <alignment horizontal="center" vertical="top" wrapText="1"/>
    </xf>
    <xf numFmtId="0" fontId="50" fillId="0" borderId="5" xfId="0" applyFont="1" applyBorder="1" applyAlignment="1">
      <alignment horizontal="center" vertical="top" wrapText="1"/>
    </xf>
    <xf numFmtId="1" fontId="50" fillId="0" borderId="5" xfId="0" applyNumberFormat="1" applyFont="1" applyBorder="1" applyAlignment="1">
      <alignment horizontal="center" vertical="top" wrapText="1"/>
    </xf>
    <xf numFmtId="0" fontId="56" fillId="0" borderId="5" xfId="1" applyFont="1" applyBorder="1" applyAlignment="1" applyProtection="1">
      <alignment horizontal="center" vertical="top" wrapText="1"/>
    </xf>
    <xf numFmtId="0" fontId="63" fillId="0" borderId="5" xfId="0" applyFont="1" applyBorder="1" applyAlignment="1">
      <alignment horizontal="center" vertical="top" wrapText="1"/>
    </xf>
    <xf numFmtId="1" fontId="64" fillId="0" borderId="5" xfId="0" applyNumberFormat="1" applyFont="1" applyBorder="1" applyAlignment="1">
      <alignment horizontal="center" vertical="top"/>
    </xf>
    <xf numFmtId="0" fontId="76" fillId="0" borderId="5" xfId="0" applyFont="1" applyBorder="1" applyAlignment="1">
      <alignment horizontal="center" vertical="top"/>
    </xf>
    <xf numFmtId="0" fontId="40" fillId="0" borderId="5" xfId="0" applyFont="1" applyBorder="1" applyAlignment="1">
      <alignment horizontal="center" vertical="top"/>
    </xf>
    <xf numFmtId="0" fontId="50" fillId="6" borderId="17" xfId="1" applyFont="1" applyFill="1" applyBorder="1" applyAlignment="1" applyProtection="1">
      <alignment horizontal="center" vertical="top" wrapText="1"/>
    </xf>
    <xf numFmtId="49" fontId="40" fillId="0" borderId="5" xfId="0" applyNumberFormat="1" applyFont="1" applyBorder="1" applyAlignment="1">
      <alignment horizontal="center" vertical="top" wrapText="1"/>
    </xf>
    <xf numFmtId="49" fontId="40" fillId="0" borderId="5" xfId="1" applyNumberFormat="1" applyFont="1" applyBorder="1" applyAlignment="1" applyProtection="1">
      <alignment horizontal="center" vertical="top" wrapText="1"/>
    </xf>
    <xf numFmtId="0" fontId="65" fillId="0" borderId="5" xfId="0" applyFont="1" applyBorder="1" applyAlignment="1">
      <alignment horizontal="center" vertical="top" wrapText="1"/>
    </xf>
    <xf numFmtId="15" fontId="40" fillId="0" borderId="17" xfId="0" applyNumberFormat="1" applyFont="1" applyBorder="1" applyAlignment="1">
      <alignment horizontal="center" vertical="top" wrapText="1"/>
    </xf>
    <xf numFmtId="15" fontId="40" fillId="0" borderId="5" xfId="0" applyNumberFormat="1" applyFont="1" applyBorder="1" applyAlignment="1">
      <alignment horizontal="center" vertical="top" wrapText="1"/>
    </xf>
    <xf numFmtId="15" fontId="52" fillId="0" borderId="5" xfId="0" applyNumberFormat="1" applyFont="1" applyBorder="1" applyAlignment="1">
      <alignment horizontal="center" vertical="top" wrapText="1"/>
    </xf>
    <xf numFmtId="0" fontId="53" fillId="0" borderId="5" xfId="0" applyFont="1" applyBorder="1" applyAlignment="1">
      <alignment horizontal="center" vertical="top" wrapText="1"/>
    </xf>
    <xf numFmtId="15" fontId="54" fillId="0" borderId="5" xfId="0" applyNumberFormat="1" applyFont="1" applyBorder="1" applyAlignment="1">
      <alignment horizontal="center" vertical="top" wrapText="1"/>
    </xf>
    <xf numFmtId="0" fontId="56" fillId="0" borderId="5" xfId="0" applyFont="1" applyBorder="1" applyAlignment="1">
      <alignment horizontal="center" vertical="top" wrapText="1"/>
    </xf>
    <xf numFmtId="0" fontId="57" fillId="0" borderId="5" xfId="0" applyFont="1" applyBorder="1" applyAlignment="1">
      <alignment horizontal="center" vertical="top" wrapText="1"/>
    </xf>
    <xf numFmtId="15" fontId="57" fillId="0" borderId="5" xfId="0" applyNumberFormat="1" applyFont="1" applyBorder="1" applyAlignment="1">
      <alignment horizontal="center" vertical="top" wrapText="1"/>
    </xf>
    <xf numFmtId="0" fontId="59" fillId="0" borderId="5" xfId="0" applyFont="1" applyBorder="1" applyAlignment="1">
      <alignment horizontal="center" vertical="top" wrapText="1"/>
    </xf>
    <xf numFmtId="15" fontId="59" fillId="0" borderId="5" xfId="0" applyNumberFormat="1" applyFont="1" applyBorder="1" applyAlignment="1">
      <alignment horizontal="center" vertical="top" wrapText="1"/>
    </xf>
    <xf numFmtId="165" fontId="40" fillId="0" borderId="5" xfId="0" applyNumberFormat="1" applyFont="1" applyBorder="1" applyAlignment="1">
      <alignment horizontal="center" vertical="top" wrapText="1"/>
    </xf>
    <xf numFmtId="0" fontId="40" fillId="0" borderId="0" xfId="0" applyFont="1" applyAlignment="1">
      <alignment horizontal="center" vertical="top" wrapText="1"/>
    </xf>
    <xf numFmtId="0" fontId="76" fillId="0" borderId="0" xfId="0" applyFont="1" applyAlignment="1">
      <alignment horizontal="center" vertical="top"/>
    </xf>
    <xf numFmtId="0" fontId="50" fillId="0" borderId="5" xfId="1" applyFont="1" applyBorder="1" applyAlignment="1" applyProtection="1">
      <alignment horizontal="center" vertical="top" wrapText="1" shrinkToFit="1"/>
    </xf>
    <xf numFmtId="0" fontId="97" fillId="15" borderId="5" xfId="0" applyFont="1" applyFill="1" applyBorder="1" applyAlignment="1">
      <alignment horizontal="left" vertical="top"/>
    </xf>
    <xf numFmtId="0" fontId="97" fillId="15" borderId="5" xfId="0" applyFont="1" applyFill="1" applyBorder="1" applyAlignment="1">
      <alignment horizontal="left" vertical="top" wrapText="1"/>
    </xf>
    <xf numFmtId="0" fontId="10" fillId="0" borderId="5" xfId="0" applyFont="1" applyBorder="1" applyAlignment="1">
      <alignment horizontal="left" vertical="top"/>
    </xf>
    <xf numFmtId="0" fontId="10" fillId="0" borderId="5" xfId="0" applyFont="1" applyBorder="1" applyAlignment="1">
      <alignment horizontal="left" vertical="top" wrapText="1"/>
    </xf>
    <xf numFmtId="0" fontId="0" fillId="0" borderId="15"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center" vertical="center" wrapText="1"/>
    </xf>
    <xf numFmtId="0" fontId="0" fillId="0" borderId="15" xfId="0" applyBorder="1" applyAlignment="1">
      <alignment horizontal="center" wrapText="1"/>
    </xf>
    <xf numFmtId="0" fontId="0" fillId="0" borderId="54" xfId="0" applyBorder="1" applyAlignment="1">
      <alignment horizontal="center" wrapText="1"/>
    </xf>
    <xf numFmtId="0" fontId="96" fillId="0" borderId="15" xfId="0" applyFont="1" applyBorder="1" applyAlignment="1">
      <alignment vertical="center" wrapText="1"/>
    </xf>
    <xf numFmtId="0" fontId="0" fillId="0" borderId="54" xfId="0" applyBorder="1" applyAlignment="1">
      <alignment vertical="center" wrapText="1"/>
    </xf>
    <xf numFmtId="0" fontId="10" fillId="0" borderId="0" xfId="0" applyFont="1" applyAlignment="1">
      <alignment horizontal="left" vertical="top"/>
    </xf>
    <xf numFmtId="0" fontId="47" fillId="0" borderId="0" xfId="0" applyFont="1" applyAlignment="1">
      <alignment horizontal="left" vertical="top"/>
    </xf>
    <xf numFmtId="0" fontId="11" fillId="0" borderId="5" xfId="24" applyFont="1" applyBorder="1" applyAlignment="1">
      <alignment horizontal="left" vertical="center" wrapText="1"/>
    </xf>
    <xf numFmtId="0" fontId="10" fillId="0" borderId="5" xfId="24" applyFont="1" applyBorder="1" applyAlignment="1">
      <alignment horizontal="center" vertical="center" wrapText="1"/>
    </xf>
    <xf numFmtId="0" fontId="10" fillId="0" borderId="5" xfId="28" applyBorder="1" applyAlignment="1">
      <alignment horizontal="center" vertical="center" wrapText="1"/>
    </xf>
    <xf numFmtId="0" fontId="72" fillId="0" borderId="5" xfId="0" applyFont="1" applyBorder="1" applyAlignment="1">
      <alignment horizontal="left" vertical="center" wrapText="1"/>
    </xf>
    <xf numFmtId="49" fontId="0" fillId="0" borderId="5" xfId="0" applyNumberFormat="1" applyBorder="1" applyAlignment="1">
      <alignment horizontal="left" vertical="center" wrapText="1"/>
    </xf>
    <xf numFmtId="0" fontId="0" fillId="0" borderId="5" xfId="0" applyBorder="1" applyAlignment="1">
      <alignment horizontal="left" vertical="center" wrapText="1"/>
    </xf>
    <xf numFmtId="164" fontId="0" fillId="0" borderId="5" xfId="0" applyNumberFormat="1" applyBorder="1" applyAlignment="1">
      <alignment horizontal="left" vertical="center" wrapText="1"/>
    </xf>
    <xf numFmtId="0" fontId="72" fillId="0" borderId="5" xfId="0" applyFont="1" applyBorder="1" applyAlignment="1">
      <alignment horizontal="left" vertical="top" wrapText="1"/>
    </xf>
    <xf numFmtId="0" fontId="72" fillId="0" borderId="17" xfId="0" applyFont="1" applyBorder="1" applyAlignment="1">
      <alignment horizontal="left" vertical="center" wrapText="1"/>
    </xf>
    <xf numFmtId="49" fontId="39" fillId="0" borderId="17" xfId="0" applyNumberFormat="1" applyFont="1" applyBorder="1" applyAlignment="1">
      <alignment horizontal="center" vertical="center" wrapText="1"/>
    </xf>
    <xf numFmtId="0" fontId="72" fillId="0" borderId="53" xfId="0" applyFont="1" applyBorder="1" applyAlignment="1">
      <alignment horizontal="right" vertical="center" wrapText="1"/>
    </xf>
    <xf numFmtId="0" fontId="11" fillId="6" borderId="50" xfId="19" applyFont="1" applyFill="1" applyBorder="1" applyAlignment="1">
      <alignment horizontal="left" vertical="top" wrapText="1"/>
    </xf>
    <xf numFmtId="49" fontId="11" fillId="6" borderId="50" xfId="19" applyNumberFormat="1" applyFont="1" applyFill="1" applyBorder="1" applyAlignment="1">
      <alignment horizontal="left" vertical="top" wrapText="1"/>
    </xf>
    <xf numFmtId="164" fontId="11" fillId="6" borderId="50" xfId="19" applyNumberFormat="1" applyFont="1" applyFill="1" applyBorder="1" applyAlignment="1">
      <alignment horizontal="left" vertical="top" wrapText="1"/>
    </xf>
    <xf numFmtId="0" fontId="11" fillId="0" borderId="22" xfId="0" applyFont="1" applyBorder="1" applyAlignment="1">
      <alignment horizontal="left" vertical="center" wrapText="1"/>
    </xf>
    <xf numFmtId="0" fontId="11" fillId="0" borderId="21" xfId="0" quotePrefix="1" applyFont="1" applyBorder="1" applyAlignment="1">
      <alignment horizontal="left" vertical="center" wrapText="1"/>
    </xf>
    <xf numFmtId="0" fontId="0" fillId="0" borderId="5" xfId="0" quotePrefix="1" applyBorder="1" applyAlignment="1">
      <alignment horizontal="center" vertical="center"/>
    </xf>
    <xf numFmtId="0" fontId="11" fillId="0" borderId="57" xfId="0" quotePrefix="1" applyFont="1" applyBorder="1" applyAlignment="1">
      <alignment horizontal="left" vertical="center" wrapText="1"/>
    </xf>
    <xf numFmtId="0" fontId="11" fillId="0" borderId="21" xfId="0" applyFont="1" applyBorder="1" applyAlignment="1">
      <alignment vertical="center" wrapText="1"/>
    </xf>
    <xf numFmtId="1" fontId="10" fillId="0" borderId="5" xfId="21" applyNumberFormat="1" applyBorder="1" applyAlignment="1">
      <alignment horizontal="center" vertical="center" wrapText="1"/>
    </xf>
    <xf numFmtId="0" fontId="11" fillId="0" borderId="22" xfId="0" applyFont="1" applyBorder="1" applyAlignment="1">
      <alignment horizontal="right" vertical="top" wrapText="1"/>
    </xf>
    <xf numFmtId="0" fontId="11" fillId="0" borderId="22" xfId="0" quotePrefix="1" applyFont="1" applyBorder="1" applyAlignment="1">
      <alignment horizontal="left" vertical="center" wrapText="1"/>
    </xf>
    <xf numFmtId="0" fontId="0" fillId="0" borderId="17" xfId="0" quotePrefix="1" applyBorder="1" applyAlignment="1">
      <alignment horizontal="center" vertical="center" wrapText="1"/>
    </xf>
    <xf numFmtId="0" fontId="0" fillId="0" borderId="22" xfId="0" applyBorder="1" applyAlignment="1">
      <alignment horizontal="center" vertical="top" wrapText="1"/>
    </xf>
    <xf numFmtId="0" fontId="11" fillId="0" borderId="51" xfId="0" applyFont="1" applyBorder="1" applyAlignment="1">
      <alignment horizontal="left" vertical="center" wrapText="1"/>
    </xf>
    <xf numFmtId="0" fontId="0" fillId="0" borderId="52" xfId="0" quotePrefix="1" applyBorder="1" applyAlignment="1">
      <alignment horizontal="center" vertical="center" wrapText="1"/>
    </xf>
    <xf numFmtId="0" fontId="11" fillId="0" borderId="51" xfId="0" applyFont="1" applyBorder="1" applyAlignment="1">
      <alignment horizontal="right" wrapText="1"/>
    </xf>
    <xf numFmtId="0" fontId="0" fillId="0" borderId="56" xfId="0" applyBorder="1" applyAlignment="1">
      <alignment horizontal="center" vertical="top" wrapText="1"/>
    </xf>
    <xf numFmtId="0" fontId="0" fillId="0" borderId="48" xfId="0" applyBorder="1"/>
    <xf numFmtId="0" fontId="11" fillId="0" borderId="22" xfId="0" applyFont="1" applyBorder="1" applyAlignment="1">
      <alignment horizontal="right" wrapText="1"/>
    </xf>
    <xf numFmtId="0" fontId="11" fillId="0" borderId="48" xfId="22" applyFont="1" applyBorder="1" applyAlignment="1">
      <alignment vertical="center" wrapText="1"/>
    </xf>
    <xf numFmtId="0" fontId="11" fillId="0" borderId="21" xfId="24" applyFont="1" applyBorder="1" applyAlignment="1">
      <alignment vertical="center" wrapText="1"/>
    </xf>
    <xf numFmtId="0" fontId="10" fillId="0" borderId="5" xfId="24" applyFont="1" applyBorder="1" applyAlignment="1">
      <alignment horizontal="center" vertical="center"/>
    </xf>
    <xf numFmtId="0" fontId="74" fillId="0" borderId="5" xfId="24" applyFont="1" applyBorder="1" applyAlignment="1">
      <alignment horizontal="center" vertical="center"/>
    </xf>
    <xf numFmtId="164" fontId="10" fillId="0" borderId="5" xfId="28" applyNumberFormat="1" applyBorder="1" applyAlignment="1">
      <alignment horizontal="center" vertical="center" wrapText="1"/>
    </xf>
    <xf numFmtId="0" fontId="74" fillId="0" borderId="5" xfId="24" applyFont="1" applyBorder="1"/>
    <xf numFmtId="0" fontId="11" fillId="0" borderId="21" xfId="24" applyFont="1" applyBorder="1" applyAlignment="1">
      <alignment horizontal="left" vertical="center" wrapText="1"/>
    </xf>
    <xf numFmtId="0" fontId="10" fillId="0" borderId="5" xfId="24" applyFont="1" applyBorder="1"/>
    <xf numFmtId="0" fontId="11" fillId="0" borderId="52" xfId="21" applyFont="1" applyBorder="1" applyAlignment="1">
      <alignment horizontal="center" vertical="center" wrapText="1"/>
    </xf>
    <xf numFmtId="0" fontId="11" fillId="0" borderId="48" xfId="0" applyFont="1" applyBorder="1" applyAlignment="1">
      <alignment vertical="center" wrapText="1"/>
    </xf>
    <xf numFmtId="0" fontId="11" fillId="0" borderId="55" xfId="0" quotePrefix="1" applyFont="1" applyBorder="1" applyAlignment="1">
      <alignment horizontal="left" vertical="center" wrapText="1"/>
    </xf>
    <xf numFmtId="0" fontId="0" fillId="0" borderId="53" xfId="0" quotePrefix="1" applyBorder="1" applyAlignment="1">
      <alignment horizontal="center" vertical="center" wrapText="1"/>
    </xf>
    <xf numFmtId="49" fontId="11" fillId="0" borderId="55" xfId="0" applyNumberFormat="1" applyFont="1" applyBorder="1" applyAlignment="1">
      <alignment horizontal="right" vertical="top" wrapText="1"/>
    </xf>
    <xf numFmtId="0" fontId="11" fillId="0" borderId="52" xfId="0" applyFont="1" applyBorder="1" applyAlignment="1">
      <alignment horizontal="center" vertical="center" wrapText="1"/>
    </xf>
    <xf numFmtId="0" fontId="11" fillId="0" borderId="21" xfId="0" applyFont="1" applyBorder="1" applyAlignment="1">
      <alignment vertical="center"/>
    </xf>
    <xf numFmtId="0" fontId="0" fillId="0" borderId="58" xfId="0" applyBorder="1" applyAlignment="1">
      <alignment horizontal="center" vertical="top" wrapText="1"/>
    </xf>
    <xf numFmtId="0" fontId="11" fillId="0" borderId="51" xfId="0" applyFont="1" applyBorder="1" applyAlignment="1">
      <alignment horizontal="right" vertical="top" wrapText="1"/>
    </xf>
    <xf numFmtId="0" fontId="39" fillId="0" borderId="5" xfId="0" applyFont="1" applyBorder="1" applyAlignment="1">
      <alignment horizontal="center" vertical="center" wrapText="1"/>
    </xf>
    <xf numFmtId="0" fontId="11" fillId="0" borderId="50" xfId="0" applyFont="1" applyBorder="1" applyAlignment="1">
      <alignment horizontal="right" vertical="center" wrapText="1"/>
    </xf>
    <xf numFmtId="0" fontId="10" fillId="0" borderId="54" xfId="24" applyFont="1" applyBorder="1" applyAlignment="1">
      <alignment horizontal="center" vertical="center" wrapText="1"/>
    </xf>
    <xf numFmtId="0" fontId="11" fillId="0" borderId="21" xfId="0" applyFont="1" applyBorder="1" applyAlignment="1">
      <alignment horizontal="left" vertical="top" wrapText="1"/>
    </xf>
    <xf numFmtId="0" fontId="11" fillId="0" borderId="74" xfId="0" applyFont="1" applyBorder="1" applyAlignment="1">
      <alignment horizontal="right" vertical="center" wrapText="1"/>
    </xf>
    <xf numFmtId="0" fontId="11" fillId="0" borderId="63" xfId="0" applyFont="1" applyBorder="1" applyAlignment="1">
      <alignment horizontal="center" vertical="center" wrapText="1"/>
    </xf>
    <xf numFmtId="0" fontId="11" fillId="0" borderId="55" xfId="0" applyFont="1" applyBorder="1" applyAlignment="1">
      <alignment horizontal="right" vertical="center"/>
    </xf>
    <xf numFmtId="0" fontId="11" fillId="0" borderId="22" xfId="0" applyFont="1" applyBorder="1" applyAlignment="1">
      <alignment horizontal="right" vertical="center"/>
    </xf>
    <xf numFmtId="0" fontId="0" fillId="0" borderId="5" xfId="0" applyBorder="1"/>
    <xf numFmtId="0" fontId="99" fillId="0" borderId="5" xfId="0" applyFont="1" applyBorder="1" applyAlignment="1">
      <alignment vertical="center" wrapText="1"/>
    </xf>
    <xf numFmtId="0" fontId="100" fillId="0" borderId="5" xfId="0" applyFont="1" applyBorder="1" applyAlignment="1">
      <alignment horizontal="center" vertical="center"/>
    </xf>
    <xf numFmtId="16" fontId="11" fillId="0" borderId="21" xfId="0" applyNumberFormat="1" applyFont="1" applyBorder="1" applyAlignment="1">
      <alignment horizontal="left" vertical="center" wrapText="1"/>
    </xf>
    <xf numFmtId="0" fontId="0" fillId="0" borderId="5" xfId="0" applyBorder="1" applyAlignment="1">
      <alignment vertical="center"/>
    </xf>
    <xf numFmtId="16" fontId="11" fillId="0" borderId="21" xfId="0" applyNumberFormat="1" applyFont="1" applyBorder="1" applyAlignment="1">
      <alignment horizontal="right" vertical="center" wrapText="1"/>
    </xf>
    <xf numFmtId="0" fontId="101" fillId="0" borderId="5" xfId="0" applyFont="1" applyBorder="1" applyAlignment="1">
      <alignment horizontal="center" vertical="center" wrapText="1"/>
    </xf>
    <xf numFmtId="0" fontId="11" fillId="0" borderId="21" xfId="0" applyFont="1" applyBorder="1" applyAlignment="1">
      <alignment horizontal="center" vertical="top" wrapText="1"/>
    </xf>
    <xf numFmtId="0" fontId="11" fillId="0" borderId="21"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21" xfId="24" applyFont="1" applyBorder="1" applyAlignment="1">
      <alignment horizontal="right" vertical="center" wrapText="1"/>
    </xf>
    <xf numFmtId="0" fontId="10" fillId="0" borderId="17" xfId="24" applyFont="1" applyBorder="1"/>
    <xf numFmtId="0" fontId="10" fillId="0" borderId="22" xfId="24" applyFont="1" applyBorder="1" applyAlignment="1">
      <alignment horizontal="center" vertical="center" wrapText="1"/>
    </xf>
    <xf numFmtId="0" fontId="10" fillId="0" borderId="56" xfId="24" applyFont="1" applyBorder="1"/>
    <xf numFmtId="0" fontId="0" fillId="0" borderId="17" xfId="0" applyBorder="1" applyAlignment="1">
      <alignment horizontal="center" vertical="top"/>
    </xf>
    <xf numFmtId="0" fontId="10" fillId="0" borderId="5" xfId="2" applyFont="1" applyBorder="1" applyAlignment="1">
      <alignment horizontal="center" vertical="center"/>
    </xf>
    <xf numFmtId="0" fontId="74" fillId="0" borderId="21" xfId="0" applyFont="1" applyBorder="1" applyAlignment="1">
      <alignment horizontal="center" vertical="center" wrapText="1"/>
    </xf>
    <xf numFmtId="0" fontId="11" fillId="0" borderId="57" xfId="2" quotePrefix="1" applyFont="1" applyBorder="1" applyAlignment="1">
      <alignment horizontal="right" vertical="center" wrapText="1"/>
    </xf>
    <xf numFmtId="0" fontId="0" fillId="0" borderId="15" xfId="0" quotePrefix="1" applyBorder="1" applyAlignment="1">
      <alignment horizontal="center" vertical="center"/>
    </xf>
    <xf numFmtId="0" fontId="102" fillId="0" borderId="5" xfId="0" applyFont="1" applyBorder="1" applyAlignment="1">
      <alignment horizontal="center" vertical="center"/>
    </xf>
    <xf numFmtId="0" fontId="103" fillId="0" borderId="5" xfId="0" applyFont="1" applyBorder="1" applyAlignment="1">
      <alignment vertical="center" wrapText="1"/>
    </xf>
    <xf numFmtId="0" fontId="104" fillId="0" borderId="5" xfId="0" applyFont="1" applyBorder="1" applyAlignment="1">
      <alignment horizontal="center" vertical="center"/>
    </xf>
    <xf numFmtId="0" fontId="0" fillId="0" borderId="17" xfId="0" quotePrefix="1" applyBorder="1" applyAlignment="1">
      <alignment horizontal="center" vertical="center"/>
    </xf>
    <xf numFmtId="0" fontId="0" fillId="0" borderId="57" xfId="0" applyBorder="1" applyAlignment="1">
      <alignment horizontal="center" vertical="top" wrapText="1"/>
    </xf>
    <xf numFmtId="0" fontId="11" fillId="0" borderId="51" xfId="21" applyFont="1" applyBorder="1" applyAlignment="1">
      <alignment horizontal="left" vertical="center" wrapText="1"/>
    </xf>
    <xf numFmtId="0" fontId="101" fillId="0" borderId="0" xfId="0" applyFont="1" applyAlignment="1">
      <alignment horizontal="center" vertical="center" wrapText="1"/>
    </xf>
    <xf numFmtId="1" fontId="10" fillId="0" borderId="48" xfId="21" applyNumberFormat="1" applyBorder="1" applyAlignment="1">
      <alignment horizontal="center" vertical="center" wrapText="1"/>
    </xf>
    <xf numFmtId="0" fontId="11" fillId="0" borderId="22" xfId="2" quotePrefix="1" applyFont="1" applyBorder="1" applyAlignment="1">
      <alignment horizontal="left" vertical="center" wrapText="1"/>
    </xf>
    <xf numFmtId="0" fontId="10" fillId="0" borderId="5" xfId="24" applyFont="1" applyBorder="1" applyAlignment="1">
      <alignment horizontal="center"/>
    </xf>
    <xf numFmtId="0" fontId="10" fillId="0" borderId="15" xfId="28" applyBorder="1" applyAlignment="1">
      <alignment horizontal="center" vertical="center" wrapText="1"/>
    </xf>
    <xf numFmtId="0" fontId="10" fillId="0" borderId="57" xfId="28" applyBorder="1" applyAlignment="1">
      <alignment horizontal="center" vertical="center" wrapText="1"/>
    </xf>
    <xf numFmtId="0" fontId="10" fillId="0" borderId="15" xfId="24" applyFont="1" applyBorder="1"/>
    <xf numFmtId="0" fontId="10" fillId="0" borderId="57" xfId="24" applyFont="1" applyBorder="1" applyAlignment="1">
      <alignment horizontal="center"/>
    </xf>
    <xf numFmtId="0" fontId="74" fillId="0" borderId="15" xfId="24" applyFont="1" applyBorder="1"/>
    <xf numFmtId="0" fontId="11" fillId="0" borderId="55" xfId="24" applyFont="1" applyBorder="1" applyAlignment="1">
      <alignment horizontal="right" vertical="center" wrapText="1"/>
    </xf>
    <xf numFmtId="0" fontId="10" fillId="0" borderId="54" xfId="28" applyBorder="1" applyAlignment="1">
      <alignment horizontal="center" vertical="center" wrapText="1"/>
    </xf>
    <xf numFmtId="0" fontId="10" fillId="0" borderId="54" xfId="24" applyFont="1" applyBorder="1" applyAlignment="1">
      <alignment horizontal="center" vertical="center"/>
    </xf>
    <xf numFmtId="0" fontId="74" fillId="0" borderId="54" xfId="24" applyFont="1" applyBorder="1" applyAlignment="1">
      <alignment horizontal="center" vertical="center"/>
    </xf>
    <xf numFmtId="164" fontId="10" fillId="0" borderId="54" xfId="28" applyNumberFormat="1" applyBorder="1" applyAlignment="1">
      <alignment horizontal="center" vertical="center" wrapText="1"/>
    </xf>
    <xf numFmtId="0" fontId="74" fillId="0" borderId="55" xfId="24" applyFont="1" applyBorder="1"/>
    <xf numFmtId="0" fontId="10" fillId="0" borderId="5" xfId="24" applyFont="1" applyBorder="1" applyAlignment="1">
      <alignment vertical="center" wrapText="1"/>
    </xf>
    <xf numFmtId="0" fontId="11" fillId="0" borderId="50" xfId="0" applyFont="1" applyBorder="1" applyAlignment="1">
      <alignment horizontal="center" vertical="center"/>
    </xf>
    <xf numFmtId="0" fontId="11" fillId="0" borderId="57" xfId="24" applyFont="1" applyBorder="1" applyAlignment="1">
      <alignment horizontal="right" vertical="center" wrapText="1"/>
    </xf>
    <xf numFmtId="0" fontId="10" fillId="0" borderId="15" xfId="24" applyFont="1" applyBorder="1" applyAlignment="1">
      <alignment horizontal="center" vertical="center" wrapText="1"/>
    </xf>
    <xf numFmtId="164" fontId="10" fillId="0" borderId="15" xfId="28" applyNumberFormat="1" applyBorder="1" applyAlignment="1">
      <alignment horizontal="center" vertical="center" wrapText="1"/>
    </xf>
    <xf numFmtId="0" fontId="10" fillId="0" borderId="54" xfId="24" applyFont="1" applyBorder="1"/>
    <xf numFmtId="0" fontId="74" fillId="0" borderId="54" xfId="24" applyFont="1" applyBorder="1"/>
    <xf numFmtId="0" fontId="11" fillId="0" borderId="22" xfId="24" applyFont="1" applyBorder="1" applyAlignment="1">
      <alignment horizontal="right" vertical="center" wrapText="1"/>
    </xf>
    <xf numFmtId="0" fontId="10" fillId="0" borderId="17" xfId="24" applyFont="1" applyBorder="1" applyAlignment="1">
      <alignment horizontal="center" vertical="center" wrapText="1"/>
    </xf>
    <xf numFmtId="0" fontId="10" fillId="0" borderId="17" xfId="28" applyBorder="1" applyAlignment="1">
      <alignment horizontal="center" vertical="center" wrapText="1"/>
    </xf>
    <xf numFmtId="0" fontId="74" fillId="0" borderId="17" xfId="24" applyFont="1" applyBorder="1"/>
    <xf numFmtId="164" fontId="10" fillId="0" borderId="17" xfId="28" applyNumberFormat="1" applyBorder="1" applyAlignment="1">
      <alignment horizontal="center" vertical="center" wrapText="1"/>
    </xf>
    <xf numFmtId="0" fontId="11" fillId="0" borderId="22" xfId="24" applyFont="1" applyBorder="1" applyAlignment="1">
      <alignment horizontal="left" vertical="center" wrapText="1"/>
    </xf>
    <xf numFmtId="16" fontId="11" fillId="0" borderId="21" xfId="0" applyNumberFormat="1" applyFont="1" applyBorder="1" applyAlignment="1">
      <alignment horizontal="left" vertical="top" wrapText="1"/>
    </xf>
    <xf numFmtId="16" fontId="11" fillId="0" borderId="55" xfId="0" applyNumberFormat="1" applyFont="1" applyBorder="1" applyAlignment="1">
      <alignment horizontal="right" vertical="center" wrapText="1"/>
    </xf>
    <xf numFmtId="164" fontId="0" fillId="0" borderId="53" xfId="0" applyNumberFormat="1" applyBorder="1" applyAlignment="1">
      <alignment horizontal="center" vertical="center"/>
    </xf>
    <xf numFmtId="0" fontId="10" fillId="0" borderId="5" xfId="24" applyFont="1" applyBorder="1" applyAlignment="1">
      <alignment horizontal="center" wrapText="1"/>
    </xf>
    <xf numFmtId="0" fontId="11" fillId="0" borderId="21" xfId="0" applyFont="1" applyBorder="1" applyAlignment="1" applyProtection="1">
      <alignment horizontal="left" vertical="center" wrapText="1"/>
      <protection locked="0"/>
    </xf>
    <xf numFmtId="0" fontId="11" fillId="0" borderId="0" xfId="0" applyFont="1" applyAlignment="1" applyProtection="1">
      <alignment horizontal="right" vertical="top" wrapText="1"/>
      <protection locked="0"/>
    </xf>
    <xf numFmtId="0" fontId="0" fillId="0" borderId="54" xfId="0" applyBorder="1" applyAlignment="1" applyProtection="1">
      <alignment horizontal="center" vertical="top" wrapText="1"/>
      <protection locked="0"/>
    </xf>
    <xf numFmtId="0" fontId="11" fillId="0" borderId="55" xfId="0" applyFont="1" applyBorder="1" applyAlignment="1" applyProtection="1">
      <alignment horizontal="right" vertical="top" wrapText="1"/>
      <protection locked="0"/>
    </xf>
    <xf numFmtId="0" fontId="0" fillId="0" borderId="55" xfId="0" applyBorder="1" applyAlignment="1" applyProtection="1">
      <alignment horizontal="center" vertical="top" wrapText="1"/>
      <protection locked="0"/>
    </xf>
    <xf numFmtId="0" fontId="11" fillId="0" borderId="22" xfId="0" applyFont="1" applyBorder="1" applyAlignment="1" applyProtection="1">
      <alignment horizontal="right" vertical="top" wrapText="1"/>
      <protection locked="0"/>
    </xf>
    <xf numFmtId="0" fontId="10" fillId="0" borderId="15" xfId="24" applyFont="1" applyBorder="1" applyAlignment="1">
      <alignment horizontal="center" vertical="center"/>
    </xf>
    <xf numFmtId="0" fontId="74" fillId="0" borderId="15" xfId="24" applyFont="1" applyBorder="1" applyAlignment="1">
      <alignment horizontal="center" vertical="center"/>
    </xf>
    <xf numFmtId="164" fontId="10" fillId="0" borderId="22" xfId="28" applyNumberFormat="1" applyBorder="1" applyAlignment="1">
      <alignment horizontal="center" vertical="center" wrapText="1"/>
    </xf>
    <xf numFmtId="164" fontId="10" fillId="0" borderId="21" xfId="28" applyNumberFormat="1" applyBorder="1" applyAlignment="1">
      <alignment horizontal="center" vertical="center" wrapText="1"/>
    </xf>
    <xf numFmtId="0" fontId="10" fillId="0" borderId="17" xfId="24" applyFont="1" applyBorder="1" applyAlignment="1">
      <alignment horizontal="center" vertical="center"/>
    </xf>
    <xf numFmtId="0" fontId="74" fillId="0" borderId="17" xfId="24" applyFont="1" applyBorder="1" applyAlignment="1">
      <alignment horizontal="center" vertical="center"/>
    </xf>
    <xf numFmtId="164" fontId="10" fillId="0" borderId="57" xfId="28" applyNumberFormat="1" applyBorder="1" applyAlignment="1">
      <alignment horizontal="center" vertical="center" wrapText="1"/>
    </xf>
    <xf numFmtId="0" fontId="11" fillId="0" borderId="55" xfId="0" applyFont="1" applyBorder="1" applyAlignment="1">
      <alignment horizontal="right"/>
    </xf>
    <xf numFmtId="0" fontId="11" fillId="0" borderId="0" xfId="0" quotePrefix="1" applyFont="1" applyAlignment="1">
      <alignment horizontal="right" vertical="top" wrapText="1"/>
    </xf>
    <xf numFmtId="0" fontId="11" fillId="0" borderId="22" xfId="0" applyFont="1" applyBorder="1" applyAlignment="1">
      <alignment horizontal="right"/>
    </xf>
    <xf numFmtId="0" fontId="11" fillId="0" borderId="21" xfId="0" applyFont="1" applyBorder="1" applyAlignment="1">
      <alignment horizontal="left" vertical="center"/>
    </xf>
    <xf numFmtId="0" fontId="11" fillId="0" borderId="50" xfId="0" applyFont="1" applyBorder="1" applyAlignment="1">
      <alignment horizontal="right" vertical="center"/>
    </xf>
    <xf numFmtId="0" fontId="0" fillId="0" borderId="15" xfId="0" applyBorder="1" applyAlignment="1">
      <alignment vertical="center" wrapText="1"/>
    </xf>
    <xf numFmtId="0" fontId="105" fillId="0" borderId="0" xfId="0" applyFont="1" applyAlignment="1">
      <alignment horizontal="right" vertical="center"/>
    </xf>
    <xf numFmtId="0" fontId="74" fillId="0" borderId="54" xfId="0" applyFont="1" applyBorder="1" applyAlignment="1">
      <alignment horizontal="center" vertical="center"/>
    </xf>
    <xf numFmtId="0" fontId="106" fillId="0" borderId="0" xfId="0" applyFont="1" applyAlignment="1">
      <alignment horizontal="right" vertical="center"/>
    </xf>
    <xf numFmtId="0" fontId="105" fillId="0" borderId="0" xfId="0" applyFont="1" applyAlignment="1">
      <alignment horizontal="left" vertical="center"/>
    </xf>
    <xf numFmtId="0" fontId="11" fillId="0" borderId="48" xfId="19" applyFont="1" applyBorder="1" applyAlignment="1">
      <alignment vertical="center" wrapText="1"/>
    </xf>
    <xf numFmtId="0" fontId="11" fillId="0" borderId="48" xfId="19" applyFont="1" applyBorder="1" applyAlignment="1">
      <alignment horizontal="right" vertical="center" wrapText="1"/>
    </xf>
    <xf numFmtId="165" fontId="0" fillId="0" borderId="5" xfId="0" applyNumberFormat="1" applyBorder="1" applyAlignment="1">
      <alignment horizontal="left" vertical="center" wrapText="1"/>
    </xf>
    <xf numFmtId="0" fontId="11" fillId="0" borderId="55" xfId="2" applyFont="1" applyBorder="1" applyAlignment="1">
      <alignment horizontal="right" vertical="center" wrapText="1"/>
    </xf>
    <xf numFmtId="0" fontId="10" fillId="0" borderId="15" xfId="2" applyFont="1" applyBorder="1" applyAlignment="1">
      <alignment horizontal="center" vertical="center"/>
    </xf>
    <xf numFmtId="0" fontId="10" fillId="0" borderId="54" xfId="2" applyFont="1" applyBorder="1" applyAlignment="1">
      <alignment horizontal="center" vertical="center"/>
    </xf>
    <xf numFmtId="0" fontId="11" fillId="0" borderId="57" xfId="2" applyFont="1" applyBorder="1" applyAlignment="1">
      <alignment horizontal="right" vertical="center" wrapText="1"/>
    </xf>
    <xf numFmtId="0" fontId="11" fillId="0" borderId="22" xfId="2" applyFont="1" applyBorder="1" applyAlignment="1">
      <alignment horizontal="right" vertical="center" wrapText="1"/>
    </xf>
    <xf numFmtId="0" fontId="10" fillId="0" borderId="17" xfId="2" applyFont="1" applyBorder="1" applyAlignment="1">
      <alignment horizontal="center" vertical="center"/>
    </xf>
    <xf numFmtId="0" fontId="11" fillId="0" borderId="48" xfId="22" applyFont="1" applyBorder="1" applyAlignment="1">
      <alignment horizontal="left" vertical="center" wrapText="1"/>
    </xf>
    <xf numFmtId="1" fontId="10" fillId="0" borderId="21" xfId="21" applyNumberFormat="1" applyBorder="1" applyAlignment="1">
      <alignment horizontal="center" vertical="center" wrapText="1"/>
    </xf>
    <xf numFmtId="0" fontId="11" fillId="0" borderId="51" xfId="0" applyFont="1" applyBorder="1" applyAlignment="1">
      <alignment horizontal="right" vertical="center" wrapText="1"/>
    </xf>
    <xf numFmtId="0" fontId="11" fillId="0" borderId="22" xfId="0" quotePrefix="1" applyFont="1" applyBorder="1" applyAlignment="1">
      <alignment horizontal="right" vertical="center" wrapText="1"/>
    </xf>
    <xf numFmtId="0" fontId="11" fillId="0" borderId="57" xfId="0" applyFont="1" applyBorder="1" applyAlignment="1">
      <alignment horizontal="left" vertical="center" wrapText="1"/>
    </xf>
    <xf numFmtId="0" fontId="11" fillId="0" borderId="21" xfId="0" applyFont="1" applyBorder="1" applyAlignment="1">
      <alignment horizontal="right" vertical="top" wrapText="1"/>
    </xf>
    <xf numFmtId="0" fontId="70" fillId="0" borderId="53" xfId="0" applyFont="1" applyBorder="1" applyAlignment="1">
      <alignment horizontal="center" vertical="center"/>
    </xf>
    <xf numFmtId="0" fontId="0" fillId="0" borderId="52" xfId="0" applyBorder="1"/>
    <xf numFmtId="0" fontId="11" fillId="0" borderId="55" xfId="0" applyFont="1" applyBorder="1" applyAlignment="1">
      <alignment horizontal="left" vertical="top" wrapText="1"/>
    </xf>
    <xf numFmtId="0" fontId="11" fillId="0" borderId="57" xfId="0" applyFont="1" applyBorder="1" applyAlignment="1">
      <alignment horizontal="left" vertical="top" wrapText="1"/>
    </xf>
    <xf numFmtId="0" fontId="11" fillId="0" borderId="50" xfId="0" applyFont="1" applyBorder="1" applyAlignment="1">
      <alignment vertical="center" wrapText="1"/>
    </xf>
    <xf numFmtId="1" fontId="10" fillId="0" borderId="50" xfId="21" applyNumberFormat="1" applyBorder="1" applyAlignment="1">
      <alignment horizontal="center" vertical="center" wrapText="1"/>
    </xf>
    <xf numFmtId="16" fontId="11" fillId="0" borderId="57" xfId="0" applyNumberFormat="1" applyFont="1" applyBorder="1" applyAlignment="1">
      <alignment horizontal="left" vertical="top" wrapText="1"/>
    </xf>
    <xf numFmtId="16" fontId="11" fillId="0" borderId="57" xfId="0" applyNumberFormat="1" applyFont="1" applyBorder="1" applyAlignment="1">
      <alignment horizontal="left" vertical="center" wrapText="1"/>
    </xf>
    <xf numFmtId="0" fontId="11" fillId="0" borderId="57" xfId="2" quotePrefix="1" applyFont="1" applyBorder="1" applyAlignment="1">
      <alignment horizontal="left" vertical="center" wrapText="1"/>
    </xf>
    <xf numFmtId="0" fontId="10" fillId="0" borderId="15" xfId="2" quotePrefix="1" applyFont="1" applyBorder="1" applyAlignment="1">
      <alignment horizontal="center" vertical="center"/>
    </xf>
    <xf numFmtId="0" fontId="11" fillId="0" borderId="21" xfId="2" applyFont="1" applyBorder="1" applyAlignment="1">
      <alignment horizontal="left" vertical="center" wrapText="1"/>
    </xf>
    <xf numFmtId="0" fontId="11" fillId="0" borderId="22" xfId="2" applyFont="1" applyBorder="1" applyAlignment="1">
      <alignment horizontal="left" vertical="center" wrapText="1"/>
    </xf>
    <xf numFmtId="16" fontId="11" fillId="0" borderId="57" xfId="0" applyNumberFormat="1" applyFont="1" applyBorder="1" applyAlignment="1">
      <alignment horizontal="right" vertical="center" wrapText="1"/>
    </xf>
    <xf numFmtId="49" fontId="11" fillId="0" borderId="0" xfId="0" applyNumberFormat="1" applyFont="1" applyAlignment="1">
      <alignment horizontal="right" vertical="top" wrapText="1"/>
    </xf>
    <xf numFmtId="0" fontId="11" fillId="0" borderId="0" xfId="0" quotePrefix="1" applyFont="1" applyAlignment="1">
      <alignment horizontal="right" vertical="center" wrapText="1"/>
    </xf>
    <xf numFmtId="0" fontId="10" fillId="0" borderId="58" xfId="24" applyFont="1" applyBorder="1" applyAlignment="1">
      <alignment horizontal="center" vertical="center" wrapText="1"/>
    </xf>
    <xf numFmtId="0" fontId="24" fillId="0" borderId="5" xfId="0" applyFont="1" applyBorder="1" applyAlignment="1">
      <alignment horizontal="left" textRotation="61"/>
    </xf>
    <xf numFmtId="0" fontId="25" fillId="3" borderId="75" xfId="0" applyFont="1" applyFill="1" applyBorder="1" applyAlignment="1">
      <alignment horizontal="left" vertical="center" wrapText="1"/>
    </xf>
    <xf numFmtId="0" fontId="11" fillId="0" borderId="0" xfId="0" applyFont="1" applyAlignment="1">
      <alignment horizontal="justify" vertical="center"/>
    </xf>
    <xf numFmtId="0" fontId="10" fillId="0" borderId="0" xfId="0" applyFont="1" applyAlignment="1">
      <alignment horizontal="justify" vertical="center"/>
    </xf>
    <xf numFmtId="0" fontId="8" fillId="0" borderId="10" xfId="0" applyFont="1" applyBorder="1" applyAlignment="1">
      <alignment vertical="top" wrapText="1"/>
    </xf>
    <xf numFmtId="0" fontId="0" fillId="0" borderId="6" xfId="0" applyBorder="1" applyAlignment="1">
      <alignment vertical="top" wrapText="1"/>
    </xf>
    <xf numFmtId="0" fontId="0" fillId="0" borderId="11" xfId="0" applyBorder="1" applyAlignment="1">
      <alignment wrapText="1"/>
    </xf>
    <xf numFmtId="0" fontId="0" fillId="0" borderId="7" xfId="0" applyBorder="1" applyAlignment="1">
      <alignment wrapText="1"/>
    </xf>
    <xf numFmtId="0" fontId="47" fillId="0" borderId="0" xfId="0" applyFont="1" applyAlignment="1">
      <alignment horizontal="left" vertical="top" wrapText="1"/>
    </xf>
    <xf numFmtId="0" fontId="0" fillId="0" borderId="0" xfId="0" applyAlignment="1">
      <alignment horizontal="left" vertical="top"/>
    </xf>
    <xf numFmtId="0" fontId="25" fillId="3" borderId="19"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20" xfId="0" applyFont="1" applyFill="1" applyBorder="1" applyAlignment="1">
      <alignment horizontal="center"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0" fillId="0" borderId="27" xfId="0" applyBorder="1"/>
    <xf numFmtId="0" fontId="0" fillId="0" borderId="28" xfId="0" applyBorder="1"/>
    <xf numFmtId="0" fontId="0" fillId="0" borderId="0" xfId="0"/>
    <xf numFmtId="0" fontId="47" fillId="0" borderId="0" xfId="0" applyFont="1" applyAlignment="1">
      <alignment vertical="center" wrapText="1"/>
    </xf>
    <xf numFmtId="0" fontId="84" fillId="8" borderId="44" xfId="0" applyFont="1" applyFill="1" applyBorder="1" applyAlignment="1">
      <alignment horizontal="left" vertical="top" wrapText="1"/>
    </xf>
    <xf numFmtId="0" fontId="84" fillId="8" borderId="43" xfId="0" applyFont="1" applyFill="1" applyBorder="1" applyAlignment="1">
      <alignment horizontal="left" vertical="top" wrapText="1"/>
    </xf>
    <xf numFmtId="0" fontId="84" fillId="8" borderId="45" xfId="0" applyFont="1" applyFill="1" applyBorder="1" applyAlignment="1">
      <alignment horizontal="left" vertical="top" wrapText="1"/>
    </xf>
    <xf numFmtId="0" fontId="84" fillId="8" borderId="46" xfId="0" applyFont="1" applyFill="1" applyBorder="1" applyAlignment="1">
      <alignment horizontal="left" vertical="top" wrapText="1"/>
    </xf>
    <xf numFmtId="0" fontId="84" fillId="10" borderId="44" xfId="0" applyFont="1" applyFill="1" applyBorder="1" applyAlignment="1">
      <alignment horizontal="left" vertical="top" wrapText="1"/>
    </xf>
    <xf numFmtId="0" fontId="84" fillId="10" borderId="72" xfId="0" applyFont="1" applyFill="1" applyBorder="1" applyAlignment="1">
      <alignment horizontal="left" vertical="top" wrapText="1"/>
    </xf>
    <xf numFmtId="0" fontId="84" fillId="10" borderId="43" xfId="0" applyFont="1" applyFill="1" applyBorder="1" applyAlignment="1">
      <alignment horizontal="left" vertical="top" wrapText="1"/>
    </xf>
    <xf numFmtId="0" fontId="84" fillId="10" borderId="45" xfId="0" applyFont="1" applyFill="1" applyBorder="1" applyAlignment="1">
      <alignment horizontal="left" vertical="top" wrapText="1"/>
    </xf>
    <xf numFmtId="0" fontId="84" fillId="10" borderId="73" xfId="0" applyFont="1" applyFill="1" applyBorder="1" applyAlignment="1">
      <alignment horizontal="left" vertical="top" wrapText="1"/>
    </xf>
    <xf numFmtId="0" fontId="84" fillId="10" borderId="46" xfId="0" applyFont="1" applyFill="1" applyBorder="1" applyAlignment="1">
      <alignment horizontal="left" vertical="top" wrapText="1"/>
    </xf>
    <xf numFmtId="0" fontId="5" fillId="14" borderId="5" xfId="1" applyFill="1" applyBorder="1" applyAlignment="1" applyProtection="1">
      <alignment horizontal="left" vertical="top" wrapText="1"/>
    </xf>
    <xf numFmtId="0" fontId="88" fillId="8" borderId="5" xfId="0" applyFont="1" applyFill="1" applyBorder="1" applyAlignment="1">
      <alignment horizontal="left" vertical="top" wrapText="1"/>
    </xf>
    <xf numFmtId="14" fontId="88" fillId="8" borderId="5" xfId="0" applyNumberFormat="1" applyFont="1" applyFill="1" applyBorder="1" applyAlignment="1">
      <alignment horizontal="left" vertical="top" wrapText="1"/>
    </xf>
    <xf numFmtId="0" fontId="90" fillId="8" borderId="5" xfId="0" applyFont="1" applyFill="1" applyBorder="1" applyAlignment="1">
      <alignment horizontal="left" vertical="top" wrapText="1"/>
    </xf>
    <xf numFmtId="0" fontId="5" fillId="8" borderId="5" xfId="1" applyFill="1" applyBorder="1" applyAlignment="1" applyProtection="1">
      <alignment horizontal="left" vertical="top" wrapText="1"/>
    </xf>
    <xf numFmtId="0" fontId="88" fillId="14" borderId="5" xfId="0" applyFont="1" applyFill="1" applyBorder="1" applyAlignment="1">
      <alignment horizontal="left" vertical="top" wrapText="1"/>
    </xf>
    <xf numFmtId="14" fontId="88" fillId="14" borderId="5" xfId="0" applyNumberFormat="1" applyFont="1" applyFill="1" applyBorder="1" applyAlignment="1">
      <alignment horizontal="left" vertical="top" wrapText="1"/>
    </xf>
    <xf numFmtId="0" fontId="90" fillId="14" borderId="5" xfId="0" applyFont="1" applyFill="1" applyBorder="1" applyAlignment="1">
      <alignment horizontal="left" vertical="top" wrapText="1"/>
    </xf>
    <xf numFmtId="0" fontId="0" fillId="0" borderId="15" xfId="0" applyBorder="1" applyAlignment="1">
      <alignment horizontal="center" vertical="center" wrapText="1"/>
    </xf>
    <xf numFmtId="0" fontId="0" fillId="0" borderId="54" xfId="0" applyBorder="1" applyAlignment="1">
      <alignment horizontal="center" vertical="center" wrapText="1"/>
    </xf>
    <xf numFmtId="0" fontId="0" fillId="0" borderId="17" xfId="0" applyBorder="1" applyAlignment="1">
      <alignment horizontal="center" vertical="center" wrapText="1"/>
    </xf>
    <xf numFmtId="0" fontId="0" fillId="0" borderId="57" xfId="0" applyBorder="1" applyAlignment="1">
      <alignment horizontal="center" vertical="center" wrapText="1"/>
    </xf>
    <xf numFmtId="0" fontId="0" fillId="0" borderId="55"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wrapText="1"/>
    </xf>
    <xf numFmtId="0" fontId="0" fillId="0" borderId="54" xfId="0" applyBorder="1" applyAlignment="1">
      <alignment horizont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20" xfId="0" applyFont="1" applyBorder="1" applyAlignment="1">
      <alignment horizontal="center" vertical="center" wrapText="1"/>
    </xf>
    <xf numFmtId="0" fontId="45" fillId="7" borderId="0" xfId="0" applyFont="1" applyFill="1" applyAlignment="1">
      <alignment horizontal="center" wrapText="1"/>
    </xf>
    <xf numFmtId="0" fontId="11" fillId="4" borderId="65" xfId="0" applyFont="1" applyFill="1" applyBorder="1" applyAlignment="1">
      <alignment horizontal="center" vertical="center" wrapText="1"/>
    </xf>
    <xf numFmtId="0" fontId="11" fillId="0" borderId="67" xfId="0" applyFont="1" applyBorder="1" applyAlignment="1">
      <alignment horizontal="center" vertical="center" wrapText="1"/>
    </xf>
    <xf numFmtId="15" fontId="9" fillId="0" borderId="0" xfId="0" applyNumberFormat="1" applyFont="1" applyAlignment="1">
      <alignment horizontal="center"/>
    </xf>
    <xf numFmtId="0" fontId="10" fillId="0" borderId="0" xfId="0" applyFont="1" applyAlignment="1">
      <alignment horizontal="center"/>
    </xf>
    <xf numFmtId="0" fontId="9" fillId="0" borderId="0" xfId="0" applyFont="1" applyAlignment="1">
      <alignment horizontal="left" wrapText="1"/>
    </xf>
    <xf numFmtId="0" fontId="0" fillId="0" borderId="0" xfId="0" applyAlignment="1">
      <alignment wrapText="1"/>
    </xf>
    <xf numFmtId="0" fontId="8" fillId="0" borderId="0" xfId="0" applyFont="1"/>
    <xf numFmtId="0" fontId="9" fillId="0" borderId="0" xfId="0" applyFont="1" applyAlignment="1">
      <alignment horizontal="center"/>
    </xf>
    <xf numFmtId="0" fontId="10" fillId="0" borderId="0" xfId="0" applyFont="1"/>
    <xf numFmtId="0" fontId="9" fillId="0" borderId="0" xfId="0" applyFont="1" applyAlignment="1">
      <alignment horizontal="left"/>
    </xf>
    <xf numFmtId="0" fontId="10" fillId="0" borderId="0" xfId="0" applyFont="1" applyAlignment="1">
      <alignment wrapText="1"/>
    </xf>
    <xf numFmtId="0" fontId="66" fillId="0" borderId="0" xfId="0" applyFont="1" applyAlignment="1">
      <alignment wrapText="1"/>
    </xf>
    <xf numFmtId="0" fontId="9" fillId="0" borderId="0" xfId="0" applyFont="1" applyAlignment="1">
      <alignment wrapText="1"/>
    </xf>
    <xf numFmtId="0" fontId="66" fillId="0" borderId="0" xfId="0" applyFont="1" applyAlignment="1">
      <alignment horizontal="left" wrapText="1"/>
    </xf>
    <xf numFmtId="0" fontId="67" fillId="0" borderId="0" xfId="0" applyFont="1" applyAlignment="1">
      <alignment horizontal="left" wrapText="1"/>
    </xf>
    <xf numFmtId="0" fontId="0" fillId="0" borderId="39" xfId="0" applyBorder="1" applyAlignment="1">
      <alignment vertical="top" wrapText="1"/>
    </xf>
    <xf numFmtId="0" fontId="0" fillId="0" borderId="40" xfId="0" applyBorder="1" applyAlignment="1">
      <alignment wrapText="1"/>
    </xf>
    <xf numFmtId="0" fontId="0" fillId="0" borderId="4" xfId="0" applyBorder="1" applyAlignment="1">
      <alignment wrapText="1"/>
    </xf>
    <xf numFmtId="0" fontId="6" fillId="0" borderId="76" xfId="0" applyFont="1" applyBorder="1" applyAlignment="1">
      <alignment horizontal="left" vertical="center" wrapText="1"/>
    </xf>
    <xf numFmtId="0" fontId="0" fillId="0" borderId="77" xfId="0" applyBorder="1"/>
    <xf numFmtId="0" fontId="0" fillId="0" borderId="78" xfId="0" applyBorder="1"/>
    <xf numFmtId="0" fontId="0" fillId="0" borderId="37" xfId="0" applyBorder="1" applyAlignment="1">
      <alignment vertical="top" wrapText="1"/>
    </xf>
    <xf numFmtId="0" fontId="0" fillId="0" borderId="0" xfId="0" applyAlignment="1">
      <alignment vertical="top" wrapText="1"/>
    </xf>
    <xf numFmtId="0" fontId="0" fillId="0" borderId="38" xfId="0" applyBorder="1" applyAlignment="1">
      <alignment vertical="top" wrapText="1"/>
    </xf>
    <xf numFmtId="0" fontId="0" fillId="0" borderId="38" xfId="0" applyBorder="1" applyAlignment="1">
      <alignment wrapText="1"/>
    </xf>
    <xf numFmtId="0" fontId="28"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top"/>
    </xf>
    <xf numFmtId="0" fontId="8" fillId="0" borderId="19" xfId="0" applyFont="1" applyBorder="1" applyAlignment="1">
      <alignment horizontal="left" vertical="center" wrapText="1"/>
    </xf>
    <xf numFmtId="0" fontId="6" fillId="0" borderId="76" xfId="0" applyFont="1" applyBorder="1" applyAlignment="1">
      <alignment horizontal="left" vertical="top" wrapText="1"/>
    </xf>
    <xf numFmtId="0" fontId="0" fillId="0" borderId="77" xfId="0" applyBorder="1" applyAlignment="1">
      <alignment vertical="top"/>
    </xf>
    <xf numFmtId="0" fontId="0" fillId="0" borderId="78" xfId="0" applyBorder="1" applyAlignment="1">
      <alignment vertical="top"/>
    </xf>
    <xf numFmtId="0" fontId="10" fillId="0" borderId="0" xfId="0" applyFont="1" applyAlignment="1">
      <alignment horizontal="left" vertical="top" wrapText="1"/>
    </xf>
  </cellXfs>
  <cellStyles count="31">
    <cellStyle name="Euro" xfId="20" xr:uid="{00000000-0005-0000-0000-000000000000}"/>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Good 2" xfId="26" xr:uid="{00000000-0005-0000-0000-000036000000}"/>
    <cellStyle name="Hyperlink" xfId="1" builtinId="8"/>
    <cellStyle name="Hyperlink 2" xfId="29" xr:uid="{00000000-0005-0000-0000-000032000000}"/>
    <cellStyle name="Hyperlink 3" xfId="27" xr:uid="{00000000-0005-0000-0000-000037000000}"/>
    <cellStyle name="Normal" xfId="0" builtinId="0"/>
    <cellStyle name="Normal 12" xfId="22" xr:uid="{00000000-0005-0000-0000-000013000000}"/>
    <cellStyle name="Normal 2" xfId="19" xr:uid="{00000000-0005-0000-0000-000014000000}"/>
    <cellStyle name="Normal 3" xfId="23" xr:uid="{00000000-0005-0000-0000-000015000000}"/>
    <cellStyle name="Normal 3 2" xfId="28" xr:uid="{00000000-0005-0000-0000-000033000000}"/>
    <cellStyle name="Normal 4" xfId="21" xr:uid="{00000000-0005-0000-0000-000016000000}"/>
    <cellStyle name="Normal 5" xfId="24" xr:uid="{00000000-0005-0000-0000-000017000000}"/>
    <cellStyle name="Normal 5 2" xfId="25" xr:uid="{00000000-0005-0000-0000-000039000000}"/>
    <cellStyle name="Normal 6" xfId="30" xr:uid="{00000000-0005-0000-0000-00004E000000}"/>
    <cellStyle name="標準_Sheet1" xfId="2" xr:uid="{00000000-0005-0000-0000-000019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17" Type="http://schemas.openxmlformats.org/officeDocument/2006/relationships/hyperlink" Target="https://echa.europa.eu/documents/10162/b7623ce3-4a1d-4b72-8bd3-b40872dde269" TargetMode="External"/><Relationship Id="rId21" Type="http://schemas.openxmlformats.org/officeDocument/2006/relationships/hyperlink" Target="https://echa.europa.eu/documents/10162/604acc0d-b03f-4c88-b9e1-574a0709b463" TargetMode="External"/><Relationship Id="rId42" Type="http://schemas.openxmlformats.org/officeDocument/2006/relationships/hyperlink" Target="https://echa.europa.eu/documents/10162/1c5dc0f3-cd5c-7b71-044a-9167e3b03d99" TargetMode="External"/><Relationship Id="rId63" Type="http://schemas.openxmlformats.org/officeDocument/2006/relationships/hyperlink" Target="https://echa.europa.eu/documents/10162/97c17507-b6bc-42d7-8aac-59c0c0e9c21b" TargetMode="External"/><Relationship Id="rId84" Type="http://schemas.openxmlformats.org/officeDocument/2006/relationships/hyperlink" Target="https://echa.europa.eu/documents/10162/f2a41a5f-68db-44e9-a925-2446de4ec9b1" TargetMode="External"/><Relationship Id="rId138" Type="http://schemas.openxmlformats.org/officeDocument/2006/relationships/hyperlink" Target="https://echa.europa.eu/documents/10162/331e209a-627f-4533-8690-fd33b74f305d" TargetMode="External"/><Relationship Id="rId159" Type="http://schemas.openxmlformats.org/officeDocument/2006/relationships/hyperlink" Target="https://echa.europa.eu/documents/10162/b3342013-b216-403f-b9f6-ea2d704d45e3" TargetMode="External"/><Relationship Id="rId170" Type="http://schemas.openxmlformats.org/officeDocument/2006/relationships/hyperlink" Target="https://echa.europa.eu/documents/10162/4740aca7-2e63-4f48-adf0-8c98bb12244c" TargetMode="External"/><Relationship Id="rId191" Type="http://schemas.openxmlformats.org/officeDocument/2006/relationships/hyperlink" Target="https://echa.europa.eu/documents/10162/40909414-f320-4c4d-8519-3b9895c794e1" TargetMode="External"/><Relationship Id="rId205" Type="http://schemas.openxmlformats.org/officeDocument/2006/relationships/hyperlink" Target="https://echa.europa.eu/documents/10162/23661523-674a-4366-bf5d-8597e97f09a5" TargetMode="External"/><Relationship Id="rId107" Type="http://schemas.openxmlformats.org/officeDocument/2006/relationships/hyperlink" Target="https://echa.europa.eu/documents/10162/de509422-112a-4234-8e67-3260d2051364" TargetMode="External"/><Relationship Id="rId11" Type="http://schemas.openxmlformats.org/officeDocument/2006/relationships/hyperlink" Target="https://echa.europa.eu/documents/10162/bf5436ce-44ed-49c8-b7e6-51804d3cb0a5" TargetMode="External"/><Relationship Id="rId32" Type="http://schemas.openxmlformats.org/officeDocument/2006/relationships/hyperlink" Target="https://echa.europa.eu/documents/10162/2cc034c5-ecbf-4c6c-8de4-9085c3e4f2a0" TargetMode="External"/><Relationship Id="rId53" Type="http://schemas.openxmlformats.org/officeDocument/2006/relationships/hyperlink" Target="https://echa.europa.eu/documents/10162/2a9e3fcd-2243-4357-b837-9532235a307f" TargetMode="External"/><Relationship Id="rId74" Type="http://schemas.openxmlformats.org/officeDocument/2006/relationships/hyperlink" Target="https://echa.europa.eu/documents/10162/081b759a-1aae-42d9-9f62-4051fb9187bc" TargetMode="External"/><Relationship Id="rId128" Type="http://schemas.openxmlformats.org/officeDocument/2006/relationships/hyperlink" Target="https://echa.europa.eu/documents/10162/0bba6429-659f-448b-9623-c6737291a3b1" TargetMode="External"/><Relationship Id="rId149" Type="http://schemas.openxmlformats.org/officeDocument/2006/relationships/hyperlink" Target="https://echa.europa.eu/documents/10162/4efcaa35-8b9f-4b19-9f81-9f1fb98533b2" TargetMode="External"/><Relationship Id="rId5" Type="http://schemas.openxmlformats.org/officeDocument/2006/relationships/hyperlink" Target="https://echa.europa.eu/documents/10162/d36f5718-6e5c-4fca-9e31-efed9c50d0d0" TargetMode="External"/><Relationship Id="rId95" Type="http://schemas.openxmlformats.org/officeDocument/2006/relationships/hyperlink" Target="https://echa.europa.eu/documents/10162/8a80cf7b-cce9-4152-89f4-e8ad58ce6fde" TargetMode="External"/><Relationship Id="rId160" Type="http://schemas.openxmlformats.org/officeDocument/2006/relationships/hyperlink" Target="https://echa.europa.eu/documents/10162/5848ac0e-7286-4ec4-9185-49042cf54408" TargetMode="External"/><Relationship Id="rId181" Type="http://schemas.openxmlformats.org/officeDocument/2006/relationships/hyperlink" Target="https://echa.europa.eu/documents/10162/80f2ea14-b438-4ae6-bbcd-b6b214c7ae04" TargetMode="External"/><Relationship Id="rId22" Type="http://schemas.openxmlformats.org/officeDocument/2006/relationships/hyperlink" Target="https://echa.europa.eu/documents/10162/8a921407-3b0f-471a-a684-131dfba77523" TargetMode="External"/><Relationship Id="rId43" Type="http://schemas.openxmlformats.org/officeDocument/2006/relationships/hyperlink" Target="https://echa.europa.eu/documents/10162/c4e9db39-8285-48d9-87b3-29c15c861802" TargetMode="External"/><Relationship Id="rId64" Type="http://schemas.openxmlformats.org/officeDocument/2006/relationships/hyperlink" Target="https://echa.europa.eu/documents/10162/cacccb51-ab67-4ee5-803f-f147d01feddc" TargetMode="External"/><Relationship Id="rId118" Type="http://schemas.openxmlformats.org/officeDocument/2006/relationships/hyperlink" Target="https://echa.europa.eu/documents/10162/8724ec6d-5db0-4768-a9a9-43174499cde5" TargetMode="External"/><Relationship Id="rId139" Type="http://schemas.openxmlformats.org/officeDocument/2006/relationships/hyperlink" Target="https://echa.europa.eu/documents/10162/22458f36-2a5f-4c1c-83b8-b8a9c45bda95" TargetMode="External"/><Relationship Id="rId85" Type="http://schemas.openxmlformats.org/officeDocument/2006/relationships/hyperlink" Target="https://echa.europa.eu/documents/10162/a330365d-7a44-43a1-a896-0fec7f34c4e6" TargetMode="External"/><Relationship Id="rId150" Type="http://schemas.openxmlformats.org/officeDocument/2006/relationships/hyperlink" Target="https://echa.europa.eu/documents/10162/ad049eea-4aeb-4741-9574-ae6c4bd02b66" TargetMode="External"/><Relationship Id="rId171" Type="http://schemas.openxmlformats.org/officeDocument/2006/relationships/hyperlink" Target="https://echa.europa.eu/documents/10162/f6ae4ec7-0a73-45eb-bafb-43e37bd3b42e" TargetMode="External"/><Relationship Id="rId192" Type="http://schemas.openxmlformats.org/officeDocument/2006/relationships/hyperlink" Target="https://echa.europa.eu/documents/10162/2a739583-e50d-458f-860b-2170d391621d" TargetMode="External"/><Relationship Id="rId206" Type="http://schemas.openxmlformats.org/officeDocument/2006/relationships/hyperlink" Target="https://echa.europa.eu/documents/10162/2f94f5c2-0a8c-45dc-b49d-cceab69b9791" TargetMode="External"/><Relationship Id="rId12" Type="http://schemas.openxmlformats.org/officeDocument/2006/relationships/hyperlink" Target="https://echa.europa.eu/documents/10162/08f78ab7-6708-418d-ab77-adf1100ab429" TargetMode="External"/><Relationship Id="rId33" Type="http://schemas.openxmlformats.org/officeDocument/2006/relationships/hyperlink" Target="https://echa.europa.eu/documents/10162/efc23200-6f59-12c6-4b18-533a80aa7b4f" TargetMode="External"/><Relationship Id="rId108" Type="http://schemas.openxmlformats.org/officeDocument/2006/relationships/hyperlink" Target="https://echa.europa.eu/documents/10162/055d66a6-9924-4386-900c-62c52c42bc62" TargetMode="External"/><Relationship Id="rId129" Type="http://schemas.openxmlformats.org/officeDocument/2006/relationships/hyperlink" Target="https://echa.europa.eu/documents/10162/a7d0fcf7-deb2-402e-af3b-c3b1759615f9" TargetMode="External"/><Relationship Id="rId54" Type="http://schemas.openxmlformats.org/officeDocument/2006/relationships/hyperlink" Target="https://echa.europa.eu/documents/10162/71993287-68f1-43c4-a13e-326ad171b80c" TargetMode="External"/><Relationship Id="rId75" Type="http://schemas.openxmlformats.org/officeDocument/2006/relationships/hyperlink" Target="https://echa.europa.eu/documents/10162/bd282c4d-91b6-4537-9f27-b65a5fccbd48" TargetMode="External"/><Relationship Id="rId96" Type="http://schemas.openxmlformats.org/officeDocument/2006/relationships/hyperlink" Target="https://echa.europa.eu/documents/10162/2b533763-b36b-481c-a7b2-ff28b898d343" TargetMode="External"/><Relationship Id="rId140" Type="http://schemas.openxmlformats.org/officeDocument/2006/relationships/hyperlink" Target="https://echa.europa.eu/documents/10162/20b09a46-f289-4e35-92d2-9cd039e71ba5" TargetMode="External"/><Relationship Id="rId161" Type="http://schemas.openxmlformats.org/officeDocument/2006/relationships/hyperlink" Target="https://echa.europa.eu/documents/10162/430ee50c-c98e-4e96-a689-d556fdd06665" TargetMode="External"/><Relationship Id="rId182" Type="http://schemas.openxmlformats.org/officeDocument/2006/relationships/hyperlink" Target="https://echa.europa.eu/documents/10162/0a3e8564-b077-46a7-a90e-2f59f458932f" TargetMode="External"/><Relationship Id="rId6" Type="http://schemas.openxmlformats.org/officeDocument/2006/relationships/hyperlink" Target="https://echa.europa.eu/documents/10162/57804b85-bfe3-4fb3-ba6e-85681ae9a946" TargetMode="External"/><Relationship Id="rId23" Type="http://schemas.openxmlformats.org/officeDocument/2006/relationships/hyperlink" Target="https://echa.europa.eu/documents/10162/d0de0c48-5768-4589-8dd4-dbcafce8e7dd" TargetMode="External"/><Relationship Id="rId119" Type="http://schemas.openxmlformats.org/officeDocument/2006/relationships/hyperlink" Target="https://echa.europa.eu/documents/10162/383cf518-9e20-495c-bbcf-8875b9373714" TargetMode="External"/><Relationship Id="rId44" Type="http://schemas.openxmlformats.org/officeDocument/2006/relationships/hyperlink" Target="https://echa.europa.eu/documents/10162/d1a365c6-34d1-4fda-81c7-09c7f4b07a77" TargetMode="External"/><Relationship Id="rId65" Type="http://schemas.openxmlformats.org/officeDocument/2006/relationships/hyperlink" Target="https://echa.europa.eu/documents/10162/86ace337-8153-47fb-b0b0-8193c621c433" TargetMode="External"/><Relationship Id="rId86" Type="http://schemas.openxmlformats.org/officeDocument/2006/relationships/hyperlink" Target="https://echa.europa.eu/documents/10162/3ccc2258-f2d9-4330-b218-b781178c00a2" TargetMode="External"/><Relationship Id="rId130" Type="http://schemas.openxmlformats.org/officeDocument/2006/relationships/hyperlink" Target="https://echa.europa.eu/documents/10162/31f9a47b-191c-526e-0446-f10162fd312c" TargetMode="External"/><Relationship Id="rId151" Type="http://schemas.openxmlformats.org/officeDocument/2006/relationships/hyperlink" Target="https://echa.europa.eu/documents/10162/91cfe38e-ed0d-4c28-b970-bded2289de26" TargetMode="External"/><Relationship Id="rId172" Type="http://schemas.openxmlformats.org/officeDocument/2006/relationships/hyperlink" Target="https://echa.europa.eu/documents/10162/4c196bd6-2a91-4cb1-82ae-c65cb8a637ac" TargetMode="External"/><Relationship Id="rId193" Type="http://schemas.openxmlformats.org/officeDocument/2006/relationships/hyperlink" Target="https://echa.europa.eu/documents/10162/0fde3877-5c84-4343-ad20-a3327752a13a" TargetMode="External"/><Relationship Id="rId207" Type="http://schemas.openxmlformats.org/officeDocument/2006/relationships/hyperlink" Target="https://echa.europa.eu/documents/10162/5c763e23-3df9-4568-990f-df7d38977711" TargetMode="External"/><Relationship Id="rId13" Type="http://schemas.openxmlformats.org/officeDocument/2006/relationships/hyperlink" Target="https://echa.europa.eu/documents/10162/118d71ba-5734-45ac-9dfe-ab74edca7803" TargetMode="External"/><Relationship Id="rId109" Type="http://schemas.openxmlformats.org/officeDocument/2006/relationships/hyperlink" Target="https://echa.europa.eu/documents/10162/03f099fc-0057-49d9-a816-24c44d69b5c1" TargetMode="External"/><Relationship Id="rId34" Type="http://schemas.openxmlformats.org/officeDocument/2006/relationships/hyperlink" Target="https://echa.europa.eu/documents/10162/2aa67f6e-621e-4337-84aa-076f0de11f4e" TargetMode="External"/><Relationship Id="rId55" Type="http://schemas.openxmlformats.org/officeDocument/2006/relationships/hyperlink" Target="https://echa.europa.eu/documents/10162/b655b355-0ced-4795-a2d2-76c912c7acca" TargetMode="External"/><Relationship Id="rId76" Type="http://schemas.openxmlformats.org/officeDocument/2006/relationships/hyperlink" Target="https://echa.europa.eu/documents/10162/670b8e64-298e-4ed7-939f-67da04164a42" TargetMode="External"/><Relationship Id="rId97" Type="http://schemas.openxmlformats.org/officeDocument/2006/relationships/hyperlink" Target="https://echa.europa.eu/documents/10162/876747a8-aa98-42f4-bf6c-7ca2be3fed59" TargetMode="External"/><Relationship Id="rId120" Type="http://schemas.openxmlformats.org/officeDocument/2006/relationships/hyperlink" Target="https://echa.europa.eu/documents/10162/2b898da9-812d-8a07-e059-e81d2c2883cb" TargetMode="External"/><Relationship Id="rId141" Type="http://schemas.openxmlformats.org/officeDocument/2006/relationships/hyperlink" Target="https://echa.europa.eu/documents/10162/ae8cba56-9884-9e35-34c7-0369a4703600" TargetMode="External"/><Relationship Id="rId7" Type="http://schemas.openxmlformats.org/officeDocument/2006/relationships/hyperlink" Target="https://echa.europa.eu/documents/10162/18ce9105-2407-45b5-852b-5329e6042900" TargetMode="External"/><Relationship Id="rId162" Type="http://schemas.openxmlformats.org/officeDocument/2006/relationships/hyperlink" Target="https://echa.europa.eu/documents/10162/e788094b-c091-40fc-af06-0cb993da22ef" TargetMode="External"/><Relationship Id="rId183" Type="http://schemas.openxmlformats.org/officeDocument/2006/relationships/hyperlink" Target="https://echa.europa.eu/documents/10162/a4d1618e-1de0-45ee-95d4-7c0b97f8f4bb" TargetMode="External"/><Relationship Id="rId24" Type="http://schemas.openxmlformats.org/officeDocument/2006/relationships/hyperlink" Target="https://echa.europa.eu/documents/10162/c8ea7b6a-06bc-eeaf-ae4d-3d980a6078bc" TargetMode="External"/><Relationship Id="rId40" Type="http://schemas.openxmlformats.org/officeDocument/2006/relationships/hyperlink" Target="https://echa.europa.eu/documents/10162/c6fa630c-af6f-0df1-8f5d-ec0b890e58a3" TargetMode="External"/><Relationship Id="rId45" Type="http://schemas.openxmlformats.org/officeDocument/2006/relationships/hyperlink" Target="https://echa.europa.eu/documents/10162/a1000164-695a-311d-3eb0-71c09e92dc84" TargetMode="External"/><Relationship Id="rId66" Type="http://schemas.openxmlformats.org/officeDocument/2006/relationships/hyperlink" Target="https://echa.europa.eu/documents/10162/0225706b-6dbf-4b6f-94f8-fa3e8fc24ff6" TargetMode="External"/><Relationship Id="rId87" Type="http://schemas.openxmlformats.org/officeDocument/2006/relationships/hyperlink" Target="https://echa.europa.eu/documents/10162/375e39c4-c59b-bfbd-d156-a1bf2a959108" TargetMode="External"/><Relationship Id="rId110" Type="http://schemas.openxmlformats.org/officeDocument/2006/relationships/hyperlink" Target="https://echa.europa.eu/documents/10162/76037d34-1e8c-405e-b594-8fe837e6095e" TargetMode="External"/><Relationship Id="rId115" Type="http://schemas.openxmlformats.org/officeDocument/2006/relationships/hyperlink" Target="https://echa.europa.eu/documents/10162/6156179b-31de-4d5a-8bde-4c596e132251" TargetMode="External"/><Relationship Id="rId131" Type="http://schemas.openxmlformats.org/officeDocument/2006/relationships/hyperlink" Target="https://echa.europa.eu/documents/10162/b252eefb-8012-46bb-8a47-74ff66a0a8d4" TargetMode="External"/><Relationship Id="rId136" Type="http://schemas.openxmlformats.org/officeDocument/2006/relationships/hyperlink" Target="https://echa.europa.eu/documents/10162/5d0a79ed-4557-4a6c-8017-fda04a4eb326" TargetMode="External"/><Relationship Id="rId157" Type="http://schemas.openxmlformats.org/officeDocument/2006/relationships/hyperlink" Target="https://echa.europa.eu/documents/10162/13141b6e-f285-44bf-9868-d5e089875101" TargetMode="External"/><Relationship Id="rId178" Type="http://schemas.openxmlformats.org/officeDocument/2006/relationships/hyperlink" Target="https://echa.europa.eu/documents/10162/1c864bd5-399d-49a2-880b-a8ad54d458b5" TargetMode="External"/><Relationship Id="rId61" Type="http://schemas.openxmlformats.org/officeDocument/2006/relationships/hyperlink" Target="https://echa.europa.eu/documents/10162/f1ac3df6-c52a-4870-847b-1d6a74e1b034" TargetMode="External"/><Relationship Id="rId82" Type="http://schemas.openxmlformats.org/officeDocument/2006/relationships/hyperlink" Target="https://echa.europa.eu/documents/10162/de2ad408-ea06-484e-9015-ac6af581863c" TargetMode="External"/><Relationship Id="rId152" Type="http://schemas.openxmlformats.org/officeDocument/2006/relationships/hyperlink" Target="https://echa.europa.eu/documents/10162/c5f3267f-609d-4ccb-8645-5b7e02d3946c" TargetMode="External"/><Relationship Id="rId173" Type="http://schemas.openxmlformats.org/officeDocument/2006/relationships/hyperlink" Target="https://echa.europa.eu/documents/10162/390a50ab-4461-49fb-87da-b366f77c105b" TargetMode="External"/><Relationship Id="rId194" Type="http://schemas.openxmlformats.org/officeDocument/2006/relationships/hyperlink" Target="https://echa.europa.eu/documents/10162/22f73d01-dfc1-15d5-a8fe-a29b460fa108" TargetMode="External"/><Relationship Id="rId199" Type="http://schemas.openxmlformats.org/officeDocument/2006/relationships/hyperlink" Target="https://echa.europa.eu/documents/10162/8393ce5a-9456-4abb-b6ba-008e68941823" TargetMode="External"/><Relationship Id="rId203" Type="http://schemas.openxmlformats.org/officeDocument/2006/relationships/hyperlink" Target="https://echa.europa.eu/documents/10162/4ffa71cf-34d5-4968-9b46-58d2398a211a" TargetMode="External"/><Relationship Id="rId208" Type="http://schemas.openxmlformats.org/officeDocument/2006/relationships/hyperlink" Target="https://echa.europa.eu/documents/10162/964d2219-db3d-4fd4-8fb4-5264b7cea5ab" TargetMode="External"/><Relationship Id="rId19" Type="http://schemas.openxmlformats.org/officeDocument/2006/relationships/hyperlink" Target="https://echa.europa.eu/documents/10162/a613b801-a38f-4924-a821-20422b5dc34c" TargetMode="External"/><Relationship Id="rId14" Type="http://schemas.openxmlformats.org/officeDocument/2006/relationships/hyperlink" Target="https://echa.europa.eu/documents/10162/b743c746-3dd3-4ddb-83f9-8446d5615222" TargetMode="External"/><Relationship Id="rId30" Type="http://schemas.openxmlformats.org/officeDocument/2006/relationships/hyperlink" Target="https://echa.europa.eu/documents/10162/6ca9ac30-7102-4c5a-9eb8-bbcefc64c411" TargetMode="External"/><Relationship Id="rId35" Type="http://schemas.openxmlformats.org/officeDocument/2006/relationships/hyperlink" Target="https://echa.europa.eu/documents/10162/a118329d-6a4f-f820-bbc0-94c640c0a9fa" TargetMode="External"/><Relationship Id="rId56" Type="http://schemas.openxmlformats.org/officeDocument/2006/relationships/hyperlink" Target="https://echa.europa.eu/documents/10162/d69baa79-6ed9-4c3e-9aed-584577c19696" TargetMode="External"/><Relationship Id="rId77" Type="http://schemas.openxmlformats.org/officeDocument/2006/relationships/hyperlink" Target="https://echa.europa.eu/documents/10162/0412300e-9170-4eb7-87c4-9bd3bad4ca42" TargetMode="External"/><Relationship Id="rId100" Type="http://schemas.openxmlformats.org/officeDocument/2006/relationships/hyperlink" Target="https://echa.europa.eu/documents/10162/5f086082-c721-442d-8b7b-a6eb49ffb3ab" TargetMode="External"/><Relationship Id="rId105" Type="http://schemas.openxmlformats.org/officeDocument/2006/relationships/hyperlink" Target="https://echa.europa.eu/documents/10162/f06ebc42-a92c-43a4-828a-a7c95ea2c961" TargetMode="External"/><Relationship Id="rId126" Type="http://schemas.openxmlformats.org/officeDocument/2006/relationships/hyperlink" Target="https://echa.europa.eu/documents/10162/8b38c499-dad0-ee30-11ab-198b55b2e69d" TargetMode="External"/><Relationship Id="rId147" Type="http://schemas.openxmlformats.org/officeDocument/2006/relationships/hyperlink" Target="https://echa.europa.eu/documents/10162/ce2619c5-654b-4934-a835-a3e2b00d4e13" TargetMode="External"/><Relationship Id="rId168" Type="http://schemas.openxmlformats.org/officeDocument/2006/relationships/hyperlink" Target="https://echa.europa.eu/documents/10162/0ffceb1b-180c-4965-a526-0b2d4b73c675" TargetMode="External"/><Relationship Id="rId8" Type="http://schemas.openxmlformats.org/officeDocument/2006/relationships/hyperlink" Target="https://echa.europa.eu/documents/10162/e8388e88-796e-48d6-b857-92e1de8cba7b" TargetMode="External"/><Relationship Id="rId51" Type="http://schemas.openxmlformats.org/officeDocument/2006/relationships/hyperlink" Target="https://echa.europa.eu/documents/10162/bb71dff3-cbb8-42e4-8d18-529e5876b710" TargetMode="External"/><Relationship Id="rId72" Type="http://schemas.openxmlformats.org/officeDocument/2006/relationships/hyperlink" Target="https://echa.europa.eu/documents/10162/8c489ab1-cc43-4655-9fdf-9ba8faffec98" TargetMode="External"/><Relationship Id="rId93" Type="http://schemas.openxmlformats.org/officeDocument/2006/relationships/hyperlink" Target="https://echa.europa.eu/documents/10162/d04de1ae-26e0-45ac-969c-259a0cdd5338" TargetMode="External"/><Relationship Id="rId98" Type="http://schemas.openxmlformats.org/officeDocument/2006/relationships/hyperlink" Target="https://echa.europa.eu/documents/10162/5182ed44-1e76-4374-898d-0e8cef94f7cb" TargetMode="External"/><Relationship Id="rId121" Type="http://schemas.openxmlformats.org/officeDocument/2006/relationships/hyperlink" Target="https://echa.europa.eu/documents/10162/26e69088-ff48-41b2-86be-ad93559d4c1d" TargetMode="External"/><Relationship Id="rId142" Type="http://schemas.openxmlformats.org/officeDocument/2006/relationships/hyperlink" Target="https://echa.europa.eu/documents/10162/16752063-ed16-d532-0418-8613beeceab0" TargetMode="External"/><Relationship Id="rId163" Type="http://schemas.openxmlformats.org/officeDocument/2006/relationships/hyperlink" Target="https://echa.europa.eu/documents/10162/2b47d136-adc9-46de-88c8-4ac990880005" TargetMode="External"/><Relationship Id="rId184" Type="http://schemas.openxmlformats.org/officeDocument/2006/relationships/hyperlink" Target="https://echa.europa.eu/documents/10162/16b140dd-f4a7-4b4c-a7c4-696ff16785ea" TargetMode="External"/><Relationship Id="rId189" Type="http://schemas.openxmlformats.org/officeDocument/2006/relationships/hyperlink" Target="https://echa.europa.eu/documents/10162/b9c11f35-3120-4aa0-abec-d80c9aeb3786" TargetMode="External"/><Relationship Id="rId3" Type="http://schemas.openxmlformats.org/officeDocument/2006/relationships/hyperlink" Target="https://echa.europa.eu/documents/10162/a9f47855-ffbe-4312-84f9-8d74aa409f00" TargetMode="External"/><Relationship Id="rId25" Type="http://schemas.openxmlformats.org/officeDocument/2006/relationships/hyperlink" Target="https://echa.europa.eu/documents/10162/371b4814-2cbd-429d-88b9-905c19d0d299" TargetMode="External"/><Relationship Id="rId46" Type="http://schemas.openxmlformats.org/officeDocument/2006/relationships/hyperlink" Target="https://echa.europa.eu/documents/10162/d51c9722-aed2-47a0-8356-831db2066b0a" TargetMode="External"/><Relationship Id="rId67" Type="http://schemas.openxmlformats.org/officeDocument/2006/relationships/hyperlink" Target="https://echa.europa.eu/documents/10162/efa8a662-a744-45f7-a507-14a3dcfc3d15" TargetMode="External"/><Relationship Id="rId116" Type="http://schemas.openxmlformats.org/officeDocument/2006/relationships/hyperlink" Target="https://echa.europa.eu/documents/10162/b0db8920-3429-46d7-9788-9f327712301d" TargetMode="External"/><Relationship Id="rId137" Type="http://schemas.openxmlformats.org/officeDocument/2006/relationships/hyperlink" Target="https://echa.europa.eu/documents/10162/169db6b2-a42d-46f3-8daf-a7d8385e84b4" TargetMode="External"/><Relationship Id="rId158" Type="http://schemas.openxmlformats.org/officeDocument/2006/relationships/hyperlink" Target="https://echa.europa.eu/documents/10162/e49af511-8109-4671-87c9-d1929bd1f9df" TargetMode="External"/><Relationship Id="rId20" Type="http://schemas.openxmlformats.org/officeDocument/2006/relationships/hyperlink" Target="https://echa.europa.eu/documents/10162/03566bd3-3a60-40b1-8a7d-86ea5737a0f6" TargetMode="External"/><Relationship Id="rId41" Type="http://schemas.openxmlformats.org/officeDocument/2006/relationships/hyperlink" Target="https://echa.europa.eu/documents/10162/aab36e2a-90e2-46b0-b940-07e4cf119f05" TargetMode="External"/><Relationship Id="rId62" Type="http://schemas.openxmlformats.org/officeDocument/2006/relationships/hyperlink" Target="https://echa.europa.eu/documents/10162/0a46d3e7-e3be-46bc-886b-d04e944ad448" TargetMode="External"/><Relationship Id="rId83" Type="http://schemas.openxmlformats.org/officeDocument/2006/relationships/hyperlink" Target="https://echa.europa.eu/documents/10162/60adb1fb-d001-4a2a-b8bf-a0e05e29d156" TargetMode="External"/><Relationship Id="rId88" Type="http://schemas.openxmlformats.org/officeDocument/2006/relationships/hyperlink" Target="https://echa.europa.eu/documents/10162/575f1c14-49f5-4a3d-9368-ebbb989edcf4" TargetMode="External"/><Relationship Id="rId111" Type="http://schemas.openxmlformats.org/officeDocument/2006/relationships/hyperlink" Target="https://echa.europa.eu/documents/10162/32855182-9c49-d41f-150a-b6a6aa012fff" TargetMode="External"/><Relationship Id="rId132" Type="http://schemas.openxmlformats.org/officeDocument/2006/relationships/hyperlink" Target="https://echa.europa.eu/documents/10162/cad21145-7d6a-4c1f-b640-80cfe475b45c" TargetMode="External"/><Relationship Id="rId153" Type="http://schemas.openxmlformats.org/officeDocument/2006/relationships/hyperlink" Target="https://echa.europa.eu/documents/10162/df602a5b-2df3-490f-ad1c-e2e782ad7dc9" TargetMode="External"/><Relationship Id="rId174" Type="http://schemas.openxmlformats.org/officeDocument/2006/relationships/hyperlink" Target="https://echa.europa.eu/documents/10162/7fabc585-9a8c-4105-99ad-4083a41b2310" TargetMode="External"/><Relationship Id="rId179" Type="http://schemas.openxmlformats.org/officeDocument/2006/relationships/hyperlink" Target="https://echa.europa.eu/documents/10162/c2ba8775-69b2-4dbe-b725-54e8219f10ae" TargetMode="External"/><Relationship Id="rId195" Type="http://schemas.openxmlformats.org/officeDocument/2006/relationships/hyperlink" Target="https://echa.europa.eu/documents/10162/78fb98fd-a8e7-31a3-f910-f2bad587d8a6" TargetMode="External"/><Relationship Id="rId190" Type="http://schemas.openxmlformats.org/officeDocument/2006/relationships/hyperlink" Target="https://echa.europa.eu/documents/10162/8ec5e70d-db99-d21c-c54b-9de01c41f435" TargetMode="External"/><Relationship Id="rId204" Type="http://schemas.openxmlformats.org/officeDocument/2006/relationships/hyperlink" Target="https://echa.europa.eu/documents/10162/607fe319-a2a5-412f-9411-7fe86a8dd261" TargetMode="External"/><Relationship Id="rId15" Type="http://schemas.openxmlformats.org/officeDocument/2006/relationships/hyperlink" Target="https://echa.europa.eu/documents/10162/b30abea4-5ba0-e195-f595-a617687ad1c1" TargetMode="External"/><Relationship Id="rId36" Type="http://schemas.openxmlformats.org/officeDocument/2006/relationships/hyperlink" Target="https://echa.europa.eu/documents/10162/3acce581-104b-4f80-8b0b-94728b9d501c" TargetMode="External"/><Relationship Id="rId57" Type="http://schemas.openxmlformats.org/officeDocument/2006/relationships/hyperlink" Target="https://echa.europa.eu/documents/10162/cbb77a48-22b8-4888-b485-8e85731648d2" TargetMode="External"/><Relationship Id="rId106" Type="http://schemas.openxmlformats.org/officeDocument/2006/relationships/hyperlink" Target="https://echa.europa.eu/documents/10162/431cf3aa-7e2f-43d5-ad4c-6b80ad7fbc91" TargetMode="External"/><Relationship Id="rId127" Type="http://schemas.openxmlformats.org/officeDocument/2006/relationships/hyperlink" Target="https://echa.europa.eu/documents/10162/d6ad39ad-bbf7-562c-2042-a823ed29cc1e" TargetMode="External"/><Relationship Id="rId10" Type="http://schemas.openxmlformats.org/officeDocument/2006/relationships/hyperlink" Target="https://echa.europa.eu/documents/10162/10982bb6-eb4f-4b49-8ae2-934e051c4227" TargetMode="External"/><Relationship Id="rId31" Type="http://schemas.openxmlformats.org/officeDocument/2006/relationships/hyperlink" Target="https://echa.europa.eu/documents/10162/d3d19672-64d5-47f4-aa47-66729f6990ec" TargetMode="External"/><Relationship Id="rId52" Type="http://schemas.openxmlformats.org/officeDocument/2006/relationships/hyperlink" Target="https://echa.europa.eu/documents/10162/38636e85-49ef-4b37-890c-65ba488e7521" TargetMode="External"/><Relationship Id="rId73" Type="http://schemas.openxmlformats.org/officeDocument/2006/relationships/hyperlink" Target="https://echa.europa.eu/documents/10162/7e96ce49-1e77-4333-8e0e-35892531aa5c" TargetMode="External"/><Relationship Id="rId78" Type="http://schemas.openxmlformats.org/officeDocument/2006/relationships/hyperlink" Target="https://echa.europa.eu/documents/10162/df4ad28a-899d-4e76-8529-eda8bc6591ae" TargetMode="External"/><Relationship Id="rId94" Type="http://schemas.openxmlformats.org/officeDocument/2006/relationships/hyperlink" Target="https://echa.europa.eu/documents/10162/fd83a2e5-21ca-4ec4-a4d2-2465637f90c0" TargetMode="External"/><Relationship Id="rId99" Type="http://schemas.openxmlformats.org/officeDocument/2006/relationships/hyperlink" Target="https://echa.europa.eu/documents/10162/cf490b69-0c28-453b-a531-e8c2ad32d22c" TargetMode="External"/><Relationship Id="rId101" Type="http://schemas.openxmlformats.org/officeDocument/2006/relationships/hyperlink" Target="https://echa.europa.eu/documents/10162/eecf78d5-f23d-44b0-a3db-0357c698ae4b" TargetMode="External"/><Relationship Id="rId122" Type="http://schemas.openxmlformats.org/officeDocument/2006/relationships/hyperlink" Target="https://echa.europa.eu/documents/10162/00c3ba78-f33e-461f-9fdd-4c365f2b5b23" TargetMode="External"/><Relationship Id="rId143" Type="http://schemas.openxmlformats.org/officeDocument/2006/relationships/hyperlink" Target="https://echa.europa.eu/documents/10162/75ad6d26-78d9-4903-b06a-cf69953713dc" TargetMode="External"/><Relationship Id="rId148" Type="http://schemas.openxmlformats.org/officeDocument/2006/relationships/hyperlink" Target="https://echa.europa.eu/documents/10162/2a5afd0a-9ce1-4b37-acc9-942143c01c7a" TargetMode="External"/><Relationship Id="rId164" Type="http://schemas.openxmlformats.org/officeDocument/2006/relationships/hyperlink" Target="https://echa.europa.eu/documents/10162/5c6a3acb-99f9-4561-a0a5-47b33f13c1f0" TargetMode="External"/><Relationship Id="rId169" Type="http://schemas.openxmlformats.org/officeDocument/2006/relationships/hyperlink" Target="https://echa.europa.eu/documents/10162/32f515fd-4785-d96a-5394-ace770b72b97" TargetMode="External"/><Relationship Id="rId185" Type="http://schemas.openxmlformats.org/officeDocument/2006/relationships/hyperlink" Target="https://echa.europa.eu/documents/10162/96387d49-cb01-423c-bd6e-927a7b6c434f" TargetMode="External"/><Relationship Id="rId4" Type="http://schemas.openxmlformats.org/officeDocument/2006/relationships/hyperlink" Target="https://echa.europa.eu/documents/10162/e764d667-57dc-4956-8628-6245f36d5552" TargetMode="External"/><Relationship Id="rId9" Type="http://schemas.openxmlformats.org/officeDocument/2006/relationships/hyperlink" Target="https://echa.europa.eu/documents/10162/e7756763-29b1-4135-8aa6-2b20d8e672a1" TargetMode="External"/><Relationship Id="rId180" Type="http://schemas.openxmlformats.org/officeDocument/2006/relationships/hyperlink" Target="https://echa.europa.eu/documents/10162/2c32ce81-9fe4-4bec-ab99-cefb0db64f70" TargetMode="External"/><Relationship Id="rId26" Type="http://schemas.openxmlformats.org/officeDocument/2006/relationships/hyperlink" Target="https://echa.europa.eu/documents/10162/3da568db-d1e1-4082-b0c7-78246ccb1489" TargetMode="External"/><Relationship Id="rId47" Type="http://schemas.openxmlformats.org/officeDocument/2006/relationships/hyperlink" Target="https://echa.europa.eu/documents/10162/c33869fc-43f1-44c2-812f-0c6ad82104c6" TargetMode="External"/><Relationship Id="rId68" Type="http://schemas.openxmlformats.org/officeDocument/2006/relationships/hyperlink" Target="https://echa.europa.eu/documents/10162/df3d989f-4229-497e-942c-44763337dcf2" TargetMode="External"/><Relationship Id="rId89" Type="http://schemas.openxmlformats.org/officeDocument/2006/relationships/hyperlink" Target="https://echa.europa.eu/documents/10162/0fa2b79d-e520-b857-6572-61c49095b5a3" TargetMode="External"/><Relationship Id="rId112" Type="http://schemas.openxmlformats.org/officeDocument/2006/relationships/hyperlink" Target="https://echa.europa.eu/documents/10162/d0d33d3f-8361-48a5-b5a9-5db91928b4c5" TargetMode="External"/><Relationship Id="rId133" Type="http://schemas.openxmlformats.org/officeDocument/2006/relationships/hyperlink" Target="https://echa.europa.eu/documents/10162/910d71c0-785a-4b54-997a-6b4396389739" TargetMode="External"/><Relationship Id="rId154" Type="http://schemas.openxmlformats.org/officeDocument/2006/relationships/hyperlink" Target="https://echa.europa.eu/documents/10162/e3fb1a7c-4bd5-4540-9997-fc9f040c1a2f" TargetMode="External"/><Relationship Id="rId175" Type="http://schemas.openxmlformats.org/officeDocument/2006/relationships/hyperlink" Target="https://echa.europa.eu/documents/10162/a6dc6937-ccec-1024-8282-8304a76549fa" TargetMode="External"/><Relationship Id="rId196" Type="http://schemas.openxmlformats.org/officeDocument/2006/relationships/hyperlink" Target="https://echa.europa.eu/documents/10162/ab2bd960-50e9-44b4-a02d-4a3c9a622bdc" TargetMode="External"/><Relationship Id="rId200" Type="http://schemas.openxmlformats.org/officeDocument/2006/relationships/hyperlink" Target="https://echa.europa.eu/documents/10162/9e0c9155-9ec9-489a-976d-4312ab5838cf" TargetMode="External"/><Relationship Id="rId16" Type="http://schemas.openxmlformats.org/officeDocument/2006/relationships/hyperlink" Target="https://echa.europa.eu/documents/10162/44b75647-0300-4836-a312-f11ba9574ece" TargetMode="External"/><Relationship Id="rId37" Type="http://schemas.openxmlformats.org/officeDocument/2006/relationships/hyperlink" Target="https://echa.europa.eu/documents/10162/adc19a74-9ef0-4920-93c5-0b25d600b8c4" TargetMode="External"/><Relationship Id="rId58" Type="http://schemas.openxmlformats.org/officeDocument/2006/relationships/hyperlink" Target="https://echa.europa.eu/documents/10162/940e8b74-d5c3-446e-a041-b86297a880c6" TargetMode="External"/><Relationship Id="rId79" Type="http://schemas.openxmlformats.org/officeDocument/2006/relationships/hyperlink" Target="https://echa.europa.eu/documents/10162/938b85d2-d87c-480a-b697-bad2e5eced3d" TargetMode="External"/><Relationship Id="rId102" Type="http://schemas.openxmlformats.org/officeDocument/2006/relationships/hyperlink" Target="https://echa.europa.eu/documents/10162/296efee3-75ed-4ead-a79c-28a3f48d2d90" TargetMode="External"/><Relationship Id="rId123" Type="http://schemas.openxmlformats.org/officeDocument/2006/relationships/hyperlink" Target="https://echa.europa.eu/documents/10162/f30a9a9a-9ce1-429e-96fb-7f24fe4de850" TargetMode="External"/><Relationship Id="rId144" Type="http://schemas.openxmlformats.org/officeDocument/2006/relationships/hyperlink" Target="https://echa.europa.eu/documents/10162/358de08d-e71f-b578-e833-71fec1df75d2" TargetMode="External"/><Relationship Id="rId90" Type="http://schemas.openxmlformats.org/officeDocument/2006/relationships/hyperlink" Target="https://echa.europa.eu/documents/10162/9061869f-7e55-aaac-9ea5-761b9050a952" TargetMode="External"/><Relationship Id="rId165" Type="http://schemas.openxmlformats.org/officeDocument/2006/relationships/hyperlink" Target="https://echa.europa.eu/documents/10162/e8716cf9-db7f-4073-88fa-18dd4480c61f" TargetMode="External"/><Relationship Id="rId186" Type="http://schemas.openxmlformats.org/officeDocument/2006/relationships/hyperlink" Target="https://echa.europa.eu/documents/10162/2721734c-c482-493b-82e8-3b4d131a6507" TargetMode="External"/><Relationship Id="rId27" Type="http://schemas.openxmlformats.org/officeDocument/2006/relationships/hyperlink" Target="https://echa.europa.eu/documents/10162/bf9b02a4-6e4b-b1bf-2c58-6d61f5998817" TargetMode="External"/><Relationship Id="rId48" Type="http://schemas.openxmlformats.org/officeDocument/2006/relationships/hyperlink" Target="https://echa.europa.eu/documents/10162/cd5a3079-1069-4f2f-815c-a628714f76a7" TargetMode="External"/><Relationship Id="rId69" Type="http://schemas.openxmlformats.org/officeDocument/2006/relationships/hyperlink" Target="https://echa.europa.eu/documents/10162/0d9b7449-9ec1-4c1e-a117-294cccc4aa9d" TargetMode="External"/><Relationship Id="rId113" Type="http://schemas.openxmlformats.org/officeDocument/2006/relationships/hyperlink" Target="https://echa.europa.eu/documents/10162/dca0c593-37d7-4257-9ad9-14059e525771" TargetMode="External"/><Relationship Id="rId134" Type="http://schemas.openxmlformats.org/officeDocument/2006/relationships/hyperlink" Target="https://echa.europa.eu/documents/10162/e7faa0f6-cb40-4930-8931-537d261e43ff" TargetMode="External"/><Relationship Id="rId80" Type="http://schemas.openxmlformats.org/officeDocument/2006/relationships/hyperlink" Target="https://echa.europa.eu/documents/10162/7b768673-ea38-4822-9712-45b7dca0c2d8" TargetMode="External"/><Relationship Id="rId155" Type="http://schemas.openxmlformats.org/officeDocument/2006/relationships/hyperlink" Target="https://echa.europa.eu/documents/10162/71a6c340-4c9c-41d9-8c26-6e8d3236e456" TargetMode="External"/><Relationship Id="rId176" Type="http://schemas.openxmlformats.org/officeDocument/2006/relationships/hyperlink" Target="https://echa.europa.eu/documents/10162/a32d3dd2-1045-457b-9a6b-988bc641e662" TargetMode="External"/><Relationship Id="rId197" Type="http://schemas.openxmlformats.org/officeDocument/2006/relationships/hyperlink" Target="https://echa.europa.eu/documents/10162/1b1db3da-9d3c-4dd9-aec6-82e5f2bb9681" TargetMode="External"/><Relationship Id="rId201" Type="http://schemas.openxmlformats.org/officeDocument/2006/relationships/hyperlink" Target="https://echa.europa.eu/documents/10162/077454da-571b-43dd-98c6-ce04427310e9" TargetMode="External"/><Relationship Id="rId17" Type="http://schemas.openxmlformats.org/officeDocument/2006/relationships/hyperlink" Target="https://echa.europa.eu/documents/10162/dbf5f0a3-13f7-4dcc-9638-be11aa9796bc" TargetMode="External"/><Relationship Id="rId38" Type="http://schemas.openxmlformats.org/officeDocument/2006/relationships/hyperlink" Target="https://echa.europa.eu/documents/10162/facda3f9-a050-4f29-91f1-358175b67a39" TargetMode="External"/><Relationship Id="rId59" Type="http://schemas.openxmlformats.org/officeDocument/2006/relationships/hyperlink" Target="https://echa.europa.eu/documents/10162/50822d59-490c-4e01-88c3-c8ff8d2d389a" TargetMode="External"/><Relationship Id="rId103" Type="http://schemas.openxmlformats.org/officeDocument/2006/relationships/hyperlink" Target="https://echa.europa.eu/documents/10162/1be86650-c2d6-326e-1991-735cbf66ecbf" TargetMode="External"/><Relationship Id="rId124" Type="http://schemas.openxmlformats.org/officeDocument/2006/relationships/hyperlink" Target="https://echa.europa.eu/documents/10162/bbe26e5b-facf-4668-bc8c-38a175be4c62" TargetMode="External"/><Relationship Id="rId70" Type="http://schemas.openxmlformats.org/officeDocument/2006/relationships/hyperlink" Target="https://echa.europa.eu/documents/10162/79eec48e-c0b6-0d58-5218-ddb32ce0d22d" TargetMode="External"/><Relationship Id="rId91" Type="http://schemas.openxmlformats.org/officeDocument/2006/relationships/hyperlink" Target="https://echa.europa.eu/documents/10162/423223b2-23c6-4203-a1c5-c1e4cf47e854" TargetMode="External"/><Relationship Id="rId145" Type="http://schemas.openxmlformats.org/officeDocument/2006/relationships/hyperlink" Target="https://echa.europa.eu/documents/10162/7d8ac604-d716-4a97-8682-d3d5e5c4158f" TargetMode="External"/><Relationship Id="rId166" Type="http://schemas.openxmlformats.org/officeDocument/2006/relationships/hyperlink" Target="https://echa.europa.eu/documents/10162/90d219f2-cd83-4e2b-bb9e-3ed6d5ff91bf" TargetMode="External"/><Relationship Id="rId187" Type="http://schemas.openxmlformats.org/officeDocument/2006/relationships/hyperlink" Target="https://echa.europa.eu/documents/10162/0ca781ed-adf7-4d40-95b7-a7ea17543f5c" TargetMode="External"/><Relationship Id="rId1" Type="http://schemas.openxmlformats.org/officeDocument/2006/relationships/hyperlink" Target="https://echa.europa.eu/documents/10162/09c5c1e5-3d1f-4c79-8d8a-f142e7dc42ab" TargetMode="External"/><Relationship Id="rId28" Type="http://schemas.openxmlformats.org/officeDocument/2006/relationships/hyperlink" Target="https://echa.europa.eu/documents/10162/2869cfe1-049b-43b2-a1b0-c8503d2c2586" TargetMode="External"/><Relationship Id="rId49" Type="http://schemas.openxmlformats.org/officeDocument/2006/relationships/hyperlink" Target="https://echa.europa.eu/documents/10162/e3a1814f-6a8c-4c02-858e-74f98d525824" TargetMode="External"/><Relationship Id="rId114" Type="http://schemas.openxmlformats.org/officeDocument/2006/relationships/hyperlink" Target="https://echa.europa.eu/documents/10162/542f4e26-c203-4587-a498-fbf33c9edeba" TargetMode="External"/><Relationship Id="rId60" Type="http://schemas.openxmlformats.org/officeDocument/2006/relationships/hyperlink" Target="https://echa.europa.eu/documents/10162/86c143a2-eb69-44bd-9710-73ab2aca57fc" TargetMode="External"/><Relationship Id="rId81" Type="http://schemas.openxmlformats.org/officeDocument/2006/relationships/hyperlink" Target="https://echa.europa.eu/documents/10162/63d654f6-5400-449d-81bb-1aa6518d7ca3" TargetMode="External"/><Relationship Id="rId135" Type="http://schemas.openxmlformats.org/officeDocument/2006/relationships/hyperlink" Target="https://echa.europa.eu/documents/10162/64b5b9c4-c549-4254-a917-0ff1b7c9fa1b" TargetMode="External"/><Relationship Id="rId156" Type="http://schemas.openxmlformats.org/officeDocument/2006/relationships/hyperlink" Target="https://echa.europa.eu/documents/10162/c0c51b06-7e2e-4934-b46f-0ba82015047c" TargetMode="External"/><Relationship Id="rId177" Type="http://schemas.openxmlformats.org/officeDocument/2006/relationships/hyperlink" Target="https://echa.europa.eu/documents/10162/0bc3c72f-1e50-45e7-98c4-595639fe3010" TargetMode="External"/><Relationship Id="rId198" Type="http://schemas.openxmlformats.org/officeDocument/2006/relationships/hyperlink" Target="https://echa.europa.eu/documents/10162/5e64cc7a-5599-48af-86ea-4cd5d853cb9a" TargetMode="External"/><Relationship Id="rId202" Type="http://schemas.openxmlformats.org/officeDocument/2006/relationships/hyperlink" Target="https://echa.europa.eu/documents/10162/6f9bf9c8-8442-48fe-b38e-4dca50adea4c" TargetMode="External"/><Relationship Id="rId18" Type="http://schemas.openxmlformats.org/officeDocument/2006/relationships/hyperlink" Target="https://echa.europa.eu/documents/10162/59b315b3-efb1-4ffa-b4bb-3c2c1259da45" TargetMode="External"/><Relationship Id="rId39" Type="http://schemas.openxmlformats.org/officeDocument/2006/relationships/hyperlink" Target="https://echa.europa.eu/documents/10162/111dde32-185d-4e50-9112-5c1c019b920a" TargetMode="External"/><Relationship Id="rId50" Type="http://schemas.openxmlformats.org/officeDocument/2006/relationships/hyperlink" Target="https://echa.europa.eu/documents/10162/f3d28fdc-113a-454a-9de2-e5fa2bb7786d" TargetMode="External"/><Relationship Id="rId104" Type="http://schemas.openxmlformats.org/officeDocument/2006/relationships/hyperlink" Target="https://echa.europa.eu/documents/10162/3d86d90e-9593-4987-9856-639068f57402" TargetMode="External"/><Relationship Id="rId125" Type="http://schemas.openxmlformats.org/officeDocument/2006/relationships/hyperlink" Target="https://echa.europa.eu/documents/10162/a03b1b4e-3090-455e-9cb0-1dc52005f7c0" TargetMode="External"/><Relationship Id="rId146" Type="http://schemas.openxmlformats.org/officeDocument/2006/relationships/hyperlink" Target="https://echa.europa.eu/documents/10162/c61d2694-b4f4-41c0-93da-68e959341b9c" TargetMode="External"/><Relationship Id="rId167" Type="http://schemas.openxmlformats.org/officeDocument/2006/relationships/hyperlink" Target="https://echa.europa.eu/documents/10162/80751a04-fdb3-4bef-aabe-cc49da2a1148" TargetMode="External"/><Relationship Id="rId188" Type="http://schemas.openxmlformats.org/officeDocument/2006/relationships/hyperlink" Target="https://echa.europa.eu/documents/10162/a8b8d40f-1cea-4daf-9f49-af3a2b2d50d9" TargetMode="External"/><Relationship Id="rId71" Type="http://schemas.openxmlformats.org/officeDocument/2006/relationships/hyperlink" Target="https://echa.europa.eu/documents/10162/85a2311e-2252-4f8a-b987-451846cee286" TargetMode="External"/><Relationship Id="rId92" Type="http://schemas.openxmlformats.org/officeDocument/2006/relationships/hyperlink" Target="https://echa.europa.eu/documents/10162/62353089-57f4-c7c7-64f9-291364883323" TargetMode="External"/><Relationship Id="rId2" Type="http://schemas.openxmlformats.org/officeDocument/2006/relationships/image" Target="../media/image2.png"/><Relationship Id="rId29" Type="http://schemas.openxmlformats.org/officeDocument/2006/relationships/hyperlink" Target="https://echa.europa.eu/documents/10162/cb89dff1-a881-4c96-98aa-058ddaf85532" TargetMode="External"/></Relationships>
</file>

<file path=xl/drawings/_rels/drawing3.xml.rels><?xml version="1.0" encoding="UTF-8" standalone="yes"?>
<Relationships xmlns="http://schemas.openxmlformats.org/package/2006/relationships"><Relationship Id="rId26" Type="http://schemas.openxmlformats.org/officeDocument/2006/relationships/hyperlink" Target="https://echa.europa.eu/documents/10162/ca2ec609-0177-402a-911f-6ac524275d6e" TargetMode="External"/><Relationship Id="rId21" Type="http://schemas.openxmlformats.org/officeDocument/2006/relationships/hyperlink" Target="https://echa.europa.eu/documents/10162/0d9bd23d-2898-a370-cb21-96be34fe2cda" TargetMode="External"/><Relationship Id="rId42" Type="http://schemas.openxmlformats.org/officeDocument/2006/relationships/hyperlink" Target="https://echa.europa.eu/documents/10162/dbcaaec7-bd5b-4a7d-b164-23fa97950a86" TargetMode="External"/><Relationship Id="rId47" Type="http://schemas.openxmlformats.org/officeDocument/2006/relationships/hyperlink" Target="https://echa.europa.eu/documents/10162/47ff2539-e5fc-48e4-9136-1ded27dda4fc" TargetMode="External"/><Relationship Id="rId63" Type="http://schemas.openxmlformats.org/officeDocument/2006/relationships/hyperlink" Target="https://echa.europa.eu/documents/10162/aaa92146-a005-1dc2-debe-93c80b57c5ee" TargetMode="External"/><Relationship Id="rId68" Type="http://schemas.openxmlformats.org/officeDocument/2006/relationships/hyperlink" Target="https://echa.europa.eu/documents/10162/c05269fe-1ecd-4186-9534-aaec4e15e0f1" TargetMode="External"/><Relationship Id="rId7" Type="http://schemas.openxmlformats.org/officeDocument/2006/relationships/hyperlink" Target="https://echa.europa.eu/documents/10162/e7598958-eae7-1661-0636-02778b427efc" TargetMode="External"/><Relationship Id="rId2" Type="http://schemas.openxmlformats.org/officeDocument/2006/relationships/image" Target="../media/image3.png"/><Relationship Id="rId16" Type="http://schemas.openxmlformats.org/officeDocument/2006/relationships/hyperlink" Target="https://echa.europa.eu/documents/10162/a798c758-371f-41e5-a38d-5f8dc9ba739d" TargetMode="External"/><Relationship Id="rId29" Type="http://schemas.openxmlformats.org/officeDocument/2006/relationships/hyperlink" Target="https://echa.europa.eu/documents/10162/f9d87b89-5870-483f-bd8a-a5cfe18095cd" TargetMode="External"/><Relationship Id="rId11" Type="http://schemas.openxmlformats.org/officeDocument/2006/relationships/hyperlink" Target="https://echa.europa.eu/documents/10162/370b5de7-9507-f1b4-edc6-80ef2e5cd781" TargetMode="External"/><Relationship Id="rId24" Type="http://schemas.openxmlformats.org/officeDocument/2006/relationships/hyperlink" Target="https://echa.europa.eu/documents/10162/3a704004-7613-4635-8f97-d5e06a3dd860" TargetMode="External"/><Relationship Id="rId32" Type="http://schemas.openxmlformats.org/officeDocument/2006/relationships/hyperlink" Target="https://echa.europa.eu/documents/10162/3bbeb1d6-82f7-42b0-9e4c-d8ea9db7ddd3" TargetMode="External"/><Relationship Id="rId37" Type="http://schemas.openxmlformats.org/officeDocument/2006/relationships/hyperlink" Target="https://echa.europa.eu/documents/10162/ceea529c-8aed-471a-9010-b465ac833b38" TargetMode="External"/><Relationship Id="rId40" Type="http://schemas.openxmlformats.org/officeDocument/2006/relationships/hyperlink" Target="https://echa.europa.eu/documents/10162/ffd7653b-98cc-4bcc-9085-616559280314" TargetMode="External"/><Relationship Id="rId45" Type="http://schemas.openxmlformats.org/officeDocument/2006/relationships/hyperlink" Target="https://echa.europa.eu/documents/10162/46cb2ae0-ee6b-4319-8604-b5b1d4a41d53" TargetMode="External"/><Relationship Id="rId53" Type="http://schemas.openxmlformats.org/officeDocument/2006/relationships/hyperlink" Target="https://echa.europa.eu/documents/10162/29afaaf7-80f9-41a5-bf70-6bea78773e65" TargetMode="External"/><Relationship Id="rId58" Type="http://schemas.openxmlformats.org/officeDocument/2006/relationships/hyperlink" Target="https://echa.europa.eu/documents/10162/176064a8-0896-4124-87e1-75cdf2008d59" TargetMode="External"/><Relationship Id="rId66" Type="http://schemas.openxmlformats.org/officeDocument/2006/relationships/hyperlink" Target="https://echa.europa.eu/documents/10162/f28ce048-676d-4d17-b939-0c08e9a0db9f" TargetMode="External"/><Relationship Id="rId5" Type="http://schemas.openxmlformats.org/officeDocument/2006/relationships/hyperlink" Target="https://echa.europa.eu/documents/10162/47239303-dea1-4d12-8a2f-b95bc7c5f1b8" TargetMode="External"/><Relationship Id="rId61" Type="http://schemas.openxmlformats.org/officeDocument/2006/relationships/hyperlink" Target="https://echa.europa.eu/documents/10162/fd311fbb-0127-7043-0db5-04d31dece50a" TargetMode="External"/><Relationship Id="rId19" Type="http://schemas.openxmlformats.org/officeDocument/2006/relationships/hyperlink" Target="https://echa.europa.eu/documents/10162/59f436ca-8afa-4adf-b108-27d7bc8a7751" TargetMode="External"/><Relationship Id="rId14" Type="http://schemas.openxmlformats.org/officeDocument/2006/relationships/hyperlink" Target="https://echa.europa.eu/documents/10162/701f6c15-98ec-4611-ac63-35fcca2e4047" TargetMode="External"/><Relationship Id="rId22" Type="http://schemas.openxmlformats.org/officeDocument/2006/relationships/hyperlink" Target="https://echa.europa.eu/documents/10162/3bfef8a3-8c97-4d85-ae0b-ac6827de49a9" TargetMode="External"/><Relationship Id="rId27" Type="http://schemas.openxmlformats.org/officeDocument/2006/relationships/hyperlink" Target="https://echa.europa.eu/documents/10162/ce4f0c81-1ba1-4b5d-8d6e-6e1e05a36902" TargetMode="External"/><Relationship Id="rId30" Type="http://schemas.openxmlformats.org/officeDocument/2006/relationships/hyperlink" Target="https://echa.europa.eu/documents/10162/ce525a61-dbc8-4847-965f-db4f6136d5b5" TargetMode="External"/><Relationship Id="rId35" Type="http://schemas.openxmlformats.org/officeDocument/2006/relationships/hyperlink" Target="https://echa.europa.eu/documents/10162/bc246292-b01b-4203-90b7-a4ba81a6780b" TargetMode="External"/><Relationship Id="rId43" Type="http://schemas.openxmlformats.org/officeDocument/2006/relationships/hyperlink" Target="https://echa.europa.eu/documents/10162/5a7222b0-9d3a-4a90-9e55-258149e92b1a" TargetMode="External"/><Relationship Id="rId48" Type="http://schemas.openxmlformats.org/officeDocument/2006/relationships/hyperlink" Target="https://echa.europa.eu/documents/10162/08960286-ad89-47b1-a538-7f4c8d7d9074" TargetMode="External"/><Relationship Id="rId56" Type="http://schemas.openxmlformats.org/officeDocument/2006/relationships/hyperlink" Target="https://echa.europa.eu/documents/10162/bdd717aa-7466-40ce-8a46-08c83ecc3aeb" TargetMode="External"/><Relationship Id="rId64" Type="http://schemas.openxmlformats.org/officeDocument/2006/relationships/hyperlink" Target="https://echa.europa.eu/documents/10162/57096439-2ddd-4f14-b832-85181a09f595" TargetMode="External"/><Relationship Id="rId69" Type="http://schemas.openxmlformats.org/officeDocument/2006/relationships/hyperlink" Target="https://echa.europa.eu/documents/10162/48077533-21cf-40dc-a8a8-d32408b8cda4" TargetMode="External"/><Relationship Id="rId8" Type="http://schemas.openxmlformats.org/officeDocument/2006/relationships/hyperlink" Target="https://echa.europa.eu/documents/10162/9e666f9e-efe4-4fc5-ac35-66c557bcc0dc" TargetMode="External"/><Relationship Id="rId51" Type="http://schemas.openxmlformats.org/officeDocument/2006/relationships/hyperlink" Target="https://echa.europa.eu/documents/10162/50e79685-efaf-ac9a-4acb-d8be3f0e9ddc" TargetMode="External"/><Relationship Id="rId3" Type="http://schemas.openxmlformats.org/officeDocument/2006/relationships/hyperlink" Target="https://echa.europa.eu/documents/10162/efce8a7e-d8cb-4ab3-a266-80e92c515780" TargetMode="External"/><Relationship Id="rId12" Type="http://schemas.openxmlformats.org/officeDocument/2006/relationships/hyperlink" Target="https://echa.europa.eu/documents/10162/0e1cbf82-fe57-4c3b-97a4-0917ad8f212c" TargetMode="External"/><Relationship Id="rId17" Type="http://schemas.openxmlformats.org/officeDocument/2006/relationships/hyperlink" Target="https://echa.europa.eu/documents/10162/574c30dd-398d-b3ff-cc67-e7e843c2b243" TargetMode="External"/><Relationship Id="rId25" Type="http://schemas.openxmlformats.org/officeDocument/2006/relationships/hyperlink" Target="https://echa.europa.eu/documents/10162/1f775bd4-b1b0-4847-937f-d6a37e2c0c98" TargetMode="External"/><Relationship Id="rId33" Type="http://schemas.openxmlformats.org/officeDocument/2006/relationships/hyperlink" Target="https://echa.europa.eu/documents/10162/b91a8a69-f38e-4a35-ab7d-e475e5926988" TargetMode="External"/><Relationship Id="rId38" Type="http://schemas.openxmlformats.org/officeDocument/2006/relationships/hyperlink" Target="https://echa.europa.eu/documents/10162/3f17befa-d554-4825-b9d5-abe853c2fda2" TargetMode="External"/><Relationship Id="rId46" Type="http://schemas.openxmlformats.org/officeDocument/2006/relationships/hyperlink" Target="https://echa.europa.eu/documents/10162/1d81010a-17e1-4026-b01c-70f647c7356b" TargetMode="External"/><Relationship Id="rId59" Type="http://schemas.openxmlformats.org/officeDocument/2006/relationships/hyperlink" Target="https://echa.europa.eu/documents/10162/1334f4e4-caf0-4473-b5f9-f8a8d17c5c57" TargetMode="External"/><Relationship Id="rId67" Type="http://schemas.openxmlformats.org/officeDocument/2006/relationships/hyperlink" Target="https://echa.europa.eu/documents/10162/fa5ae031-f3bb-41c5-87d2-dde74ccc4d56" TargetMode="External"/><Relationship Id="rId20" Type="http://schemas.openxmlformats.org/officeDocument/2006/relationships/hyperlink" Target="https://echa.europa.eu/documents/10162/c3f76361-78fe-4e74-89f2-bdbbb34083d4" TargetMode="External"/><Relationship Id="rId41" Type="http://schemas.openxmlformats.org/officeDocument/2006/relationships/hyperlink" Target="https://echa.europa.eu/documents/10162/fcde7e63-fd67-4bce-91f6-9e810dfb0f76" TargetMode="External"/><Relationship Id="rId54" Type="http://schemas.openxmlformats.org/officeDocument/2006/relationships/hyperlink" Target="https://echa.europa.eu/documents/10162/f92b0bfe-82ca-4a4d-b618-c674065c9d9e" TargetMode="External"/><Relationship Id="rId62" Type="http://schemas.openxmlformats.org/officeDocument/2006/relationships/hyperlink" Target="https://echa.europa.eu/documents/10162/8700b18c-42ff-51ef-2160-72e14ac7268d" TargetMode="External"/><Relationship Id="rId70" Type="http://schemas.openxmlformats.org/officeDocument/2006/relationships/hyperlink" Target="https://echa.europa.eu/documents/10162/b515d01c-ab18-44a6-9ada-72529f1573ed" TargetMode="External"/><Relationship Id="rId1" Type="http://schemas.openxmlformats.org/officeDocument/2006/relationships/hyperlink" Target="https://echa.europa.eu/documents/10162/0eaea875-9f18-4164-98af-a46ee96b6493" TargetMode="External"/><Relationship Id="rId6" Type="http://schemas.openxmlformats.org/officeDocument/2006/relationships/hyperlink" Target="https://echa.europa.eu/documents/10162/f4a325ee-70ff-4324-ab82-b9cf29c54018" TargetMode="External"/><Relationship Id="rId15" Type="http://schemas.openxmlformats.org/officeDocument/2006/relationships/hyperlink" Target="https://echa.europa.eu/documents/10162/0dab7a72-084b-4460-a8ea-74b9f40b1e35" TargetMode="External"/><Relationship Id="rId23" Type="http://schemas.openxmlformats.org/officeDocument/2006/relationships/hyperlink" Target="https://echa.europa.eu/documents/10162/a7ed88f5-3b13-46ef-8fb7-dbb08087cfeb" TargetMode="External"/><Relationship Id="rId28" Type="http://schemas.openxmlformats.org/officeDocument/2006/relationships/hyperlink" Target="https://echa.europa.eu/documents/10162/0ea58491-bb76-4a47-b1d2-36faa1e0f290" TargetMode="External"/><Relationship Id="rId36" Type="http://schemas.openxmlformats.org/officeDocument/2006/relationships/hyperlink" Target="https://echa.europa.eu/documents/10162/81999653-d3c7-4f71-88a3-2c9373b12d52" TargetMode="External"/><Relationship Id="rId49" Type="http://schemas.openxmlformats.org/officeDocument/2006/relationships/hyperlink" Target="https://echa.europa.eu/documents/10162/7851171d-53e9-455a-8bb8-7ca22e89ad87" TargetMode="External"/><Relationship Id="rId57" Type="http://schemas.openxmlformats.org/officeDocument/2006/relationships/hyperlink" Target="https://echa.europa.eu/documents/10162/3fd87368-345a-4b56-b545-53b2b8d4aa8c" TargetMode="External"/><Relationship Id="rId10" Type="http://schemas.openxmlformats.org/officeDocument/2006/relationships/hyperlink" Target="https://echa.europa.eu/documents/10162/1435a321-63c2-4baf-b325-1fb4bf29d950" TargetMode="External"/><Relationship Id="rId31" Type="http://schemas.openxmlformats.org/officeDocument/2006/relationships/hyperlink" Target="https://echa.europa.eu/documents/10162/1c454ceb-4a7e-4d11-bde6-59bb4bfe7bb5" TargetMode="External"/><Relationship Id="rId44" Type="http://schemas.openxmlformats.org/officeDocument/2006/relationships/hyperlink" Target="https://echa.europa.eu/documents/10162/a8e79557-a434-0f1c-3daa-1c268e2e8ea8" TargetMode="External"/><Relationship Id="rId52" Type="http://schemas.openxmlformats.org/officeDocument/2006/relationships/hyperlink" Target="https://echa.europa.eu/documents/10162/7bd363a8-da41-460f-838d-3326b3fb7bd4" TargetMode="External"/><Relationship Id="rId60" Type="http://schemas.openxmlformats.org/officeDocument/2006/relationships/hyperlink" Target="https://echa.europa.eu/documents/10162/eb55fb62-09dc-2b02-06e0-3de43590cb97" TargetMode="External"/><Relationship Id="rId65" Type="http://schemas.openxmlformats.org/officeDocument/2006/relationships/hyperlink" Target="https://echa.europa.eu/documents/10162/3a091bf5-a65d-09c6-26f1-5cacaae1275f" TargetMode="External"/><Relationship Id="rId4" Type="http://schemas.openxmlformats.org/officeDocument/2006/relationships/hyperlink" Target="https://echa.europa.eu/documents/10162/b6152d9d-052a-4f8c-849f-661fa4b39e99" TargetMode="External"/><Relationship Id="rId9" Type="http://schemas.openxmlformats.org/officeDocument/2006/relationships/hyperlink" Target="https://echa.europa.eu/documents/10162/c0b7baea-d2d6-4fa5-86b8-c322ab573d8f" TargetMode="External"/><Relationship Id="rId13" Type="http://schemas.openxmlformats.org/officeDocument/2006/relationships/hyperlink" Target="https://echa.europa.eu/documents/10162/4abe7020-a86a-409c-87ac-22ae2c89b500" TargetMode="External"/><Relationship Id="rId18" Type="http://schemas.openxmlformats.org/officeDocument/2006/relationships/hyperlink" Target="https://echa.europa.eu/documents/10162/6f65910f-f80b-41c3-9c15-026731e4c03d" TargetMode="External"/><Relationship Id="rId39" Type="http://schemas.openxmlformats.org/officeDocument/2006/relationships/hyperlink" Target="https://echa.europa.eu/documents/10162/22dd9386-7fac-4e8d-953a-ef3c71025ad4" TargetMode="External"/><Relationship Id="rId34" Type="http://schemas.openxmlformats.org/officeDocument/2006/relationships/hyperlink" Target="https://echa.europa.eu/documents/10162/492c2db0-7db6-4d76-8347-fca1b22c0c7d" TargetMode="External"/><Relationship Id="rId50" Type="http://schemas.openxmlformats.org/officeDocument/2006/relationships/hyperlink" Target="https://echa.europa.eu/documents/10162/7dcd73a4-e80d-47c5-ba0a-a5f4361bf4b1" TargetMode="External"/><Relationship Id="rId55" Type="http://schemas.openxmlformats.org/officeDocument/2006/relationships/hyperlink" Target="https://echa.europa.eu/documents/10162/7a04b630-e00a-a9c5-bc85-0de793f6643c"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182563</xdr:colOff>
      <xdr:row>2</xdr:row>
      <xdr:rowOff>150813</xdr:rowOff>
    </xdr:from>
    <xdr:to>
      <xdr:col>2</xdr:col>
      <xdr:colOff>925513</xdr:colOff>
      <xdr:row>3</xdr:row>
      <xdr:rowOff>363538</xdr:rowOff>
    </xdr:to>
    <xdr:pic>
      <xdr:nvPicPr>
        <xdr:cNvPr id="3" name="Picture 2">
          <a:extLst>
            <a:ext uri="{FF2B5EF4-FFF2-40B4-BE49-F238E27FC236}">
              <a16:creationId xmlns:a16="http://schemas.microsoft.com/office/drawing/2014/main" id="{F4745BF8-3BF4-480F-9B12-18852B811D25}"/>
            </a:ext>
          </a:extLst>
        </xdr:cNvPr>
        <xdr:cNvPicPr>
          <a:picLocks noChangeAspect="1"/>
        </xdr:cNvPicPr>
      </xdr:nvPicPr>
      <xdr:blipFill>
        <a:blip xmlns:r="http://schemas.openxmlformats.org/officeDocument/2006/relationships" r:embed="rId1"/>
        <a:stretch>
          <a:fillRect/>
        </a:stretch>
      </xdr:blipFill>
      <xdr:spPr>
        <a:xfrm>
          <a:off x="2389188" y="484188"/>
          <a:ext cx="742950"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6</xdr:row>
      <xdr:rowOff>0</xdr:rowOff>
    </xdr:from>
    <xdr:to>
      <xdr:col>7</xdr:col>
      <xdr:colOff>152400</xdr:colOff>
      <xdr:row>6</xdr:row>
      <xdr:rowOff>152400</xdr:rowOff>
    </xdr:to>
    <xdr:pic>
      <xdr:nvPicPr>
        <xdr:cNvPr id="2" name="Picture 1" descr="https://echa.europa.eu/echa-revamp-theme/images/file_system/small/i5z.png">
          <a:hlinkClick xmlns:r="http://schemas.openxmlformats.org/officeDocument/2006/relationships" r:id="rId1" tgtFrame="_blank" tooltip="IUCLID 5 Substance Dataset"/>
          <a:extLst>
            <a:ext uri="{FF2B5EF4-FFF2-40B4-BE49-F238E27FC236}">
              <a16:creationId xmlns:a16="http://schemas.microsoft.com/office/drawing/2014/main" id="{6AA86AC1-A402-4583-9BAF-997DD15C0C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66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152400</xdr:colOff>
      <xdr:row>8</xdr:row>
      <xdr:rowOff>152400</xdr:rowOff>
    </xdr:to>
    <xdr:pic>
      <xdr:nvPicPr>
        <xdr:cNvPr id="3" name="Picture 2" descr="https://echa.europa.eu/echa-revamp-theme/images/file_system/small/i5z.png">
          <a:hlinkClick xmlns:r="http://schemas.openxmlformats.org/officeDocument/2006/relationships" r:id="rId3" tgtFrame="_blank" tooltip="IUCLID 5 Substance Dataset"/>
          <a:extLst>
            <a:ext uri="{FF2B5EF4-FFF2-40B4-BE49-F238E27FC236}">
              <a16:creationId xmlns:a16="http://schemas.microsoft.com/office/drawing/2014/main" id="{9E934450-AF2E-4866-B9CF-96D0C9143D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562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152400</xdr:colOff>
      <xdr:row>10</xdr:row>
      <xdr:rowOff>152400</xdr:rowOff>
    </xdr:to>
    <xdr:pic>
      <xdr:nvPicPr>
        <xdr:cNvPr id="4" name="Picture 3" descr="https://echa.europa.eu/echa-revamp-theme/images/file_system/small/i5z.png">
          <a:hlinkClick xmlns:r="http://schemas.openxmlformats.org/officeDocument/2006/relationships" r:id="rId4" tgtFrame="_blank" tooltip="IUCLID dataset"/>
          <a:extLst>
            <a:ext uri="{FF2B5EF4-FFF2-40B4-BE49-F238E27FC236}">
              <a16:creationId xmlns:a16="http://schemas.microsoft.com/office/drawing/2014/main" id="{9E356E4C-CD2E-4148-B344-E4217AB1C4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295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xdr:row>
      <xdr:rowOff>0</xdr:rowOff>
    </xdr:from>
    <xdr:to>
      <xdr:col>7</xdr:col>
      <xdr:colOff>152400</xdr:colOff>
      <xdr:row>11</xdr:row>
      <xdr:rowOff>152400</xdr:rowOff>
    </xdr:to>
    <xdr:pic>
      <xdr:nvPicPr>
        <xdr:cNvPr id="5" name="Picture 4" descr="https://echa.europa.eu/echa-revamp-theme/images/file_system/small/i5z.png">
          <a:hlinkClick xmlns:r="http://schemas.openxmlformats.org/officeDocument/2006/relationships" r:id="rId5" tgtFrame="_blank" tooltip="IUCLID 5 Substance Dataset"/>
          <a:extLst>
            <a:ext uri="{FF2B5EF4-FFF2-40B4-BE49-F238E27FC236}">
              <a16:creationId xmlns:a16="http://schemas.microsoft.com/office/drawing/2014/main" id="{24ACD433-FF19-4A4D-96FD-CE085555D7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705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152400</xdr:colOff>
      <xdr:row>12</xdr:row>
      <xdr:rowOff>152400</xdr:rowOff>
    </xdr:to>
    <xdr:pic>
      <xdr:nvPicPr>
        <xdr:cNvPr id="6" name="Picture 5" descr="https://echa.europa.eu/echa-revamp-theme/images/file_system/small/i5z.png">
          <a:hlinkClick xmlns:r="http://schemas.openxmlformats.org/officeDocument/2006/relationships" r:id="rId6" tgtFrame="_blank" tooltip="IUCLID 5 Substance Dataset"/>
          <a:extLst>
            <a:ext uri="{FF2B5EF4-FFF2-40B4-BE49-F238E27FC236}">
              <a16:creationId xmlns:a16="http://schemas.microsoft.com/office/drawing/2014/main" id="{9F8850C1-71C2-4C3D-BAB1-1E064F96C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11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152400</xdr:colOff>
      <xdr:row>13</xdr:row>
      <xdr:rowOff>152400</xdr:rowOff>
    </xdr:to>
    <xdr:pic>
      <xdr:nvPicPr>
        <xdr:cNvPr id="7" name="Picture 6" descr="https://echa.europa.eu/echa-revamp-theme/images/file_system/small/i5z.png">
          <a:hlinkClick xmlns:r="http://schemas.openxmlformats.org/officeDocument/2006/relationships" r:id="rId7" tgtFrame="_blank" tooltip="IUCLID 5 Substance Dataset"/>
          <a:extLst>
            <a:ext uri="{FF2B5EF4-FFF2-40B4-BE49-F238E27FC236}">
              <a16:creationId xmlns:a16="http://schemas.microsoft.com/office/drawing/2014/main" id="{BD660A97-1995-4D1B-91C8-91983D8BA7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52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xdr:row>
      <xdr:rowOff>0</xdr:rowOff>
    </xdr:from>
    <xdr:to>
      <xdr:col>7</xdr:col>
      <xdr:colOff>152400</xdr:colOff>
      <xdr:row>15</xdr:row>
      <xdr:rowOff>152400</xdr:rowOff>
    </xdr:to>
    <xdr:pic>
      <xdr:nvPicPr>
        <xdr:cNvPr id="8" name="Picture 7" descr="https://echa.europa.eu/echa-revamp-theme/images/file_system/small/i5z.png">
          <a:hlinkClick xmlns:r="http://schemas.openxmlformats.org/officeDocument/2006/relationships" r:id="rId8" tgtFrame="_blank" tooltip="IUCLID 5 Substance Dataset"/>
          <a:extLst>
            <a:ext uri="{FF2B5EF4-FFF2-40B4-BE49-F238E27FC236}">
              <a16:creationId xmlns:a16="http://schemas.microsoft.com/office/drawing/2014/main" id="{A7D40B2D-E6E2-42B6-9428-78AA98AE4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200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152400</xdr:colOff>
      <xdr:row>16</xdr:row>
      <xdr:rowOff>152400</xdr:rowOff>
    </xdr:to>
    <xdr:pic>
      <xdr:nvPicPr>
        <xdr:cNvPr id="9" name="Picture 8" descr="https://echa.europa.eu/echa-revamp-theme/images/file_system/small/i5z.png">
          <a:hlinkClick xmlns:r="http://schemas.openxmlformats.org/officeDocument/2006/relationships" r:id="rId9" tgtFrame="_blank" tooltip="IUCLID 5 Substance Dataset"/>
          <a:extLst>
            <a:ext uri="{FF2B5EF4-FFF2-40B4-BE49-F238E27FC236}">
              <a16:creationId xmlns:a16="http://schemas.microsoft.com/office/drawing/2014/main" id="{9CCC1092-C3C0-430F-9023-FD6B94D0B3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610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xdr:row>
      <xdr:rowOff>0</xdr:rowOff>
    </xdr:from>
    <xdr:to>
      <xdr:col>7</xdr:col>
      <xdr:colOff>152400</xdr:colOff>
      <xdr:row>18</xdr:row>
      <xdr:rowOff>152400</xdr:rowOff>
    </xdr:to>
    <xdr:pic>
      <xdr:nvPicPr>
        <xdr:cNvPr id="10" name="Picture 9" descr="https://echa.europa.eu/echa-revamp-theme/images/file_system/small/i5z.png">
          <a:hlinkClick xmlns:r="http://schemas.openxmlformats.org/officeDocument/2006/relationships" r:id="rId10" tgtFrame="_blank" tooltip="IUCLID 5 Substance Dataset"/>
          <a:extLst>
            <a:ext uri="{FF2B5EF4-FFF2-40B4-BE49-F238E27FC236}">
              <a16:creationId xmlns:a16="http://schemas.microsoft.com/office/drawing/2014/main" id="{B01F067E-49D3-4413-88F0-E8C3A21774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943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xdr:row>
      <xdr:rowOff>0</xdr:rowOff>
    </xdr:from>
    <xdr:to>
      <xdr:col>7</xdr:col>
      <xdr:colOff>152400</xdr:colOff>
      <xdr:row>19</xdr:row>
      <xdr:rowOff>152400</xdr:rowOff>
    </xdr:to>
    <xdr:pic>
      <xdr:nvPicPr>
        <xdr:cNvPr id="11" name="Picture 10" descr="https://echa.europa.eu/echa-revamp-theme/images/file_system/small/i5z.png">
          <a:hlinkClick xmlns:r="http://schemas.openxmlformats.org/officeDocument/2006/relationships" r:id="rId11" tgtFrame="_blank" tooltip="IUCLID 5 Substance Dataset"/>
          <a:extLst>
            <a:ext uri="{FF2B5EF4-FFF2-40B4-BE49-F238E27FC236}">
              <a16:creationId xmlns:a16="http://schemas.microsoft.com/office/drawing/2014/main" id="{3635EC69-4408-4D1F-9D6A-94393D0893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219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xdr:row>
      <xdr:rowOff>0</xdr:rowOff>
    </xdr:from>
    <xdr:to>
      <xdr:col>7</xdr:col>
      <xdr:colOff>152400</xdr:colOff>
      <xdr:row>20</xdr:row>
      <xdr:rowOff>152400</xdr:rowOff>
    </xdr:to>
    <xdr:pic>
      <xdr:nvPicPr>
        <xdr:cNvPr id="12" name="Picture 11" descr="https://echa.europa.eu/echa-revamp-theme/images/file_system/small/i5z.png">
          <a:hlinkClick xmlns:r="http://schemas.openxmlformats.org/officeDocument/2006/relationships" r:id="rId12" tgtFrame="_blank" tooltip="IUCLID 5 Substance Dataset"/>
          <a:extLst>
            <a:ext uri="{FF2B5EF4-FFF2-40B4-BE49-F238E27FC236}">
              <a16:creationId xmlns:a16="http://schemas.microsoft.com/office/drawing/2014/main" id="{0D83DEDF-B9B6-42D1-B033-5F65A7D850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496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xdr:row>
      <xdr:rowOff>0</xdr:rowOff>
    </xdr:from>
    <xdr:to>
      <xdr:col>7</xdr:col>
      <xdr:colOff>152400</xdr:colOff>
      <xdr:row>21</xdr:row>
      <xdr:rowOff>152400</xdr:rowOff>
    </xdr:to>
    <xdr:pic>
      <xdr:nvPicPr>
        <xdr:cNvPr id="13" name="Picture 12" descr="https://echa.europa.eu/echa-revamp-theme/images/file_system/small/i5z.png">
          <a:hlinkClick xmlns:r="http://schemas.openxmlformats.org/officeDocument/2006/relationships" r:id="rId13" tgtFrame="_blank" tooltip="IUCLID 5 Substance Dataset"/>
          <a:extLst>
            <a:ext uri="{FF2B5EF4-FFF2-40B4-BE49-F238E27FC236}">
              <a16:creationId xmlns:a16="http://schemas.microsoft.com/office/drawing/2014/main" id="{4F851602-A9C2-4EC4-8080-D355DBBEC0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905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152400</xdr:colOff>
      <xdr:row>22</xdr:row>
      <xdr:rowOff>152400</xdr:rowOff>
    </xdr:to>
    <xdr:pic>
      <xdr:nvPicPr>
        <xdr:cNvPr id="14" name="Picture 13" descr="https://echa.europa.eu/echa-revamp-theme/images/file_system/small/i5z.png">
          <a:hlinkClick xmlns:r="http://schemas.openxmlformats.org/officeDocument/2006/relationships" r:id="rId14" tgtFrame="_blank" tooltip="IUCLID 5 Substance Dataset"/>
          <a:extLst>
            <a:ext uri="{FF2B5EF4-FFF2-40B4-BE49-F238E27FC236}">
              <a16:creationId xmlns:a16="http://schemas.microsoft.com/office/drawing/2014/main" id="{7012B9D0-184F-409A-A88B-45C4C6984C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315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0</xdr:rowOff>
    </xdr:from>
    <xdr:to>
      <xdr:col>7</xdr:col>
      <xdr:colOff>152400</xdr:colOff>
      <xdr:row>23</xdr:row>
      <xdr:rowOff>152400</xdr:rowOff>
    </xdr:to>
    <xdr:pic>
      <xdr:nvPicPr>
        <xdr:cNvPr id="15" name="Picture 14" descr="https://echa.europa.eu/echa-revamp-theme/images/file_system/small/i6z.png">
          <a:hlinkClick xmlns:r="http://schemas.openxmlformats.org/officeDocument/2006/relationships" r:id="rId15" tgtFrame="_blank" tooltip="IUCLID substance dataset"/>
          <a:extLst>
            <a:ext uri="{FF2B5EF4-FFF2-40B4-BE49-F238E27FC236}">
              <a16:creationId xmlns:a16="http://schemas.microsoft.com/office/drawing/2014/main" id="{E2AC9B08-2B5D-4AC0-93A3-81129C65DA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72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xdr:row>
      <xdr:rowOff>0</xdr:rowOff>
    </xdr:from>
    <xdr:to>
      <xdr:col>7</xdr:col>
      <xdr:colOff>152400</xdr:colOff>
      <xdr:row>24</xdr:row>
      <xdr:rowOff>152400</xdr:rowOff>
    </xdr:to>
    <xdr:pic>
      <xdr:nvPicPr>
        <xdr:cNvPr id="16" name="Picture 15" descr="https://echa.europa.eu/echa-revamp-theme/images/file_system/small/i5z.png">
          <a:hlinkClick xmlns:r="http://schemas.openxmlformats.org/officeDocument/2006/relationships" r:id="rId16" tgtFrame="_blank" tooltip="IUCLID 5 Substance Dataset"/>
          <a:extLst>
            <a:ext uri="{FF2B5EF4-FFF2-40B4-BE49-F238E27FC236}">
              <a16:creationId xmlns:a16="http://schemas.microsoft.com/office/drawing/2014/main" id="{DC1F020A-F5B4-47A7-BAE4-2E21210251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001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0</xdr:rowOff>
    </xdr:from>
    <xdr:to>
      <xdr:col>7</xdr:col>
      <xdr:colOff>152400</xdr:colOff>
      <xdr:row>25</xdr:row>
      <xdr:rowOff>152400</xdr:rowOff>
    </xdr:to>
    <xdr:pic>
      <xdr:nvPicPr>
        <xdr:cNvPr id="17" name="Picture 16" descr="https://echa.europa.eu/echa-revamp-theme/images/file_system/small/i5z.png">
          <a:hlinkClick xmlns:r="http://schemas.openxmlformats.org/officeDocument/2006/relationships" r:id="rId17" tgtFrame="_blank" tooltip="IUCLID 5 Substance Dataset"/>
          <a:extLst>
            <a:ext uri="{FF2B5EF4-FFF2-40B4-BE49-F238E27FC236}">
              <a16:creationId xmlns:a16="http://schemas.microsoft.com/office/drawing/2014/main" id="{07715FA5-49E9-4D58-B22C-FC0CE9318B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410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26</xdr:row>
      <xdr:rowOff>0</xdr:rowOff>
    </xdr:from>
    <xdr:to>
      <xdr:col>7</xdr:col>
      <xdr:colOff>152400</xdr:colOff>
      <xdr:row>26</xdr:row>
      <xdr:rowOff>152400</xdr:rowOff>
    </xdr:to>
    <xdr:pic>
      <xdr:nvPicPr>
        <xdr:cNvPr id="18" name="Picture 17" descr="https://echa.europa.eu/echa-revamp-theme/images/file_system/small/i5z.png">
          <a:hlinkClick xmlns:r="http://schemas.openxmlformats.org/officeDocument/2006/relationships" r:id="rId18" tgtFrame="_blank" tooltip="IUCLID dataset"/>
          <a:extLst>
            <a:ext uri="{FF2B5EF4-FFF2-40B4-BE49-F238E27FC236}">
              <a16:creationId xmlns:a16="http://schemas.microsoft.com/office/drawing/2014/main" id="{4B422ECC-3BAA-499B-A3F5-ACD33B8257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686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27</xdr:row>
      <xdr:rowOff>0</xdr:rowOff>
    </xdr:from>
    <xdr:to>
      <xdr:col>7</xdr:col>
      <xdr:colOff>152400</xdr:colOff>
      <xdr:row>27</xdr:row>
      <xdr:rowOff>152400</xdr:rowOff>
    </xdr:to>
    <xdr:pic>
      <xdr:nvPicPr>
        <xdr:cNvPr id="19" name="Picture 18" descr="https://echa.europa.eu/echa-revamp-theme/images/file_system/small/i5z.png">
          <a:hlinkClick xmlns:r="http://schemas.openxmlformats.org/officeDocument/2006/relationships" r:id="rId19" tgtFrame="_blank" tooltip="IUCLID dataset"/>
          <a:extLst>
            <a:ext uri="{FF2B5EF4-FFF2-40B4-BE49-F238E27FC236}">
              <a16:creationId xmlns:a16="http://schemas.microsoft.com/office/drawing/2014/main" id="{8286218B-1367-4EEB-B521-2B5A4E0413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09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xdr:row>
      <xdr:rowOff>0</xdr:rowOff>
    </xdr:from>
    <xdr:to>
      <xdr:col>7</xdr:col>
      <xdr:colOff>152400</xdr:colOff>
      <xdr:row>30</xdr:row>
      <xdr:rowOff>152400</xdr:rowOff>
    </xdr:to>
    <xdr:pic>
      <xdr:nvPicPr>
        <xdr:cNvPr id="20" name="Picture 19" descr="https://echa.europa.eu/echa-revamp-theme/images/file_system/small/i5z.png">
          <a:hlinkClick xmlns:r="http://schemas.openxmlformats.org/officeDocument/2006/relationships" r:id="rId20" tgtFrame="_blank" tooltip="IUCLID 5 Substance Dataset"/>
          <a:extLst>
            <a:ext uri="{FF2B5EF4-FFF2-40B4-BE49-F238E27FC236}">
              <a16:creationId xmlns:a16="http://schemas.microsoft.com/office/drawing/2014/main" id="{BC76E358-2E89-40BF-8E2D-9E4F17403F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07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152400</xdr:colOff>
      <xdr:row>33</xdr:row>
      <xdr:rowOff>152400</xdr:rowOff>
    </xdr:to>
    <xdr:pic>
      <xdr:nvPicPr>
        <xdr:cNvPr id="21" name="Picture 20" descr="https://echa.europa.eu/echa-revamp-theme/images/file_system/small/i5z.png">
          <a:hlinkClick xmlns:r="http://schemas.openxmlformats.org/officeDocument/2006/relationships" r:id="rId21" tgtFrame="_blank" tooltip="IUCLID 5 Substance Dataset"/>
          <a:extLst>
            <a:ext uri="{FF2B5EF4-FFF2-40B4-BE49-F238E27FC236}">
              <a16:creationId xmlns:a16="http://schemas.microsoft.com/office/drawing/2014/main" id="{92CD6B1A-375F-4A65-BC4E-1CD2945CF4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020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36</xdr:row>
      <xdr:rowOff>0</xdr:rowOff>
    </xdr:from>
    <xdr:to>
      <xdr:col>7</xdr:col>
      <xdr:colOff>152400</xdr:colOff>
      <xdr:row>36</xdr:row>
      <xdr:rowOff>152400</xdr:rowOff>
    </xdr:to>
    <xdr:pic>
      <xdr:nvPicPr>
        <xdr:cNvPr id="22" name="Picture 21" descr="https://echa.europa.eu/echa-revamp-theme/images/file_system/small/i5z.png">
          <a:hlinkClick xmlns:r="http://schemas.openxmlformats.org/officeDocument/2006/relationships" r:id="rId22" tgtFrame="_blank" tooltip="IUCLID 5 Substance Dataset"/>
          <a:extLst>
            <a:ext uri="{FF2B5EF4-FFF2-40B4-BE49-F238E27FC236}">
              <a16:creationId xmlns:a16="http://schemas.microsoft.com/office/drawing/2014/main" id="{4AD1BD81-2330-48AF-A943-60996F341A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963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37</xdr:row>
      <xdr:rowOff>0</xdr:rowOff>
    </xdr:from>
    <xdr:to>
      <xdr:col>7</xdr:col>
      <xdr:colOff>152400</xdr:colOff>
      <xdr:row>37</xdr:row>
      <xdr:rowOff>152400</xdr:rowOff>
    </xdr:to>
    <xdr:pic>
      <xdr:nvPicPr>
        <xdr:cNvPr id="23" name="Picture 22" descr="https://echa.europa.eu/echa-revamp-theme/images/file_system/small/i5z.png">
          <a:hlinkClick xmlns:r="http://schemas.openxmlformats.org/officeDocument/2006/relationships" r:id="rId23" tgtFrame="_blank" tooltip="IUCLID 5 Substance Dataset"/>
          <a:extLst>
            <a:ext uri="{FF2B5EF4-FFF2-40B4-BE49-F238E27FC236}">
              <a16:creationId xmlns:a16="http://schemas.microsoft.com/office/drawing/2014/main" id="{D58B101D-CE19-4841-9B95-E4487EC628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373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39</xdr:row>
      <xdr:rowOff>0</xdr:rowOff>
    </xdr:from>
    <xdr:to>
      <xdr:col>7</xdr:col>
      <xdr:colOff>152400</xdr:colOff>
      <xdr:row>39</xdr:row>
      <xdr:rowOff>152400</xdr:rowOff>
    </xdr:to>
    <xdr:pic>
      <xdr:nvPicPr>
        <xdr:cNvPr id="24" name="Picture 23" descr="https://echa.europa.eu/echa-revamp-theme/images/file_system/small/i6z.png">
          <a:hlinkClick xmlns:r="http://schemas.openxmlformats.org/officeDocument/2006/relationships" r:id="rId24" tgtFrame="_blank" tooltip="IUCLID substance dataset"/>
          <a:extLst>
            <a:ext uri="{FF2B5EF4-FFF2-40B4-BE49-F238E27FC236}">
              <a16:creationId xmlns:a16="http://schemas.microsoft.com/office/drawing/2014/main" id="{F43F8CFD-C8C5-46EB-9ECC-159B9010C8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4773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41</xdr:row>
      <xdr:rowOff>0</xdr:rowOff>
    </xdr:from>
    <xdr:to>
      <xdr:col>7</xdr:col>
      <xdr:colOff>152400</xdr:colOff>
      <xdr:row>41</xdr:row>
      <xdr:rowOff>152400</xdr:rowOff>
    </xdr:to>
    <xdr:pic>
      <xdr:nvPicPr>
        <xdr:cNvPr id="25" name="Picture 24" descr="https://echa.europa.eu/echa-revamp-theme/images/file_system/small/i5z.png">
          <a:hlinkClick xmlns:r="http://schemas.openxmlformats.org/officeDocument/2006/relationships" r:id="rId25" tgtFrame="_blank" tooltip="IUCLID dataset"/>
          <a:extLst>
            <a:ext uri="{FF2B5EF4-FFF2-40B4-BE49-F238E27FC236}">
              <a16:creationId xmlns:a16="http://schemas.microsoft.com/office/drawing/2014/main" id="{497A7761-483D-463A-A50D-9FE74FAE01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5697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42</xdr:row>
      <xdr:rowOff>0</xdr:rowOff>
    </xdr:from>
    <xdr:to>
      <xdr:col>7</xdr:col>
      <xdr:colOff>152400</xdr:colOff>
      <xdr:row>42</xdr:row>
      <xdr:rowOff>152400</xdr:rowOff>
    </xdr:to>
    <xdr:pic>
      <xdr:nvPicPr>
        <xdr:cNvPr id="26" name="Picture 25" descr="https://echa.europa.eu/echa-revamp-theme/images/file_system/small/i5z.png">
          <a:hlinkClick xmlns:r="http://schemas.openxmlformats.org/officeDocument/2006/relationships" r:id="rId26" tgtFrame="_blank" tooltip="IUCLID 5 Substance Dataset"/>
          <a:extLst>
            <a:ext uri="{FF2B5EF4-FFF2-40B4-BE49-F238E27FC236}">
              <a16:creationId xmlns:a16="http://schemas.microsoft.com/office/drawing/2014/main" id="{9E3317DD-32D0-4AB0-98DA-5E0764898E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6840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44</xdr:row>
      <xdr:rowOff>0</xdr:rowOff>
    </xdr:from>
    <xdr:to>
      <xdr:col>7</xdr:col>
      <xdr:colOff>152400</xdr:colOff>
      <xdr:row>44</xdr:row>
      <xdr:rowOff>152400</xdr:rowOff>
    </xdr:to>
    <xdr:pic>
      <xdr:nvPicPr>
        <xdr:cNvPr id="27" name="Picture 26" descr="https://echa.europa.eu/echa-revamp-theme/images/file_system/small/i6z.png">
          <a:hlinkClick xmlns:r="http://schemas.openxmlformats.org/officeDocument/2006/relationships" r:id="rId27" tgtFrame="_blank" tooltip="IUCLID substance dataset"/>
          <a:extLst>
            <a:ext uri="{FF2B5EF4-FFF2-40B4-BE49-F238E27FC236}">
              <a16:creationId xmlns:a16="http://schemas.microsoft.com/office/drawing/2014/main" id="{E9BDB280-C642-437B-A1FD-7E48B082BC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7240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46</xdr:row>
      <xdr:rowOff>0</xdr:rowOff>
    </xdr:from>
    <xdr:to>
      <xdr:col>7</xdr:col>
      <xdr:colOff>152400</xdr:colOff>
      <xdr:row>46</xdr:row>
      <xdr:rowOff>152400</xdr:rowOff>
    </xdr:to>
    <xdr:pic>
      <xdr:nvPicPr>
        <xdr:cNvPr id="28" name="Picture 27" descr="https://echa.europa.eu/echa-revamp-theme/images/file_system/small/i5z.png">
          <a:hlinkClick xmlns:r="http://schemas.openxmlformats.org/officeDocument/2006/relationships" r:id="rId28" tgtFrame="_blank" tooltip="IUCLID 5 Substance Dataset"/>
          <a:extLst>
            <a:ext uri="{FF2B5EF4-FFF2-40B4-BE49-F238E27FC236}">
              <a16:creationId xmlns:a16="http://schemas.microsoft.com/office/drawing/2014/main" id="{27802957-B7B9-4D15-AF61-7A5C3FC9E7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7783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47</xdr:row>
      <xdr:rowOff>0</xdr:rowOff>
    </xdr:from>
    <xdr:to>
      <xdr:col>7</xdr:col>
      <xdr:colOff>152400</xdr:colOff>
      <xdr:row>47</xdr:row>
      <xdr:rowOff>152400</xdr:rowOff>
    </xdr:to>
    <xdr:pic>
      <xdr:nvPicPr>
        <xdr:cNvPr id="29" name="Picture 28" descr="https://echa.europa.eu/echa-revamp-theme/images/file_system/small/i5z.png">
          <a:hlinkClick xmlns:r="http://schemas.openxmlformats.org/officeDocument/2006/relationships" r:id="rId29" tgtFrame="_blank" tooltip="IUCLID 5 Substance Dataset"/>
          <a:extLst>
            <a:ext uri="{FF2B5EF4-FFF2-40B4-BE49-F238E27FC236}">
              <a16:creationId xmlns:a16="http://schemas.microsoft.com/office/drawing/2014/main" id="{D931DE70-F718-440C-BC68-00338D3A0A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811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50</xdr:row>
      <xdr:rowOff>0</xdr:rowOff>
    </xdr:from>
    <xdr:to>
      <xdr:col>7</xdr:col>
      <xdr:colOff>152400</xdr:colOff>
      <xdr:row>50</xdr:row>
      <xdr:rowOff>152400</xdr:rowOff>
    </xdr:to>
    <xdr:pic>
      <xdr:nvPicPr>
        <xdr:cNvPr id="30" name="Picture 29" descr="https://echa.europa.eu/echa-revamp-theme/images/file_system/small/i5z.png">
          <a:hlinkClick xmlns:r="http://schemas.openxmlformats.org/officeDocument/2006/relationships" r:id="rId30" tgtFrame="_blank" tooltip="IUCLID 5 Substance Dataset"/>
          <a:extLst>
            <a:ext uri="{FF2B5EF4-FFF2-40B4-BE49-F238E27FC236}">
              <a16:creationId xmlns:a16="http://schemas.microsoft.com/office/drawing/2014/main" id="{55E63A31-445D-42F9-9864-04956895A4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905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52</xdr:row>
      <xdr:rowOff>0</xdr:rowOff>
    </xdr:from>
    <xdr:to>
      <xdr:col>7</xdr:col>
      <xdr:colOff>152400</xdr:colOff>
      <xdr:row>52</xdr:row>
      <xdr:rowOff>152400</xdr:rowOff>
    </xdr:to>
    <xdr:pic>
      <xdr:nvPicPr>
        <xdr:cNvPr id="31" name="Picture 30" descr="https://echa.europa.eu/echa-revamp-theme/images/file_system/small/i5z.png">
          <a:hlinkClick xmlns:r="http://schemas.openxmlformats.org/officeDocument/2006/relationships" r:id="rId31" tgtFrame="_blank" tooltip="IUCLID 5 Substance Dataset"/>
          <a:extLst>
            <a:ext uri="{FF2B5EF4-FFF2-40B4-BE49-F238E27FC236}">
              <a16:creationId xmlns:a16="http://schemas.microsoft.com/office/drawing/2014/main" id="{CF9F706F-CCDF-416E-9639-423D7F405D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9602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55</xdr:row>
      <xdr:rowOff>0</xdr:rowOff>
    </xdr:from>
    <xdr:to>
      <xdr:col>7</xdr:col>
      <xdr:colOff>152400</xdr:colOff>
      <xdr:row>55</xdr:row>
      <xdr:rowOff>152400</xdr:rowOff>
    </xdr:to>
    <xdr:pic>
      <xdr:nvPicPr>
        <xdr:cNvPr id="32" name="Picture 31" descr="https://echa.europa.eu/echa-revamp-theme/images/file_system/small/i5z.png">
          <a:hlinkClick xmlns:r="http://schemas.openxmlformats.org/officeDocument/2006/relationships" r:id="rId32" tgtFrame="_blank" tooltip="IUCLID 5 Substance Dataset"/>
          <a:extLst>
            <a:ext uri="{FF2B5EF4-FFF2-40B4-BE49-F238E27FC236}">
              <a16:creationId xmlns:a16="http://schemas.microsoft.com/office/drawing/2014/main" id="{2162FE82-370B-4625-82D7-7F577D5CD5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0412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56</xdr:row>
      <xdr:rowOff>0</xdr:rowOff>
    </xdr:from>
    <xdr:to>
      <xdr:col>7</xdr:col>
      <xdr:colOff>152400</xdr:colOff>
      <xdr:row>56</xdr:row>
      <xdr:rowOff>152400</xdr:rowOff>
    </xdr:to>
    <xdr:pic>
      <xdr:nvPicPr>
        <xdr:cNvPr id="33" name="Picture 32" descr="https://echa.europa.eu/echa-revamp-theme/images/file_system/small/i6z.png">
          <a:hlinkClick xmlns:r="http://schemas.openxmlformats.org/officeDocument/2006/relationships" r:id="rId33" tgtFrame="_blank" tooltip="IUCLID substance dataset"/>
          <a:extLst>
            <a:ext uri="{FF2B5EF4-FFF2-40B4-BE49-F238E27FC236}">
              <a16:creationId xmlns:a16="http://schemas.microsoft.com/office/drawing/2014/main" id="{572A0F15-49EE-47C7-9746-E2504C9F78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068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57</xdr:row>
      <xdr:rowOff>0</xdr:rowOff>
    </xdr:from>
    <xdr:to>
      <xdr:col>7</xdr:col>
      <xdr:colOff>152400</xdr:colOff>
      <xdr:row>57</xdr:row>
      <xdr:rowOff>152400</xdr:rowOff>
    </xdr:to>
    <xdr:pic>
      <xdr:nvPicPr>
        <xdr:cNvPr id="34" name="Picture 33" descr="https://echa.europa.eu/echa-revamp-theme/images/file_system/small/i5z.png">
          <a:hlinkClick xmlns:r="http://schemas.openxmlformats.org/officeDocument/2006/relationships" r:id="rId34" tgtFrame="_blank" tooltip="IUCLID dataset"/>
          <a:extLst>
            <a:ext uri="{FF2B5EF4-FFF2-40B4-BE49-F238E27FC236}">
              <a16:creationId xmlns:a16="http://schemas.microsoft.com/office/drawing/2014/main" id="{459563E9-0838-4DF3-BABD-3B56319888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0964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61</xdr:row>
      <xdr:rowOff>0</xdr:rowOff>
    </xdr:from>
    <xdr:to>
      <xdr:col>7</xdr:col>
      <xdr:colOff>152400</xdr:colOff>
      <xdr:row>61</xdr:row>
      <xdr:rowOff>152400</xdr:rowOff>
    </xdr:to>
    <xdr:pic>
      <xdr:nvPicPr>
        <xdr:cNvPr id="35" name="Picture 34" descr="https://echa.europa.eu/echa-revamp-theme/images/file_system/small/i6z.png">
          <a:hlinkClick xmlns:r="http://schemas.openxmlformats.org/officeDocument/2006/relationships" r:id="rId35" tgtFrame="_blank" tooltip="IUCLID Substance Dataset"/>
          <a:extLst>
            <a:ext uri="{FF2B5EF4-FFF2-40B4-BE49-F238E27FC236}">
              <a16:creationId xmlns:a16="http://schemas.microsoft.com/office/drawing/2014/main" id="{F09604AC-E0F4-4F1D-B601-7E8C4C3308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266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63</xdr:row>
      <xdr:rowOff>0</xdr:rowOff>
    </xdr:from>
    <xdr:to>
      <xdr:col>7</xdr:col>
      <xdr:colOff>152400</xdr:colOff>
      <xdr:row>63</xdr:row>
      <xdr:rowOff>152400</xdr:rowOff>
    </xdr:to>
    <xdr:pic>
      <xdr:nvPicPr>
        <xdr:cNvPr id="36" name="Picture 35" descr="https://echa.europa.eu/echa-revamp-theme/images/file_system/small/i5z.png">
          <a:hlinkClick xmlns:r="http://schemas.openxmlformats.org/officeDocument/2006/relationships" r:id="rId36" tgtFrame="_blank" tooltip="IUCLID 5 Substance Dataset"/>
          <a:extLst>
            <a:ext uri="{FF2B5EF4-FFF2-40B4-BE49-F238E27FC236}">
              <a16:creationId xmlns:a16="http://schemas.microsoft.com/office/drawing/2014/main" id="{F0E522E3-9145-4F7F-8593-C16FAF45D2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316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64</xdr:row>
      <xdr:rowOff>0</xdr:rowOff>
    </xdr:from>
    <xdr:to>
      <xdr:col>7</xdr:col>
      <xdr:colOff>152400</xdr:colOff>
      <xdr:row>64</xdr:row>
      <xdr:rowOff>152400</xdr:rowOff>
    </xdr:to>
    <xdr:pic>
      <xdr:nvPicPr>
        <xdr:cNvPr id="37" name="Picture 36" descr="https://echa.europa.eu/echa-revamp-theme/images/file_system/small/i5z.png">
          <a:hlinkClick xmlns:r="http://schemas.openxmlformats.org/officeDocument/2006/relationships" r:id="rId37" tgtFrame="_blank" tooltip="IUCLID 5 Substance Dataset"/>
          <a:extLst>
            <a:ext uri="{FF2B5EF4-FFF2-40B4-BE49-F238E27FC236}">
              <a16:creationId xmlns:a16="http://schemas.microsoft.com/office/drawing/2014/main" id="{883BD88D-14FB-4CDF-826B-03A3A9C760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3441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65</xdr:row>
      <xdr:rowOff>0</xdr:rowOff>
    </xdr:from>
    <xdr:to>
      <xdr:col>7</xdr:col>
      <xdr:colOff>152400</xdr:colOff>
      <xdr:row>65</xdr:row>
      <xdr:rowOff>152400</xdr:rowOff>
    </xdr:to>
    <xdr:pic>
      <xdr:nvPicPr>
        <xdr:cNvPr id="38" name="Picture 37" descr="https://echa.europa.eu/echa-revamp-theme/images/file_system/small/i5z.png">
          <a:hlinkClick xmlns:r="http://schemas.openxmlformats.org/officeDocument/2006/relationships" r:id="rId38" tgtFrame="_blank" tooltip="IUCLID 5 Substance Dataset"/>
          <a:extLst>
            <a:ext uri="{FF2B5EF4-FFF2-40B4-BE49-F238E27FC236}">
              <a16:creationId xmlns:a16="http://schemas.microsoft.com/office/drawing/2014/main" id="{452CBF2E-6CAC-4B0B-B5C3-7990FB5F21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3850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67</xdr:row>
      <xdr:rowOff>0</xdr:rowOff>
    </xdr:from>
    <xdr:to>
      <xdr:col>7</xdr:col>
      <xdr:colOff>152400</xdr:colOff>
      <xdr:row>67</xdr:row>
      <xdr:rowOff>152400</xdr:rowOff>
    </xdr:to>
    <xdr:pic>
      <xdr:nvPicPr>
        <xdr:cNvPr id="39" name="Picture 38" descr="https://echa.europa.eu/echa-revamp-theme/images/file_system/small/i5z.png">
          <a:hlinkClick xmlns:r="http://schemas.openxmlformats.org/officeDocument/2006/relationships" r:id="rId39" tgtFrame="_blank" tooltip="IUCLID 5 Substance Dataset"/>
          <a:extLst>
            <a:ext uri="{FF2B5EF4-FFF2-40B4-BE49-F238E27FC236}">
              <a16:creationId xmlns:a16="http://schemas.microsoft.com/office/drawing/2014/main" id="{C7A547F3-17C6-4DE3-9D36-691748516A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4526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68</xdr:row>
      <xdr:rowOff>0</xdr:rowOff>
    </xdr:from>
    <xdr:to>
      <xdr:col>7</xdr:col>
      <xdr:colOff>152400</xdr:colOff>
      <xdr:row>68</xdr:row>
      <xdr:rowOff>152400</xdr:rowOff>
    </xdr:to>
    <xdr:pic>
      <xdr:nvPicPr>
        <xdr:cNvPr id="40" name="Picture 39" descr="https://echa.europa.eu/echa-revamp-theme/images/file_system/small/i6z.png">
          <a:hlinkClick xmlns:r="http://schemas.openxmlformats.org/officeDocument/2006/relationships" r:id="rId40" tgtFrame="_blank" tooltip="IUCLID Substance Dataset"/>
          <a:extLst>
            <a:ext uri="{FF2B5EF4-FFF2-40B4-BE49-F238E27FC236}">
              <a16:creationId xmlns:a16="http://schemas.microsoft.com/office/drawing/2014/main" id="{0939FEE4-A146-4881-8EA4-7DE5B789CA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4803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69</xdr:row>
      <xdr:rowOff>0</xdr:rowOff>
    </xdr:from>
    <xdr:to>
      <xdr:col>7</xdr:col>
      <xdr:colOff>152400</xdr:colOff>
      <xdr:row>69</xdr:row>
      <xdr:rowOff>152400</xdr:rowOff>
    </xdr:to>
    <xdr:pic>
      <xdr:nvPicPr>
        <xdr:cNvPr id="41" name="Picture 40" descr="https://echa.europa.eu/echa-revamp-theme/images/file_system/small/i5z.png">
          <a:hlinkClick xmlns:r="http://schemas.openxmlformats.org/officeDocument/2006/relationships" r:id="rId41" tgtFrame="_blank" tooltip="IUCLID 5 Substance Dataset"/>
          <a:extLst>
            <a:ext uri="{FF2B5EF4-FFF2-40B4-BE49-F238E27FC236}">
              <a16:creationId xmlns:a16="http://schemas.microsoft.com/office/drawing/2014/main" id="{58BD3360-F8B8-4A6C-8819-59B2C56203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5479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70</xdr:row>
      <xdr:rowOff>0</xdr:rowOff>
    </xdr:from>
    <xdr:to>
      <xdr:col>7</xdr:col>
      <xdr:colOff>152400</xdr:colOff>
      <xdr:row>70</xdr:row>
      <xdr:rowOff>152400</xdr:rowOff>
    </xdr:to>
    <xdr:pic>
      <xdr:nvPicPr>
        <xdr:cNvPr id="42" name="Picture 41" descr="https://echa.europa.eu/echa-revamp-theme/images/file_system/small/i6z.png">
          <a:hlinkClick xmlns:r="http://schemas.openxmlformats.org/officeDocument/2006/relationships" r:id="rId42" tgtFrame="_blank" tooltip="IUCLID substance dataset"/>
          <a:extLst>
            <a:ext uri="{FF2B5EF4-FFF2-40B4-BE49-F238E27FC236}">
              <a16:creationId xmlns:a16="http://schemas.microsoft.com/office/drawing/2014/main" id="{5C85FA76-8748-4A70-A38E-35A40AA83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5888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72</xdr:row>
      <xdr:rowOff>0</xdr:rowOff>
    </xdr:from>
    <xdr:to>
      <xdr:col>7</xdr:col>
      <xdr:colOff>152400</xdr:colOff>
      <xdr:row>72</xdr:row>
      <xdr:rowOff>152400</xdr:rowOff>
    </xdr:to>
    <xdr:pic>
      <xdr:nvPicPr>
        <xdr:cNvPr id="43" name="Picture 42" descr="https://echa.europa.eu/echa-revamp-theme/images/file_system/small/i5z.png">
          <a:hlinkClick xmlns:r="http://schemas.openxmlformats.org/officeDocument/2006/relationships" r:id="rId43" tgtFrame="_blank" tooltip="IUCLID 5 Substance Dataset"/>
          <a:extLst>
            <a:ext uri="{FF2B5EF4-FFF2-40B4-BE49-F238E27FC236}">
              <a16:creationId xmlns:a16="http://schemas.microsoft.com/office/drawing/2014/main" id="{F1439D57-C2C1-4043-A71F-740BBD80DB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6431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73</xdr:row>
      <xdr:rowOff>0</xdr:rowOff>
    </xdr:from>
    <xdr:to>
      <xdr:col>7</xdr:col>
      <xdr:colOff>152400</xdr:colOff>
      <xdr:row>73</xdr:row>
      <xdr:rowOff>152400</xdr:rowOff>
    </xdr:to>
    <xdr:pic>
      <xdr:nvPicPr>
        <xdr:cNvPr id="44" name="Picture 43" descr="https://echa.europa.eu/echa-revamp-theme/images/file_system/small/i5z.png">
          <a:hlinkClick xmlns:r="http://schemas.openxmlformats.org/officeDocument/2006/relationships" r:id="rId44" tgtFrame="_blank" tooltip="IUCLID 5 Substance Dataset"/>
          <a:extLst>
            <a:ext uri="{FF2B5EF4-FFF2-40B4-BE49-F238E27FC236}">
              <a16:creationId xmlns:a16="http://schemas.microsoft.com/office/drawing/2014/main" id="{D44AD7AD-65B1-418F-86A9-E9B977AEB2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6708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74</xdr:row>
      <xdr:rowOff>0</xdr:rowOff>
    </xdr:from>
    <xdr:to>
      <xdr:col>7</xdr:col>
      <xdr:colOff>152400</xdr:colOff>
      <xdr:row>74</xdr:row>
      <xdr:rowOff>152400</xdr:rowOff>
    </xdr:to>
    <xdr:pic>
      <xdr:nvPicPr>
        <xdr:cNvPr id="45" name="Picture 44" descr="https://echa.europa.eu/echa-revamp-theme/images/file_system/small/i6z.png">
          <a:hlinkClick xmlns:r="http://schemas.openxmlformats.org/officeDocument/2006/relationships" r:id="rId45" tgtFrame="_blank" tooltip="IUCLID subtance dataset"/>
          <a:extLst>
            <a:ext uri="{FF2B5EF4-FFF2-40B4-BE49-F238E27FC236}">
              <a16:creationId xmlns:a16="http://schemas.microsoft.com/office/drawing/2014/main" id="{20C6C39E-512C-4DDB-88A9-B9D999E646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6984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78</xdr:row>
      <xdr:rowOff>0</xdr:rowOff>
    </xdr:from>
    <xdr:to>
      <xdr:col>7</xdr:col>
      <xdr:colOff>152400</xdr:colOff>
      <xdr:row>78</xdr:row>
      <xdr:rowOff>152400</xdr:rowOff>
    </xdr:to>
    <xdr:pic>
      <xdr:nvPicPr>
        <xdr:cNvPr id="46" name="Picture 45" descr="https://echa.europa.eu/echa-revamp-theme/images/file_system/small/i5z.png">
          <a:hlinkClick xmlns:r="http://schemas.openxmlformats.org/officeDocument/2006/relationships" r:id="rId46" tgtFrame="_blank" tooltip="IUCLID dataset"/>
          <a:extLst>
            <a:ext uri="{FF2B5EF4-FFF2-40B4-BE49-F238E27FC236}">
              <a16:creationId xmlns:a16="http://schemas.microsoft.com/office/drawing/2014/main" id="{D07D19AA-DA3C-425C-B86D-351EC434AF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868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79</xdr:row>
      <xdr:rowOff>0</xdr:rowOff>
    </xdr:from>
    <xdr:to>
      <xdr:col>7</xdr:col>
      <xdr:colOff>152400</xdr:colOff>
      <xdr:row>79</xdr:row>
      <xdr:rowOff>152400</xdr:rowOff>
    </xdr:to>
    <xdr:pic>
      <xdr:nvPicPr>
        <xdr:cNvPr id="47" name="Picture 46" descr="https://echa.europa.eu/echa-revamp-theme/images/file_system/small/i5z.png">
          <a:hlinkClick xmlns:r="http://schemas.openxmlformats.org/officeDocument/2006/relationships" r:id="rId47" tgtFrame="_blank" tooltip="IUCLID 5 Substance Dataset"/>
          <a:extLst>
            <a:ext uri="{FF2B5EF4-FFF2-40B4-BE49-F238E27FC236}">
              <a16:creationId xmlns:a16="http://schemas.microsoft.com/office/drawing/2014/main" id="{9F4F69B8-82E6-4F96-96ED-A0A1B57D2D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9098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80</xdr:row>
      <xdr:rowOff>0</xdr:rowOff>
    </xdr:from>
    <xdr:to>
      <xdr:col>7</xdr:col>
      <xdr:colOff>152400</xdr:colOff>
      <xdr:row>80</xdr:row>
      <xdr:rowOff>152400</xdr:rowOff>
    </xdr:to>
    <xdr:pic>
      <xdr:nvPicPr>
        <xdr:cNvPr id="48" name="Picture 47" descr="https://echa.europa.eu/echa-revamp-theme/images/file_system/small/i5z.png">
          <a:hlinkClick xmlns:r="http://schemas.openxmlformats.org/officeDocument/2006/relationships" r:id="rId48" tgtFrame="_blank" tooltip="IUCLID 5 Substance Dataset"/>
          <a:extLst>
            <a:ext uri="{FF2B5EF4-FFF2-40B4-BE49-F238E27FC236}">
              <a16:creationId xmlns:a16="http://schemas.microsoft.com/office/drawing/2014/main" id="{3F1E6C4E-2CBC-4B4C-B032-A3999677D9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9508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81</xdr:row>
      <xdr:rowOff>0</xdr:rowOff>
    </xdr:from>
    <xdr:to>
      <xdr:col>7</xdr:col>
      <xdr:colOff>152400</xdr:colOff>
      <xdr:row>81</xdr:row>
      <xdr:rowOff>152400</xdr:rowOff>
    </xdr:to>
    <xdr:pic>
      <xdr:nvPicPr>
        <xdr:cNvPr id="49" name="Picture 48" descr="https://echa.europa.eu/echa-revamp-theme/images/file_system/small/i5z.png">
          <a:hlinkClick xmlns:r="http://schemas.openxmlformats.org/officeDocument/2006/relationships" r:id="rId49" tgtFrame="_blank" tooltip="IUCLID 5 Substance Dataset"/>
          <a:extLst>
            <a:ext uri="{FF2B5EF4-FFF2-40B4-BE49-F238E27FC236}">
              <a16:creationId xmlns:a16="http://schemas.microsoft.com/office/drawing/2014/main" id="{24E3157F-1CCE-464F-9E2F-F6A908C2D1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29918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82</xdr:row>
      <xdr:rowOff>0</xdr:rowOff>
    </xdr:from>
    <xdr:to>
      <xdr:col>7</xdr:col>
      <xdr:colOff>152400</xdr:colOff>
      <xdr:row>82</xdr:row>
      <xdr:rowOff>152400</xdr:rowOff>
    </xdr:to>
    <xdr:pic>
      <xdr:nvPicPr>
        <xdr:cNvPr id="50" name="Picture 49" descr="https://echa.europa.eu/echa-revamp-theme/images/file_system/small/i5z.png">
          <a:hlinkClick xmlns:r="http://schemas.openxmlformats.org/officeDocument/2006/relationships" r:id="rId50" tgtFrame="_blank" tooltip="IUCLID 5 Substance Dataset"/>
          <a:extLst>
            <a:ext uri="{FF2B5EF4-FFF2-40B4-BE49-F238E27FC236}">
              <a16:creationId xmlns:a16="http://schemas.microsoft.com/office/drawing/2014/main" id="{4ADFF17F-B104-4077-8D84-64FB1C112B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0327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83</xdr:row>
      <xdr:rowOff>0</xdr:rowOff>
    </xdr:from>
    <xdr:to>
      <xdr:col>7</xdr:col>
      <xdr:colOff>152400</xdr:colOff>
      <xdr:row>83</xdr:row>
      <xdr:rowOff>152400</xdr:rowOff>
    </xdr:to>
    <xdr:pic>
      <xdr:nvPicPr>
        <xdr:cNvPr id="51" name="Picture 50" descr="https://echa.europa.eu/echa-revamp-theme/images/file_system/small/i5z.png">
          <a:hlinkClick xmlns:r="http://schemas.openxmlformats.org/officeDocument/2006/relationships" r:id="rId51" tgtFrame="_blank" tooltip="IUCLID 5 Substance Dataset"/>
          <a:extLst>
            <a:ext uri="{FF2B5EF4-FFF2-40B4-BE49-F238E27FC236}">
              <a16:creationId xmlns:a16="http://schemas.microsoft.com/office/drawing/2014/main" id="{4A8C427C-3D0F-417D-8A0D-4E8E6C6D99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073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84</xdr:row>
      <xdr:rowOff>0</xdr:rowOff>
    </xdr:from>
    <xdr:to>
      <xdr:col>7</xdr:col>
      <xdr:colOff>152400</xdr:colOff>
      <xdr:row>84</xdr:row>
      <xdr:rowOff>152400</xdr:rowOff>
    </xdr:to>
    <xdr:pic>
      <xdr:nvPicPr>
        <xdr:cNvPr id="52" name="Picture 51" descr="https://echa.europa.eu/echa-revamp-theme/images/file_system/small/i5z.png">
          <a:hlinkClick xmlns:r="http://schemas.openxmlformats.org/officeDocument/2006/relationships" r:id="rId52" tgtFrame="_blank" tooltip="IUCLID 5 Substance Dataset"/>
          <a:extLst>
            <a:ext uri="{FF2B5EF4-FFF2-40B4-BE49-F238E27FC236}">
              <a16:creationId xmlns:a16="http://schemas.microsoft.com/office/drawing/2014/main" id="{44DA54FD-3D7A-47E7-B498-E20C6F918A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1070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86</xdr:row>
      <xdr:rowOff>0</xdr:rowOff>
    </xdr:from>
    <xdr:to>
      <xdr:col>7</xdr:col>
      <xdr:colOff>152400</xdr:colOff>
      <xdr:row>86</xdr:row>
      <xdr:rowOff>152400</xdr:rowOff>
    </xdr:to>
    <xdr:pic>
      <xdr:nvPicPr>
        <xdr:cNvPr id="53" name="Picture 52" descr="https://echa.europa.eu/echa-revamp-theme/images/file_system/small/i5z.png">
          <a:hlinkClick xmlns:r="http://schemas.openxmlformats.org/officeDocument/2006/relationships" r:id="rId53" tgtFrame="_blank" tooltip="IUCLID 5 Substance Dataset"/>
          <a:extLst>
            <a:ext uri="{FF2B5EF4-FFF2-40B4-BE49-F238E27FC236}">
              <a16:creationId xmlns:a16="http://schemas.microsoft.com/office/drawing/2014/main" id="{81B8867B-6008-4F74-BC08-CECD352AD7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16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87</xdr:row>
      <xdr:rowOff>0</xdr:rowOff>
    </xdr:from>
    <xdr:to>
      <xdr:col>7</xdr:col>
      <xdr:colOff>152400</xdr:colOff>
      <xdr:row>87</xdr:row>
      <xdr:rowOff>152400</xdr:rowOff>
    </xdr:to>
    <xdr:pic>
      <xdr:nvPicPr>
        <xdr:cNvPr id="54" name="Picture 53" descr="https://echa.europa.eu/echa-revamp-theme/images/file_system/small/i5z.png">
          <a:hlinkClick xmlns:r="http://schemas.openxmlformats.org/officeDocument/2006/relationships" r:id="rId54" tgtFrame="_blank" tooltip="IUCLID 5 Substance Dataset"/>
          <a:extLst>
            <a:ext uri="{FF2B5EF4-FFF2-40B4-BE49-F238E27FC236}">
              <a16:creationId xmlns:a16="http://schemas.microsoft.com/office/drawing/2014/main" id="{BA8615A9-A6FB-4B36-A757-C3008EDA03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2023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89</xdr:row>
      <xdr:rowOff>0</xdr:rowOff>
    </xdr:from>
    <xdr:to>
      <xdr:col>7</xdr:col>
      <xdr:colOff>152400</xdr:colOff>
      <xdr:row>89</xdr:row>
      <xdr:rowOff>152400</xdr:rowOff>
    </xdr:to>
    <xdr:pic>
      <xdr:nvPicPr>
        <xdr:cNvPr id="55" name="Picture 54" descr="https://echa.europa.eu/echa-revamp-theme/images/file_system/small/i5z.png">
          <a:hlinkClick xmlns:r="http://schemas.openxmlformats.org/officeDocument/2006/relationships" r:id="rId55" tgtFrame="_blank" tooltip="IUCLID 5 Substance Dataset"/>
          <a:extLst>
            <a:ext uri="{FF2B5EF4-FFF2-40B4-BE49-F238E27FC236}">
              <a16:creationId xmlns:a16="http://schemas.microsoft.com/office/drawing/2014/main" id="{2444EAFC-F382-4407-BA5F-69B7E61FA4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2423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90</xdr:row>
      <xdr:rowOff>0</xdr:rowOff>
    </xdr:from>
    <xdr:to>
      <xdr:col>7</xdr:col>
      <xdr:colOff>152400</xdr:colOff>
      <xdr:row>90</xdr:row>
      <xdr:rowOff>152400</xdr:rowOff>
    </xdr:to>
    <xdr:pic>
      <xdr:nvPicPr>
        <xdr:cNvPr id="56" name="Picture 55" descr="https://echa.europa.eu/echa-revamp-theme/images/file_system/small/i5z.png">
          <a:hlinkClick xmlns:r="http://schemas.openxmlformats.org/officeDocument/2006/relationships" r:id="rId56" tgtFrame="_blank" tooltip="IUCLID 5 Substance Dataset"/>
          <a:extLst>
            <a:ext uri="{FF2B5EF4-FFF2-40B4-BE49-F238E27FC236}">
              <a16:creationId xmlns:a16="http://schemas.microsoft.com/office/drawing/2014/main" id="{1C576561-67D3-419F-920F-484F1A3728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283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91</xdr:row>
      <xdr:rowOff>0</xdr:rowOff>
    </xdr:from>
    <xdr:to>
      <xdr:col>7</xdr:col>
      <xdr:colOff>152400</xdr:colOff>
      <xdr:row>91</xdr:row>
      <xdr:rowOff>152400</xdr:rowOff>
    </xdr:to>
    <xdr:pic>
      <xdr:nvPicPr>
        <xdr:cNvPr id="57" name="Picture 56" descr="https://echa.europa.eu/echa-revamp-theme/images/file_system/small/i5z.png">
          <a:hlinkClick xmlns:r="http://schemas.openxmlformats.org/officeDocument/2006/relationships" r:id="rId57" tgtFrame="_blank" tooltip="IUCLID 5 Substance Dataset"/>
          <a:extLst>
            <a:ext uri="{FF2B5EF4-FFF2-40B4-BE49-F238E27FC236}">
              <a16:creationId xmlns:a16="http://schemas.microsoft.com/office/drawing/2014/main" id="{5B53CCD6-A750-4575-942A-E95F994550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3242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93</xdr:row>
      <xdr:rowOff>0</xdr:rowOff>
    </xdr:from>
    <xdr:to>
      <xdr:col>7</xdr:col>
      <xdr:colOff>152400</xdr:colOff>
      <xdr:row>93</xdr:row>
      <xdr:rowOff>152400</xdr:rowOff>
    </xdr:to>
    <xdr:pic>
      <xdr:nvPicPr>
        <xdr:cNvPr id="58" name="Picture 57" descr="https://echa.europa.eu/echa-revamp-theme/images/file_system/small/i5z.png">
          <a:hlinkClick xmlns:r="http://schemas.openxmlformats.org/officeDocument/2006/relationships" r:id="rId58" tgtFrame="_blank" tooltip="IUCLID 5 Substance Dataset"/>
          <a:extLst>
            <a:ext uri="{FF2B5EF4-FFF2-40B4-BE49-F238E27FC236}">
              <a16:creationId xmlns:a16="http://schemas.microsoft.com/office/drawing/2014/main" id="{A03753D1-9020-4540-BAED-AC1747DC7B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397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94</xdr:row>
      <xdr:rowOff>0</xdr:rowOff>
    </xdr:from>
    <xdr:to>
      <xdr:col>7</xdr:col>
      <xdr:colOff>152400</xdr:colOff>
      <xdr:row>94</xdr:row>
      <xdr:rowOff>152400</xdr:rowOff>
    </xdr:to>
    <xdr:pic>
      <xdr:nvPicPr>
        <xdr:cNvPr id="59" name="Picture 58" descr="https://echa.europa.eu/echa-revamp-theme/images/file_system/small/i5z.png">
          <a:hlinkClick xmlns:r="http://schemas.openxmlformats.org/officeDocument/2006/relationships" r:id="rId59" tgtFrame="_blank" tooltip="IUCLID 5 Substance Dataset"/>
          <a:extLst>
            <a:ext uri="{FF2B5EF4-FFF2-40B4-BE49-F238E27FC236}">
              <a16:creationId xmlns:a16="http://schemas.microsoft.com/office/drawing/2014/main" id="{1E8CD8DE-FB8F-4752-9604-BBDDDCF23E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4385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95</xdr:row>
      <xdr:rowOff>0</xdr:rowOff>
    </xdr:from>
    <xdr:to>
      <xdr:col>7</xdr:col>
      <xdr:colOff>152400</xdr:colOff>
      <xdr:row>95</xdr:row>
      <xdr:rowOff>152400</xdr:rowOff>
    </xdr:to>
    <xdr:pic>
      <xdr:nvPicPr>
        <xdr:cNvPr id="60" name="Picture 59" descr="https://echa.europa.eu/echa-revamp-theme/images/file_system/small/i5z.png">
          <a:hlinkClick xmlns:r="http://schemas.openxmlformats.org/officeDocument/2006/relationships" r:id="rId60" tgtFrame="_blank" tooltip="IUCLID 5 Substance Dataset"/>
          <a:extLst>
            <a:ext uri="{FF2B5EF4-FFF2-40B4-BE49-F238E27FC236}">
              <a16:creationId xmlns:a16="http://schemas.microsoft.com/office/drawing/2014/main" id="{B9B2D6BF-E2A6-4702-B9AF-322662DD28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4794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96</xdr:row>
      <xdr:rowOff>0</xdr:rowOff>
    </xdr:from>
    <xdr:to>
      <xdr:col>7</xdr:col>
      <xdr:colOff>152400</xdr:colOff>
      <xdr:row>96</xdr:row>
      <xdr:rowOff>152400</xdr:rowOff>
    </xdr:to>
    <xdr:pic>
      <xdr:nvPicPr>
        <xdr:cNvPr id="61" name="Picture 60" descr="https://echa.europa.eu/echa-revamp-theme/images/file_system/small/i5z.png">
          <a:hlinkClick xmlns:r="http://schemas.openxmlformats.org/officeDocument/2006/relationships" r:id="rId61" tgtFrame="_blank" tooltip="IUCLID 5 Substance Dataset"/>
          <a:extLst>
            <a:ext uri="{FF2B5EF4-FFF2-40B4-BE49-F238E27FC236}">
              <a16:creationId xmlns:a16="http://schemas.microsoft.com/office/drawing/2014/main" id="{C4B06C73-5778-476D-8F96-A09EEA1304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5204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98</xdr:row>
      <xdr:rowOff>0</xdr:rowOff>
    </xdr:from>
    <xdr:to>
      <xdr:col>7</xdr:col>
      <xdr:colOff>152400</xdr:colOff>
      <xdr:row>98</xdr:row>
      <xdr:rowOff>152400</xdr:rowOff>
    </xdr:to>
    <xdr:pic>
      <xdr:nvPicPr>
        <xdr:cNvPr id="62" name="Picture 61" descr="https://echa.europa.eu/echa-revamp-theme/images/file_system/small/i5z.png">
          <a:hlinkClick xmlns:r="http://schemas.openxmlformats.org/officeDocument/2006/relationships" r:id="rId62" tgtFrame="_blank" tooltip="IUCLID 5 Substance Dataset"/>
          <a:extLst>
            <a:ext uri="{FF2B5EF4-FFF2-40B4-BE49-F238E27FC236}">
              <a16:creationId xmlns:a16="http://schemas.microsoft.com/office/drawing/2014/main" id="{50D56182-3F86-4DA1-B2B2-316AE90AE6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588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99</xdr:row>
      <xdr:rowOff>0</xdr:rowOff>
    </xdr:from>
    <xdr:to>
      <xdr:col>7</xdr:col>
      <xdr:colOff>152400</xdr:colOff>
      <xdr:row>99</xdr:row>
      <xdr:rowOff>152400</xdr:rowOff>
    </xdr:to>
    <xdr:pic>
      <xdr:nvPicPr>
        <xdr:cNvPr id="63" name="Picture 62" descr="https://echa.europa.eu/echa-revamp-theme/images/file_system/small/i5z.png">
          <a:hlinkClick xmlns:r="http://schemas.openxmlformats.org/officeDocument/2006/relationships" r:id="rId63" tgtFrame="_blank" tooltip="IUCLID 5 Substance Dataset"/>
          <a:extLst>
            <a:ext uri="{FF2B5EF4-FFF2-40B4-BE49-F238E27FC236}">
              <a16:creationId xmlns:a16="http://schemas.microsoft.com/office/drawing/2014/main" id="{A1926A08-4F87-4599-91A2-AC5450150B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6290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100</xdr:row>
      <xdr:rowOff>0</xdr:rowOff>
    </xdr:from>
    <xdr:to>
      <xdr:col>7</xdr:col>
      <xdr:colOff>152400</xdr:colOff>
      <xdr:row>100</xdr:row>
      <xdr:rowOff>152400</xdr:rowOff>
    </xdr:to>
    <xdr:pic>
      <xdr:nvPicPr>
        <xdr:cNvPr id="64" name="Picture 63" descr="https://echa.europa.eu/echa-revamp-theme/images/file_system/small/i5z.png">
          <a:hlinkClick xmlns:r="http://schemas.openxmlformats.org/officeDocument/2006/relationships" r:id="rId64" tgtFrame="_blank" tooltip="IUCLID 5 Substance Dataset"/>
          <a:extLst>
            <a:ext uri="{FF2B5EF4-FFF2-40B4-BE49-F238E27FC236}">
              <a16:creationId xmlns:a16="http://schemas.microsoft.com/office/drawing/2014/main" id="{D74F23C1-BD30-460E-B893-4FAC16D1C5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6699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101</xdr:row>
      <xdr:rowOff>0</xdr:rowOff>
    </xdr:from>
    <xdr:to>
      <xdr:col>7</xdr:col>
      <xdr:colOff>152400</xdr:colOff>
      <xdr:row>101</xdr:row>
      <xdr:rowOff>152400</xdr:rowOff>
    </xdr:to>
    <xdr:pic>
      <xdr:nvPicPr>
        <xdr:cNvPr id="65" name="Picture 64" descr="https://echa.europa.eu/echa-revamp-theme/images/file_system/small/i5z.png">
          <a:hlinkClick xmlns:r="http://schemas.openxmlformats.org/officeDocument/2006/relationships" r:id="rId65" tgtFrame="_blank" tooltip="IUCLID dataset"/>
          <a:extLst>
            <a:ext uri="{FF2B5EF4-FFF2-40B4-BE49-F238E27FC236}">
              <a16:creationId xmlns:a16="http://schemas.microsoft.com/office/drawing/2014/main" id="{AD104CF8-EAC8-4328-8CBF-4F5171ABD2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7109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102</xdr:row>
      <xdr:rowOff>0</xdr:rowOff>
    </xdr:from>
    <xdr:to>
      <xdr:col>7</xdr:col>
      <xdr:colOff>152400</xdr:colOff>
      <xdr:row>102</xdr:row>
      <xdr:rowOff>152400</xdr:rowOff>
    </xdr:to>
    <xdr:pic>
      <xdr:nvPicPr>
        <xdr:cNvPr id="66" name="Picture 65" descr="https://echa.europa.eu/echa-revamp-theme/images/file_system/small/i5z.png">
          <a:hlinkClick xmlns:r="http://schemas.openxmlformats.org/officeDocument/2006/relationships" r:id="rId66" tgtFrame="_blank" tooltip="IUCLID 5 Substance Dataset"/>
          <a:extLst>
            <a:ext uri="{FF2B5EF4-FFF2-40B4-BE49-F238E27FC236}">
              <a16:creationId xmlns:a16="http://schemas.microsoft.com/office/drawing/2014/main" id="{3CAA880A-C054-44F0-ADBA-CE3D0B8D24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7518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103</xdr:row>
      <xdr:rowOff>0</xdr:rowOff>
    </xdr:from>
    <xdr:to>
      <xdr:col>7</xdr:col>
      <xdr:colOff>152400</xdr:colOff>
      <xdr:row>103</xdr:row>
      <xdr:rowOff>152400</xdr:rowOff>
    </xdr:to>
    <xdr:pic>
      <xdr:nvPicPr>
        <xdr:cNvPr id="67" name="Picture 66" descr="https://echa.europa.eu/echa-revamp-theme/images/file_system/small/i5z.png">
          <a:hlinkClick xmlns:r="http://schemas.openxmlformats.org/officeDocument/2006/relationships" r:id="rId67" tgtFrame="_blank" tooltip="IUCLID 5 Substance Dataset"/>
          <a:extLst>
            <a:ext uri="{FF2B5EF4-FFF2-40B4-BE49-F238E27FC236}">
              <a16:creationId xmlns:a16="http://schemas.microsoft.com/office/drawing/2014/main" id="{21A3FA2E-6575-4FBE-82A5-9289CFAB29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7928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105</xdr:row>
      <xdr:rowOff>0</xdr:rowOff>
    </xdr:from>
    <xdr:to>
      <xdr:col>7</xdr:col>
      <xdr:colOff>152400</xdr:colOff>
      <xdr:row>105</xdr:row>
      <xdr:rowOff>152400</xdr:rowOff>
    </xdr:to>
    <xdr:pic>
      <xdr:nvPicPr>
        <xdr:cNvPr id="68" name="Picture 67" descr="https://echa.europa.eu/echa-revamp-theme/images/file_system/small/i5z.png">
          <a:hlinkClick xmlns:r="http://schemas.openxmlformats.org/officeDocument/2006/relationships" r:id="rId68" tgtFrame="_blank" tooltip="IUCLID 5 Substance Dataset"/>
          <a:extLst>
            <a:ext uri="{FF2B5EF4-FFF2-40B4-BE49-F238E27FC236}">
              <a16:creationId xmlns:a16="http://schemas.microsoft.com/office/drawing/2014/main" id="{C6F374C6-65C4-4EDB-8D5D-60FEDBA98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866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107</xdr:row>
      <xdr:rowOff>0</xdr:rowOff>
    </xdr:from>
    <xdr:to>
      <xdr:col>7</xdr:col>
      <xdr:colOff>152400</xdr:colOff>
      <xdr:row>107</xdr:row>
      <xdr:rowOff>152400</xdr:rowOff>
    </xdr:to>
    <xdr:pic>
      <xdr:nvPicPr>
        <xdr:cNvPr id="69" name="Picture 68" descr="https://echa.europa.eu/echa-revamp-theme/images/file_system/small/i5z.png">
          <a:hlinkClick xmlns:r="http://schemas.openxmlformats.org/officeDocument/2006/relationships" r:id="rId69" tgtFrame="_blank" tooltip="IUCLID 5 Substance Dataset"/>
          <a:extLst>
            <a:ext uri="{FF2B5EF4-FFF2-40B4-BE49-F238E27FC236}">
              <a16:creationId xmlns:a16="http://schemas.microsoft.com/office/drawing/2014/main" id="{C7DA99C2-5CFD-41AC-9E9F-D9982873CC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9338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108</xdr:row>
      <xdr:rowOff>0</xdr:rowOff>
    </xdr:from>
    <xdr:to>
      <xdr:col>7</xdr:col>
      <xdr:colOff>152400</xdr:colOff>
      <xdr:row>108</xdr:row>
      <xdr:rowOff>152400</xdr:rowOff>
    </xdr:to>
    <xdr:pic>
      <xdr:nvPicPr>
        <xdr:cNvPr id="70" name="Picture 69" descr="https://echa.europa.eu/echa-revamp-theme/images/file_system/small/i6z.png">
          <a:hlinkClick xmlns:r="http://schemas.openxmlformats.org/officeDocument/2006/relationships" r:id="rId70" tgtFrame="_blank" tooltip="IUCLID substance dataset"/>
          <a:extLst>
            <a:ext uri="{FF2B5EF4-FFF2-40B4-BE49-F238E27FC236}">
              <a16:creationId xmlns:a16="http://schemas.microsoft.com/office/drawing/2014/main" id="{23F21EA7-089A-4A1F-A62B-549E2688C8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39747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109</xdr:row>
      <xdr:rowOff>0</xdr:rowOff>
    </xdr:from>
    <xdr:to>
      <xdr:col>7</xdr:col>
      <xdr:colOff>152400</xdr:colOff>
      <xdr:row>109</xdr:row>
      <xdr:rowOff>152400</xdr:rowOff>
    </xdr:to>
    <xdr:pic>
      <xdr:nvPicPr>
        <xdr:cNvPr id="71" name="Picture 70" descr="https://echa.europa.eu/echa-revamp-theme/images/file_system/small/i5z.png">
          <a:hlinkClick xmlns:r="http://schemas.openxmlformats.org/officeDocument/2006/relationships" r:id="rId71" tgtFrame="_blank" tooltip="IUCLID dataset"/>
          <a:extLst>
            <a:ext uri="{FF2B5EF4-FFF2-40B4-BE49-F238E27FC236}">
              <a16:creationId xmlns:a16="http://schemas.microsoft.com/office/drawing/2014/main" id="{D5414F0C-27BE-4C17-8F8B-1DF8F396B2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0157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110</xdr:row>
      <xdr:rowOff>0</xdr:rowOff>
    </xdr:from>
    <xdr:to>
      <xdr:col>7</xdr:col>
      <xdr:colOff>152400</xdr:colOff>
      <xdr:row>110</xdr:row>
      <xdr:rowOff>152400</xdr:rowOff>
    </xdr:to>
    <xdr:pic>
      <xdr:nvPicPr>
        <xdr:cNvPr id="72" name="Picture 71" descr="https://echa.europa.eu/echa-revamp-theme/images/file_system/small/i5z.png">
          <a:hlinkClick xmlns:r="http://schemas.openxmlformats.org/officeDocument/2006/relationships" r:id="rId72" tgtFrame="_blank" tooltip="IUCLID 5 Substance Dataset"/>
          <a:extLst>
            <a:ext uri="{FF2B5EF4-FFF2-40B4-BE49-F238E27FC236}">
              <a16:creationId xmlns:a16="http://schemas.microsoft.com/office/drawing/2014/main" id="{FA1C6D1D-367A-4159-A54E-652140A979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0566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111</xdr:row>
      <xdr:rowOff>0</xdr:rowOff>
    </xdr:from>
    <xdr:to>
      <xdr:col>7</xdr:col>
      <xdr:colOff>152400</xdr:colOff>
      <xdr:row>111</xdr:row>
      <xdr:rowOff>152400</xdr:rowOff>
    </xdr:to>
    <xdr:pic>
      <xdr:nvPicPr>
        <xdr:cNvPr id="73" name="Picture 72" descr="https://echa.europa.eu/echa-revamp-theme/images/file_system/small/i5z.png">
          <a:hlinkClick xmlns:r="http://schemas.openxmlformats.org/officeDocument/2006/relationships" r:id="rId73" tgtFrame="_blank" tooltip="IUCLID 5 Substance Dataset"/>
          <a:extLst>
            <a:ext uri="{FF2B5EF4-FFF2-40B4-BE49-F238E27FC236}">
              <a16:creationId xmlns:a16="http://schemas.microsoft.com/office/drawing/2014/main" id="{29F94AAE-6098-417A-8196-C562FCECB9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084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112</xdr:row>
      <xdr:rowOff>0</xdr:rowOff>
    </xdr:from>
    <xdr:to>
      <xdr:col>7</xdr:col>
      <xdr:colOff>152400</xdr:colOff>
      <xdr:row>112</xdr:row>
      <xdr:rowOff>152400</xdr:rowOff>
    </xdr:to>
    <xdr:pic>
      <xdr:nvPicPr>
        <xdr:cNvPr id="74" name="Picture 73" descr="https://echa.europa.eu/echa-revamp-theme/images/file_system/small/i5z.png">
          <a:hlinkClick xmlns:r="http://schemas.openxmlformats.org/officeDocument/2006/relationships" r:id="rId74" tgtFrame="_blank" tooltip="IUCLID 5 Substance Dataset"/>
          <a:extLst>
            <a:ext uri="{FF2B5EF4-FFF2-40B4-BE49-F238E27FC236}">
              <a16:creationId xmlns:a16="http://schemas.microsoft.com/office/drawing/2014/main" id="{D4FA434F-FD74-43BC-9F38-00A4B7459E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10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113</xdr:row>
      <xdr:rowOff>0</xdr:rowOff>
    </xdr:from>
    <xdr:to>
      <xdr:col>7</xdr:col>
      <xdr:colOff>152400</xdr:colOff>
      <xdr:row>113</xdr:row>
      <xdr:rowOff>152400</xdr:rowOff>
    </xdr:to>
    <xdr:pic>
      <xdr:nvPicPr>
        <xdr:cNvPr id="75" name="Picture 74" descr="https://echa.europa.eu/echa-revamp-theme/images/file_system/small/i5z.png">
          <a:hlinkClick xmlns:r="http://schemas.openxmlformats.org/officeDocument/2006/relationships" r:id="rId75" tgtFrame="_blank" tooltip="IUCLID 5 Substance Dataset"/>
          <a:extLst>
            <a:ext uri="{FF2B5EF4-FFF2-40B4-BE49-F238E27FC236}">
              <a16:creationId xmlns:a16="http://schemas.microsoft.com/office/drawing/2014/main" id="{928E6885-876B-465D-9697-EE9AE5624B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140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114</xdr:row>
      <xdr:rowOff>0</xdr:rowOff>
    </xdr:from>
    <xdr:to>
      <xdr:col>7</xdr:col>
      <xdr:colOff>152400</xdr:colOff>
      <xdr:row>114</xdr:row>
      <xdr:rowOff>152400</xdr:rowOff>
    </xdr:to>
    <xdr:pic>
      <xdr:nvPicPr>
        <xdr:cNvPr id="76" name="Picture 75" descr="https://echa.europa.eu/echa-revamp-theme/images/file_system/small/i5z.png">
          <a:hlinkClick xmlns:r="http://schemas.openxmlformats.org/officeDocument/2006/relationships" r:id="rId76" tgtFrame="_blank" tooltip="IUCLID 5 Substance Dataset"/>
          <a:extLst>
            <a:ext uri="{FF2B5EF4-FFF2-40B4-BE49-F238E27FC236}">
              <a16:creationId xmlns:a16="http://schemas.microsoft.com/office/drawing/2014/main" id="{4800DD8C-3929-4119-8282-787EA89CF3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1890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117</xdr:row>
      <xdr:rowOff>0</xdr:rowOff>
    </xdr:from>
    <xdr:to>
      <xdr:col>7</xdr:col>
      <xdr:colOff>152400</xdr:colOff>
      <xdr:row>117</xdr:row>
      <xdr:rowOff>152400</xdr:rowOff>
    </xdr:to>
    <xdr:pic>
      <xdr:nvPicPr>
        <xdr:cNvPr id="77" name="Picture 76" descr="https://echa.europa.eu/echa-revamp-theme/images/file_system/small/i5z.png">
          <a:hlinkClick xmlns:r="http://schemas.openxmlformats.org/officeDocument/2006/relationships" r:id="rId77" tgtFrame="_blank" tooltip="IUCLID 5 Substance Dataset"/>
          <a:extLst>
            <a:ext uri="{FF2B5EF4-FFF2-40B4-BE49-F238E27FC236}">
              <a16:creationId xmlns:a16="http://schemas.microsoft.com/office/drawing/2014/main" id="{2B53F7D8-0813-451F-88BC-A1A19F53E0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3357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118</xdr:row>
      <xdr:rowOff>0</xdr:rowOff>
    </xdr:from>
    <xdr:to>
      <xdr:col>7</xdr:col>
      <xdr:colOff>152400</xdr:colOff>
      <xdr:row>118</xdr:row>
      <xdr:rowOff>152400</xdr:rowOff>
    </xdr:to>
    <xdr:pic>
      <xdr:nvPicPr>
        <xdr:cNvPr id="78" name="Picture 77" descr="https://echa.europa.eu/echa-revamp-theme/images/file_system/small/i5z.png">
          <a:hlinkClick xmlns:r="http://schemas.openxmlformats.org/officeDocument/2006/relationships" r:id="rId78" tgtFrame="_blank" tooltip="IUCLID 5 Substance Dataset"/>
          <a:extLst>
            <a:ext uri="{FF2B5EF4-FFF2-40B4-BE49-F238E27FC236}">
              <a16:creationId xmlns:a16="http://schemas.microsoft.com/office/drawing/2014/main" id="{290D9B09-24E3-49DE-B72F-7D978091C5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3519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119</xdr:row>
      <xdr:rowOff>0</xdr:rowOff>
    </xdr:from>
    <xdr:to>
      <xdr:col>7</xdr:col>
      <xdr:colOff>152400</xdr:colOff>
      <xdr:row>119</xdr:row>
      <xdr:rowOff>152400</xdr:rowOff>
    </xdr:to>
    <xdr:pic>
      <xdr:nvPicPr>
        <xdr:cNvPr id="79" name="Picture 78" descr="https://echa.europa.eu/echa-revamp-theme/images/file_system/small/i5z.png">
          <a:hlinkClick xmlns:r="http://schemas.openxmlformats.org/officeDocument/2006/relationships" r:id="rId79" tgtFrame="_blank" tooltip="IUCLID 5 Substance Dataset"/>
          <a:extLst>
            <a:ext uri="{FF2B5EF4-FFF2-40B4-BE49-F238E27FC236}">
              <a16:creationId xmlns:a16="http://schemas.microsoft.com/office/drawing/2014/main" id="{DBDAC0F5-9199-45DB-BDA5-874A6A9E24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378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120</xdr:row>
      <xdr:rowOff>0</xdr:rowOff>
    </xdr:from>
    <xdr:to>
      <xdr:col>7</xdr:col>
      <xdr:colOff>152400</xdr:colOff>
      <xdr:row>120</xdr:row>
      <xdr:rowOff>152400</xdr:rowOff>
    </xdr:to>
    <xdr:pic>
      <xdr:nvPicPr>
        <xdr:cNvPr id="80" name="Picture 79" descr="https://echa.europa.eu/echa-revamp-theme/images/file_system/small/i5z.png">
          <a:hlinkClick xmlns:r="http://schemas.openxmlformats.org/officeDocument/2006/relationships" r:id="rId80" tgtFrame="_blank" tooltip="IUCLID 5 Substance Dataset"/>
          <a:extLst>
            <a:ext uri="{FF2B5EF4-FFF2-40B4-BE49-F238E27FC236}">
              <a16:creationId xmlns:a16="http://schemas.microsoft.com/office/drawing/2014/main" id="{E989CDE1-7590-4563-AF7B-9212474EF1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4272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121</xdr:row>
      <xdr:rowOff>0</xdr:rowOff>
    </xdr:from>
    <xdr:to>
      <xdr:col>7</xdr:col>
      <xdr:colOff>152400</xdr:colOff>
      <xdr:row>121</xdr:row>
      <xdr:rowOff>152400</xdr:rowOff>
    </xdr:to>
    <xdr:pic>
      <xdr:nvPicPr>
        <xdr:cNvPr id="81" name="Picture 80" descr="https://echa.europa.eu/echa-revamp-theme/images/file_system/small/i5z.png">
          <a:hlinkClick xmlns:r="http://schemas.openxmlformats.org/officeDocument/2006/relationships" r:id="rId81" tgtFrame="_blank" tooltip="IUCLID 5 Substance Dataset"/>
          <a:extLst>
            <a:ext uri="{FF2B5EF4-FFF2-40B4-BE49-F238E27FC236}">
              <a16:creationId xmlns:a16="http://schemas.microsoft.com/office/drawing/2014/main" id="{4A64D8B0-A2CF-43A9-A82A-515CFDF9D9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4596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124</xdr:row>
      <xdr:rowOff>0</xdr:rowOff>
    </xdr:from>
    <xdr:to>
      <xdr:col>7</xdr:col>
      <xdr:colOff>152400</xdr:colOff>
      <xdr:row>124</xdr:row>
      <xdr:rowOff>152400</xdr:rowOff>
    </xdr:to>
    <xdr:pic>
      <xdr:nvPicPr>
        <xdr:cNvPr id="82" name="Picture 81" descr="https://echa.europa.eu/echa-revamp-theme/images/file_system/small/i5z.png">
          <a:hlinkClick xmlns:r="http://schemas.openxmlformats.org/officeDocument/2006/relationships" r:id="rId82" tgtFrame="_blank" tooltip="IUCLID 5 Substance Dataset"/>
          <a:extLst>
            <a:ext uri="{FF2B5EF4-FFF2-40B4-BE49-F238E27FC236}">
              <a16:creationId xmlns:a16="http://schemas.microsoft.com/office/drawing/2014/main" id="{BEC918C8-3431-4B3E-9178-6708772C56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5739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125</xdr:row>
      <xdr:rowOff>0</xdr:rowOff>
    </xdr:from>
    <xdr:to>
      <xdr:col>7</xdr:col>
      <xdr:colOff>152400</xdr:colOff>
      <xdr:row>125</xdr:row>
      <xdr:rowOff>152400</xdr:rowOff>
    </xdr:to>
    <xdr:pic>
      <xdr:nvPicPr>
        <xdr:cNvPr id="83" name="Picture 82" descr="https://echa.europa.eu/echa-revamp-theme/images/file_system/small/i5z.png">
          <a:hlinkClick xmlns:r="http://schemas.openxmlformats.org/officeDocument/2006/relationships" r:id="rId83" tgtFrame="_blank" tooltip="IUCLID 5 Substance Dataset"/>
          <a:extLst>
            <a:ext uri="{FF2B5EF4-FFF2-40B4-BE49-F238E27FC236}">
              <a16:creationId xmlns:a16="http://schemas.microsoft.com/office/drawing/2014/main" id="{4235CE5F-BF3D-43F9-A4F9-C2828FFEEC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6015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126</xdr:row>
      <xdr:rowOff>0</xdr:rowOff>
    </xdr:from>
    <xdr:to>
      <xdr:col>7</xdr:col>
      <xdr:colOff>152400</xdr:colOff>
      <xdr:row>126</xdr:row>
      <xdr:rowOff>152400</xdr:rowOff>
    </xdr:to>
    <xdr:pic>
      <xdr:nvPicPr>
        <xdr:cNvPr id="84" name="Picture 83" descr="https://echa.europa.eu/echa-revamp-theme/images/file_system/small/i5z.png">
          <a:hlinkClick xmlns:r="http://schemas.openxmlformats.org/officeDocument/2006/relationships" r:id="rId84" tgtFrame="_blank" tooltip="IUCLID 5 Substance Dataset"/>
          <a:extLst>
            <a:ext uri="{FF2B5EF4-FFF2-40B4-BE49-F238E27FC236}">
              <a16:creationId xmlns:a16="http://schemas.microsoft.com/office/drawing/2014/main" id="{38AB2AB8-32C0-4E79-AA7C-23FFD7641D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629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127</xdr:row>
      <xdr:rowOff>0</xdr:rowOff>
    </xdr:from>
    <xdr:to>
      <xdr:col>7</xdr:col>
      <xdr:colOff>152400</xdr:colOff>
      <xdr:row>127</xdr:row>
      <xdr:rowOff>152400</xdr:rowOff>
    </xdr:to>
    <xdr:pic>
      <xdr:nvPicPr>
        <xdr:cNvPr id="85" name="Picture 84" descr="https://echa.europa.eu/echa-revamp-theme/images/file_system/small/i5z.png">
          <a:hlinkClick xmlns:r="http://schemas.openxmlformats.org/officeDocument/2006/relationships" r:id="rId85" tgtFrame="_blank" tooltip="IUCLID 5 Substance Dataset"/>
          <a:extLst>
            <a:ext uri="{FF2B5EF4-FFF2-40B4-BE49-F238E27FC236}">
              <a16:creationId xmlns:a16="http://schemas.microsoft.com/office/drawing/2014/main" id="{737C1266-8608-4593-B10F-5B0349A53D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6567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128</xdr:row>
      <xdr:rowOff>0</xdr:rowOff>
    </xdr:from>
    <xdr:to>
      <xdr:col>7</xdr:col>
      <xdr:colOff>152400</xdr:colOff>
      <xdr:row>128</xdr:row>
      <xdr:rowOff>152400</xdr:rowOff>
    </xdr:to>
    <xdr:pic>
      <xdr:nvPicPr>
        <xdr:cNvPr id="86" name="Picture 85" descr="https://echa.europa.eu/echa-revamp-theme/images/file_system/small/i5z.png">
          <a:hlinkClick xmlns:r="http://schemas.openxmlformats.org/officeDocument/2006/relationships" r:id="rId86" tgtFrame="_blank" tooltip="IUCLID 5 Substance Dataset"/>
          <a:extLst>
            <a:ext uri="{FF2B5EF4-FFF2-40B4-BE49-F238E27FC236}">
              <a16:creationId xmlns:a16="http://schemas.microsoft.com/office/drawing/2014/main" id="{A39647CF-4C54-4C78-AB9D-2ECDD01AD1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6977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129</xdr:row>
      <xdr:rowOff>0</xdr:rowOff>
    </xdr:from>
    <xdr:to>
      <xdr:col>7</xdr:col>
      <xdr:colOff>152400</xdr:colOff>
      <xdr:row>129</xdr:row>
      <xdr:rowOff>152400</xdr:rowOff>
    </xdr:to>
    <xdr:pic>
      <xdr:nvPicPr>
        <xdr:cNvPr id="87" name="Picture 86" descr="https://echa.europa.eu/echa-revamp-theme/images/file_system/small/i6z.png">
          <a:hlinkClick xmlns:r="http://schemas.openxmlformats.org/officeDocument/2006/relationships" r:id="rId87" tgtFrame="_blank" tooltip="IUCLID substance dataset"/>
          <a:extLst>
            <a:ext uri="{FF2B5EF4-FFF2-40B4-BE49-F238E27FC236}">
              <a16:creationId xmlns:a16="http://schemas.microsoft.com/office/drawing/2014/main" id="{373C5201-BE51-4CE1-898E-B7757ECF3C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731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131</xdr:row>
      <xdr:rowOff>0</xdr:rowOff>
    </xdr:from>
    <xdr:to>
      <xdr:col>7</xdr:col>
      <xdr:colOff>152400</xdr:colOff>
      <xdr:row>131</xdr:row>
      <xdr:rowOff>152400</xdr:rowOff>
    </xdr:to>
    <xdr:pic>
      <xdr:nvPicPr>
        <xdr:cNvPr id="88" name="Picture 87" descr="https://echa.europa.eu/echa-revamp-theme/images/file_system/small/i5z.png">
          <a:hlinkClick xmlns:r="http://schemas.openxmlformats.org/officeDocument/2006/relationships" r:id="rId88" tgtFrame="_blank" tooltip="IUCLID 5 Substance Dataset"/>
          <a:extLst>
            <a:ext uri="{FF2B5EF4-FFF2-40B4-BE49-F238E27FC236}">
              <a16:creationId xmlns:a16="http://schemas.microsoft.com/office/drawing/2014/main" id="{2D49705E-CD39-4109-AF70-83B24D2EE9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7853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132</xdr:row>
      <xdr:rowOff>0</xdr:rowOff>
    </xdr:from>
    <xdr:to>
      <xdr:col>7</xdr:col>
      <xdr:colOff>152400</xdr:colOff>
      <xdr:row>132</xdr:row>
      <xdr:rowOff>152400</xdr:rowOff>
    </xdr:to>
    <xdr:pic>
      <xdr:nvPicPr>
        <xdr:cNvPr id="89" name="Picture 88" descr="https://echa.europa.eu/echa-revamp-theme/images/file_system/small/i6z.png">
          <a:hlinkClick xmlns:r="http://schemas.openxmlformats.org/officeDocument/2006/relationships" r:id="rId89" tgtFrame="_blank" tooltip="IUCLID substance dataset"/>
          <a:extLst>
            <a:ext uri="{FF2B5EF4-FFF2-40B4-BE49-F238E27FC236}">
              <a16:creationId xmlns:a16="http://schemas.microsoft.com/office/drawing/2014/main" id="{59DC883F-0061-429E-8A5C-F581B7F202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8263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134</xdr:row>
      <xdr:rowOff>0</xdr:rowOff>
    </xdr:from>
    <xdr:to>
      <xdr:col>7</xdr:col>
      <xdr:colOff>152400</xdr:colOff>
      <xdr:row>134</xdr:row>
      <xdr:rowOff>152400</xdr:rowOff>
    </xdr:to>
    <xdr:pic>
      <xdr:nvPicPr>
        <xdr:cNvPr id="90" name="Picture 89" descr="https://echa.europa.eu/echa-revamp-theme/images/file_system/small/i6z.png">
          <a:hlinkClick xmlns:r="http://schemas.openxmlformats.org/officeDocument/2006/relationships" r:id="rId90" tgtFrame="_blank" tooltip="IUCLID substance dataset"/>
          <a:extLst>
            <a:ext uri="{FF2B5EF4-FFF2-40B4-BE49-F238E27FC236}">
              <a16:creationId xmlns:a16="http://schemas.microsoft.com/office/drawing/2014/main" id="{526C3DF2-9B2A-44BD-9E90-121ACDA58D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8929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136</xdr:row>
      <xdr:rowOff>0</xdr:rowOff>
    </xdr:from>
    <xdr:to>
      <xdr:col>7</xdr:col>
      <xdr:colOff>152400</xdr:colOff>
      <xdr:row>136</xdr:row>
      <xdr:rowOff>152400</xdr:rowOff>
    </xdr:to>
    <xdr:pic>
      <xdr:nvPicPr>
        <xdr:cNvPr id="91" name="Picture 90" descr="https://echa.europa.eu/echa-revamp-theme/images/file_system/small/i5z.png">
          <a:hlinkClick xmlns:r="http://schemas.openxmlformats.org/officeDocument/2006/relationships" r:id="rId91" tgtFrame="_blank" tooltip="IUCLID 5 Substance Dataset"/>
          <a:extLst>
            <a:ext uri="{FF2B5EF4-FFF2-40B4-BE49-F238E27FC236}">
              <a16:creationId xmlns:a16="http://schemas.microsoft.com/office/drawing/2014/main" id="{3E91A403-0B93-475F-9514-033EAE5BE5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49472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137</xdr:row>
      <xdr:rowOff>0</xdr:rowOff>
    </xdr:from>
    <xdr:to>
      <xdr:col>7</xdr:col>
      <xdr:colOff>152400</xdr:colOff>
      <xdr:row>137</xdr:row>
      <xdr:rowOff>152400</xdr:rowOff>
    </xdr:to>
    <xdr:pic>
      <xdr:nvPicPr>
        <xdr:cNvPr id="92" name="Picture 91" descr="https://echa.europa.eu/echa-revamp-theme/images/file_system/small/i6z.png">
          <a:hlinkClick xmlns:r="http://schemas.openxmlformats.org/officeDocument/2006/relationships" r:id="rId92" tgtFrame="_blank" tooltip="IUCLID substance dataset"/>
          <a:extLst>
            <a:ext uri="{FF2B5EF4-FFF2-40B4-BE49-F238E27FC236}">
              <a16:creationId xmlns:a16="http://schemas.microsoft.com/office/drawing/2014/main" id="{33783827-09A7-47D5-B1B9-65A77E7B62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0015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138</xdr:row>
      <xdr:rowOff>0</xdr:rowOff>
    </xdr:from>
    <xdr:to>
      <xdr:col>7</xdr:col>
      <xdr:colOff>152400</xdr:colOff>
      <xdr:row>138</xdr:row>
      <xdr:rowOff>152400</xdr:rowOff>
    </xdr:to>
    <xdr:pic>
      <xdr:nvPicPr>
        <xdr:cNvPr id="93" name="Picture 92" descr="https://echa.europa.eu/echa-revamp-theme/images/file_system/small/i5z.png">
          <a:hlinkClick xmlns:r="http://schemas.openxmlformats.org/officeDocument/2006/relationships" r:id="rId93" tgtFrame="_blank" tooltip="IUCLID dataset"/>
          <a:extLst>
            <a:ext uri="{FF2B5EF4-FFF2-40B4-BE49-F238E27FC236}">
              <a16:creationId xmlns:a16="http://schemas.microsoft.com/office/drawing/2014/main" id="{D7CE0029-DDCE-4617-B78C-A3E7A0A442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0425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139</xdr:row>
      <xdr:rowOff>0</xdr:rowOff>
    </xdr:from>
    <xdr:to>
      <xdr:col>7</xdr:col>
      <xdr:colOff>152400</xdr:colOff>
      <xdr:row>139</xdr:row>
      <xdr:rowOff>152400</xdr:rowOff>
    </xdr:to>
    <xdr:pic>
      <xdr:nvPicPr>
        <xdr:cNvPr id="94" name="Picture 93" descr="https://echa.europa.eu/echa-revamp-theme/images/file_system/small/i5z.png">
          <a:hlinkClick xmlns:r="http://schemas.openxmlformats.org/officeDocument/2006/relationships" r:id="rId94" tgtFrame="_blank" tooltip="IUCLID dataset"/>
          <a:extLst>
            <a:ext uri="{FF2B5EF4-FFF2-40B4-BE49-F238E27FC236}">
              <a16:creationId xmlns:a16="http://schemas.microsoft.com/office/drawing/2014/main" id="{24B45F5A-48D3-40EA-82D8-4B78162C37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1244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140</xdr:row>
      <xdr:rowOff>0</xdr:rowOff>
    </xdr:from>
    <xdr:to>
      <xdr:col>7</xdr:col>
      <xdr:colOff>152400</xdr:colOff>
      <xdr:row>140</xdr:row>
      <xdr:rowOff>152400</xdr:rowOff>
    </xdr:to>
    <xdr:pic>
      <xdr:nvPicPr>
        <xdr:cNvPr id="95" name="Picture 94" descr="https://echa.europa.eu/echa-revamp-theme/images/file_system/small/i5z.png">
          <a:hlinkClick xmlns:r="http://schemas.openxmlformats.org/officeDocument/2006/relationships" r:id="rId95" tgtFrame="_blank" tooltip="IUCLID 5 Substance Dataset"/>
          <a:extLst>
            <a:ext uri="{FF2B5EF4-FFF2-40B4-BE49-F238E27FC236}">
              <a16:creationId xmlns:a16="http://schemas.microsoft.com/office/drawing/2014/main" id="{120A97B5-936D-43E5-83ED-2971889743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173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141</xdr:row>
      <xdr:rowOff>0</xdr:rowOff>
    </xdr:from>
    <xdr:to>
      <xdr:col>7</xdr:col>
      <xdr:colOff>152400</xdr:colOff>
      <xdr:row>141</xdr:row>
      <xdr:rowOff>152400</xdr:rowOff>
    </xdr:to>
    <xdr:pic>
      <xdr:nvPicPr>
        <xdr:cNvPr id="96" name="Picture 95" descr="https://echa.europa.eu/echa-revamp-theme/images/file_system/small/i5z.png">
          <a:hlinkClick xmlns:r="http://schemas.openxmlformats.org/officeDocument/2006/relationships" r:id="rId96" tgtFrame="_blank" tooltip="IUCLID 5 Substance Dataset"/>
          <a:extLst>
            <a:ext uri="{FF2B5EF4-FFF2-40B4-BE49-F238E27FC236}">
              <a16:creationId xmlns:a16="http://schemas.microsoft.com/office/drawing/2014/main" id="{EC9BB18C-4E1F-40C7-9009-2CFFCBB470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2149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142</xdr:row>
      <xdr:rowOff>0</xdr:rowOff>
    </xdr:from>
    <xdr:to>
      <xdr:col>7</xdr:col>
      <xdr:colOff>152400</xdr:colOff>
      <xdr:row>142</xdr:row>
      <xdr:rowOff>152400</xdr:rowOff>
    </xdr:to>
    <xdr:pic>
      <xdr:nvPicPr>
        <xdr:cNvPr id="97" name="Picture 96" descr="https://echa.europa.eu/echa-revamp-theme/images/file_system/small/i5z.png">
          <a:hlinkClick xmlns:r="http://schemas.openxmlformats.org/officeDocument/2006/relationships" r:id="rId97" tgtFrame="_blank" tooltip="IUCLID 5 Substance Dataset"/>
          <a:extLst>
            <a:ext uri="{FF2B5EF4-FFF2-40B4-BE49-F238E27FC236}">
              <a16:creationId xmlns:a16="http://schemas.microsoft.com/office/drawing/2014/main" id="{B16337B7-58B9-4421-8768-F89C7E83FB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2558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143</xdr:row>
      <xdr:rowOff>0</xdr:rowOff>
    </xdr:from>
    <xdr:to>
      <xdr:col>7</xdr:col>
      <xdr:colOff>152400</xdr:colOff>
      <xdr:row>143</xdr:row>
      <xdr:rowOff>152400</xdr:rowOff>
    </xdr:to>
    <xdr:pic>
      <xdr:nvPicPr>
        <xdr:cNvPr id="98" name="Picture 97" descr="https://echa.europa.eu/echa-revamp-theme/images/file_system/small/i5z.png">
          <a:hlinkClick xmlns:r="http://schemas.openxmlformats.org/officeDocument/2006/relationships" r:id="rId98" tgtFrame="_blank" tooltip="IUCLID 5 Substance Dataset"/>
          <a:extLst>
            <a:ext uri="{FF2B5EF4-FFF2-40B4-BE49-F238E27FC236}">
              <a16:creationId xmlns:a16="http://schemas.microsoft.com/office/drawing/2014/main" id="{F311D98B-65E9-4D9E-B793-97435D8847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2968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144</xdr:row>
      <xdr:rowOff>0</xdr:rowOff>
    </xdr:from>
    <xdr:to>
      <xdr:col>7</xdr:col>
      <xdr:colOff>152400</xdr:colOff>
      <xdr:row>144</xdr:row>
      <xdr:rowOff>152400</xdr:rowOff>
    </xdr:to>
    <xdr:pic>
      <xdr:nvPicPr>
        <xdr:cNvPr id="99" name="Picture 98" descr="https://echa.europa.eu/echa-revamp-theme/images/file_system/small/i5z.png">
          <a:hlinkClick xmlns:r="http://schemas.openxmlformats.org/officeDocument/2006/relationships" r:id="rId99" tgtFrame="_blank" tooltip="IUCLID 5 Substance Dataset"/>
          <a:extLst>
            <a:ext uri="{FF2B5EF4-FFF2-40B4-BE49-F238E27FC236}">
              <a16:creationId xmlns:a16="http://schemas.microsoft.com/office/drawing/2014/main" id="{1C261CC8-D7EB-4785-B396-8DE8F8A570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3244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145</xdr:row>
      <xdr:rowOff>0</xdr:rowOff>
    </xdr:from>
    <xdr:to>
      <xdr:col>7</xdr:col>
      <xdr:colOff>152400</xdr:colOff>
      <xdr:row>145</xdr:row>
      <xdr:rowOff>152400</xdr:rowOff>
    </xdr:to>
    <xdr:pic>
      <xdr:nvPicPr>
        <xdr:cNvPr id="100" name="Picture 99" descr="https://echa.europa.eu/echa-revamp-theme/images/file_system/small/i5z.png">
          <a:hlinkClick xmlns:r="http://schemas.openxmlformats.org/officeDocument/2006/relationships" r:id="rId100" tgtFrame="_blank" tooltip="IUCLID 5 Substance Dataset"/>
          <a:extLst>
            <a:ext uri="{FF2B5EF4-FFF2-40B4-BE49-F238E27FC236}">
              <a16:creationId xmlns:a16="http://schemas.microsoft.com/office/drawing/2014/main" id="{DB533AC6-ADDB-4C83-9C0B-DB0CA00D9B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3654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148</xdr:row>
      <xdr:rowOff>0</xdr:rowOff>
    </xdr:from>
    <xdr:to>
      <xdr:col>7</xdr:col>
      <xdr:colOff>152400</xdr:colOff>
      <xdr:row>148</xdr:row>
      <xdr:rowOff>152400</xdr:rowOff>
    </xdr:to>
    <xdr:pic>
      <xdr:nvPicPr>
        <xdr:cNvPr id="101" name="Picture 100" descr="https://echa.europa.eu/echa-revamp-theme/images/file_system/small/i5z.png">
          <a:hlinkClick xmlns:r="http://schemas.openxmlformats.org/officeDocument/2006/relationships" r:id="rId101" tgtFrame="_blank" tooltip="IUCLID dataset"/>
          <a:extLst>
            <a:ext uri="{FF2B5EF4-FFF2-40B4-BE49-F238E27FC236}">
              <a16:creationId xmlns:a16="http://schemas.microsoft.com/office/drawing/2014/main" id="{69EF8DFD-9796-4CAE-97D8-91CD735568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489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149</xdr:row>
      <xdr:rowOff>0</xdr:rowOff>
    </xdr:from>
    <xdr:to>
      <xdr:col>7</xdr:col>
      <xdr:colOff>152400</xdr:colOff>
      <xdr:row>149</xdr:row>
      <xdr:rowOff>152400</xdr:rowOff>
    </xdr:to>
    <xdr:pic>
      <xdr:nvPicPr>
        <xdr:cNvPr id="102" name="Picture 101" descr="https://echa.europa.eu/echa-revamp-theme/images/file_system/small/i5z.png">
          <a:hlinkClick xmlns:r="http://schemas.openxmlformats.org/officeDocument/2006/relationships" r:id="rId102" tgtFrame="_blank" tooltip="IUCLID 5 Substance Dataset"/>
          <a:extLst>
            <a:ext uri="{FF2B5EF4-FFF2-40B4-BE49-F238E27FC236}">
              <a16:creationId xmlns:a16="http://schemas.microsoft.com/office/drawing/2014/main" id="{3B03AB7F-3C68-488D-B498-48E09CA1AD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530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151</xdr:row>
      <xdr:rowOff>0</xdr:rowOff>
    </xdr:from>
    <xdr:to>
      <xdr:col>7</xdr:col>
      <xdr:colOff>152400</xdr:colOff>
      <xdr:row>151</xdr:row>
      <xdr:rowOff>152400</xdr:rowOff>
    </xdr:to>
    <xdr:pic>
      <xdr:nvPicPr>
        <xdr:cNvPr id="103" name="Picture 102" descr="https://echa.europa.eu/echa-revamp-theme/images/file_system/small/i6z.png">
          <a:hlinkClick xmlns:r="http://schemas.openxmlformats.org/officeDocument/2006/relationships" r:id="rId103" tgtFrame="_blank" tooltip="IUCLID substance dataset"/>
          <a:extLst>
            <a:ext uri="{FF2B5EF4-FFF2-40B4-BE49-F238E27FC236}">
              <a16:creationId xmlns:a16="http://schemas.microsoft.com/office/drawing/2014/main" id="{48AFB6CD-90F8-4DAE-AE30-B4A415604A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5845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153</xdr:row>
      <xdr:rowOff>0</xdr:rowOff>
    </xdr:from>
    <xdr:to>
      <xdr:col>7</xdr:col>
      <xdr:colOff>152400</xdr:colOff>
      <xdr:row>153</xdr:row>
      <xdr:rowOff>152400</xdr:rowOff>
    </xdr:to>
    <xdr:pic>
      <xdr:nvPicPr>
        <xdr:cNvPr id="104" name="Picture 103" descr="https://echa.europa.eu/echa-revamp-theme/images/file_system/small/i5z.png">
          <a:hlinkClick xmlns:r="http://schemas.openxmlformats.org/officeDocument/2006/relationships" r:id="rId104" tgtFrame="_blank" tooltip="IUCLID 5 Substance Dataset"/>
          <a:extLst>
            <a:ext uri="{FF2B5EF4-FFF2-40B4-BE49-F238E27FC236}">
              <a16:creationId xmlns:a16="http://schemas.microsoft.com/office/drawing/2014/main" id="{F99E392E-CCC1-48B9-AE9B-F6CDB78B10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6921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154</xdr:row>
      <xdr:rowOff>0</xdr:rowOff>
    </xdr:from>
    <xdr:to>
      <xdr:col>7</xdr:col>
      <xdr:colOff>152400</xdr:colOff>
      <xdr:row>154</xdr:row>
      <xdr:rowOff>152400</xdr:rowOff>
    </xdr:to>
    <xdr:pic>
      <xdr:nvPicPr>
        <xdr:cNvPr id="105" name="Picture 104" descr="https://echa.europa.eu/echa-revamp-theme/images/file_system/small/i5z.png">
          <a:hlinkClick xmlns:r="http://schemas.openxmlformats.org/officeDocument/2006/relationships" r:id="rId105" tgtFrame="_blank" tooltip="IUCLID 5 Substance Dataset"/>
          <a:extLst>
            <a:ext uri="{FF2B5EF4-FFF2-40B4-BE49-F238E27FC236}">
              <a16:creationId xmlns:a16="http://schemas.microsoft.com/office/drawing/2014/main" id="{41CCA3E0-8C23-4401-8E67-02EDE26447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7197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155</xdr:row>
      <xdr:rowOff>0</xdr:rowOff>
    </xdr:from>
    <xdr:to>
      <xdr:col>7</xdr:col>
      <xdr:colOff>152400</xdr:colOff>
      <xdr:row>155</xdr:row>
      <xdr:rowOff>152400</xdr:rowOff>
    </xdr:to>
    <xdr:pic>
      <xdr:nvPicPr>
        <xdr:cNvPr id="106" name="Picture 105" descr="https://echa.europa.eu/echa-revamp-theme/images/file_system/small/i5z.png">
          <a:hlinkClick xmlns:r="http://schemas.openxmlformats.org/officeDocument/2006/relationships" r:id="rId106" tgtFrame="_blank" tooltip="IUCLID 5 Substance Dataset"/>
          <a:extLst>
            <a:ext uri="{FF2B5EF4-FFF2-40B4-BE49-F238E27FC236}">
              <a16:creationId xmlns:a16="http://schemas.microsoft.com/office/drawing/2014/main" id="{54C85D89-CEDF-4180-BDE6-8721DF2F16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7607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158</xdr:row>
      <xdr:rowOff>0</xdr:rowOff>
    </xdr:from>
    <xdr:to>
      <xdr:col>7</xdr:col>
      <xdr:colOff>152400</xdr:colOff>
      <xdr:row>158</xdr:row>
      <xdr:rowOff>152400</xdr:rowOff>
    </xdr:to>
    <xdr:pic>
      <xdr:nvPicPr>
        <xdr:cNvPr id="107" name="Picture 106" descr="https://echa.europa.eu/echa-revamp-theme/images/file_system/small/i5z.png">
          <a:hlinkClick xmlns:r="http://schemas.openxmlformats.org/officeDocument/2006/relationships" r:id="rId107" tgtFrame="_blank" tooltip="IUCLID 5 Substance Dataset"/>
          <a:extLst>
            <a:ext uri="{FF2B5EF4-FFF2-40B4-BE49-F238E27FC236}">
              <a16:creationId xmlns:a16="http://schemas.microsoft.com/office/drawing/2014/main" id="{0C651F4E-E05E-4181-AF43-5835779DAF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8845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159</xdr:row>
      <xdr:rowOff>0</xdr:rowOff>
    </xdr:from>
    <xdr:to>
      <xdr:col>7</xdr:col>
      <xdr:colOff>152400</xdr:colOff>
      <xdr:row>159</xdr:row>
      <xdr:rowOff>152400</xdr:rowOff>
    </xdr:to>
    <xdr:pic>
      <xdr:nvPicPr>
        <xdr:cNvPr id="108" name="Picture 107" descr="https://echa.europa.eu/echa-revamp-theme/images/file_system/small/i5z.png">
          <a:hlinkClick xmlns:r="http://schemas.openxmlformats.org/officeDocument/2006/relationships" r:id="rId108" tgtFrame="_blank" tooltip="IUCLID 5 Substance Dataset"/>
          <a:extLst>
            <a:ext uri="{FF2B5EF4-FFF2-40B4-BE49-F238E27FC236}">
              <a16:creationId xmlns:a16="http://schemas.microsoft.com/office/drawing/2014/main" id="{8132350D-0687-4ED4-ACAF-ACBA3E9307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9255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160</xdr:row>
      <xdr:rowOff>0</xdr:rowOff>
    </xdr:from>
    <xdr:to>
      <xdr:col>7</xdr:col>
      <xdr:colOff>152400</xdr:colOff>
      <xdr:row>160</xdr:row>
      <xdr:rowOff>152400</xdr:rowOff>
    </xdr:to>
    <xdr:pic>
      <xdr:nvPicPr>
        <xdr:cNvPr id="109" name="Picture 108" descr="https://echa.europa.eu/echa-revamp-theme/images/file_system/small/i5z.png">
          <a:hlinkClick xmlns:r="http://schemas.openxmlformats.org/officeDocument/2006/relationships" r:id="rId109" tgtFrame="_blank" tooltip="IUCLID 5 Substance Dataset"/>
          <a:extLst>
            <a:ext uri="{FF2B5EF4-FFF2-40B4-BE49-F238E27FC236}">
              <a16:creationId xmlns:a16="http://schemas.microsoft.com/office/drawing/2014/main" id="{E993D16F-80BB-437C-AFDE-AE6FB611CE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5993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161</xdr:row>
      <xdr:rowOff>0</xdr:rowOff>
    </xdr:from>
    <xdr:to>
      <xdr:col>7</xdr:col>
      <xdr:colOff>152400</xdr:colOff>
      <xdr:row>161</xdr:row>
      <xdr:rowOff>152400</xdr:rowOff>
    </xdr:to>
    <xdr:pic>
      <xdr:nvPicPr>
        <xdr:cNvPr id="110" name="Picture 109" descr="https://echa.europa.eu/echa-revamp-theme/images/file_system/small/i5z.png">
          <a:hlinkClick xmlns:r="http://schemas.openxmlformats.org/officeDocument/2006/relationships" r:id="rId110" tgtFrame="_blank" tooltip="IUCLID 5 Substance Dataset"/>
          <a:extLst>
            <a:ext uri="{FF2B5EF4-FFF2-40B4-BE49-F238E27FC236}">
              <a16:creationId xmlns:a16="http://schemas.microsoft.com/office/drawing/2014/main" id="{E2A0896C-1353-4DA8-BC27-35B4808AF7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0207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162</xdr:row>
      <xdr:rowOff>0</xdr:rowOff>
    </xdr:from>
    <xdr:to>
      <xdr:col>7</xdr:col>
      <xdr:colOff>152400</xdr:colOff>
      <xdr:row>162</xdr:row>
      <xdr:rowOff>152400</xdr:rowOff>
    </xdr:to>
    <xdr:pic>
      <xdr:nvPicPr>
        <xdr:cNvPr id="111" name="Picture 110" descr="https://echa.europa.eu/echa-revamp-theme/images/file_system/small/i6z.png">
          <a:hlinkClick xmlns:r="http://schemas.openxmlformats.org/officeDocument/2006/relationships" r:id="rId111" tgtFrame="_blank" tooltip="IUCLID substance dataset"/>
          <a:extLst>
            <a:ext uri="{FF2B5EF4-FFF2-40B4-BE49-F238E27FC236}">
              <a16:creationId xmlns:a16="http://schemas.microsoft.com/office/drawing/2014/main" id="{DF4FAFF2-F7A2-4061-9CF4-8EB0373414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0483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164</xdr:row>
      <xdr:rowOff>0</xdr:rowOff>
    </xdr:from>
    <xdr:to>
      <xdr:col>7</xdr:col>
      <xdr:colOff>152400</xdr:colOff>
      <xdr:row>164</xdr:row>
      <xdr:rowOff>152400</xdr:rowOff>
    </xdr:to>
    <xdr:pic>
      <xdr:nvPicPr>
        <xdr:cNvPr id="112" name="Picture 111" descr="https://echa.europa.eu/echa-revamp-theme/images/file_system/small/i5z.png">
          <a:hlinkClick xmlns:r="http://schemas.openxmlformats.org/officeDocument/2006/relationships" r:id="rId112" tgtFrame="_blank" tooltip="IUCLID 5 Substance Dataset"/>
          <a:extLst>
            <a:ext uri="{FF2B5EF4-FFF2-40B4-BE49-F238E27FC236}">
              <a16:creationId xmlns:a16="http://schemas.microsoft.com/office/drawing/2014/main" id="{9FF52C31-8478-4669-9434-DF1BBADB4D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10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165</xdr:row>
      <xdr:rowOff>0</xdr:rowOff>
    </xdr:from>
    <xdr:to>
      <xdr:col>7</xdr:col>
      <xdr:colOff>152400</xdr:colOff>
      <xdr:row>165</xdr:row>
      <xdr:rowOff>152400</xdr:rowOff>
    </xdr:to>
    <xdr:pic>
      <xdr:nvPicPr>
        <xdr:cNvPr id="113" name="Picture 112" descr="https://echa.europa.eu/echa-revamp-theme/images/file_system/small/i5z.png">
          <a:hlinkClick xmlns:r="http://schemas.openxmlformats.org/officeDocument/2006/relationships" r:id="rId113" tgtFrame="_blank" tooltip="IUCLID 5 Substance Dataset"/>
          <a:extLst>
            <a:ext uri="{FF2B5EF4-FFF2-40B4-BE49-F238E27FC236}">
              <a16:creationId xmlns:a16="http://schemas.microsoft.com/office/drawing/2014/main" id="{3F4AB2CC-A0C8-475E-8254-8DAC6ED970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1350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166</xdr:row>
      <xdr:rowOff>0</xdr:rowOff>
    </xdr:from>
    <xdr:to>
      <xdr:col>7</xdr:col>
      <xdr:colOff>152400</xdr:colOff>
      <xdr:row>166</xdr:row>
      <xdr:rowOff>152400</xdr:rowOff>
    </xdr:to>
    <xdr:pic>
      <xdr:nvPicPr>
        <xdr:cNvPr id="114" name="Picture 113" descr="https://echa.europa.eu/echa-revamp-theme/images/file_system/small/i5z.png">
          <a:hlinkClick xmlns:r="http://schemas.openxmlformats.org/officeDocument/2006/relationships" r:id="rId114" tgtFrame="_blank" tooltip="IUCLID 5 Substance Dataset"/>
          <a:extLst>
            <a:ext uri="{FF2B5EF4-FFF2-40B4-BE49-F238E27FC236}">
              <a16:creationId xmlns:a16="http://schemas.microsoft.com/office/drawing/2014/main" id="{9BB3A50F-EA84-476B-89F9-8970FDAF9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1617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169</xdr:row>
      <xdr:rowOff>0</xdr:rowOff>
    </xdr:from>
    <xdr:to>
      <xdr:col>7</xdr:col>
      <xdr:colOff>152400</xdr:colOff>
      <xdr:row>169</xdr:row>
      <xdr:rowOff>152400</xdr:rowOff>
    </xdr:to>
    <xdr:pic>
      <xdr:nvPicPr>
        <xdr:cNvPr id="115" name="Picture 114" descr="https://echa.europa.eu/echa-revamp-theme/images/file_system/small/i5z.png">
          <a:hlinkClick xmlns:r="http://schemas.openxmlformats.org/officeDocument/2006/relationships" r:id="rId115" tgtFrame="_blank" tooltip="IUCLID 5 Substance Dataset"/>
          <a:extLst>
            <a:ext uri="{FF2B5EF4-FFF2-40B4-BE49-F238E27FC236}">
              <a16:creationId xmlns:a16="http://schemas.microsoft.com/office/drawing/2014/main" id="{C66CC124-4765-4932-8512-502033386E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3084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171</xdr:row>
      <xdr:rowOff>0</xdr:rowOff>
    </xdr:from>
    <xdr:to>
      <xdr:col>7</xdr:col>
      <xdr:colOff>152400</xdr:colOff>
      <xdr:row>171</xdr:row>
      <xdr:rowOff>152400</xdr:rowOff>
    </xdr:to>
    <xdr:pic>
      <xdr:nvPicPr>
        <xdr:cNvPr id="116" name="Picture 115" descr="https://echa.europa.eu/echa-revamp-theme/images/file_system/small/i5z.png">
          <a:hlinkClick xmlns:r="http://schemas.openxmlformats.org/officeDocument/2006/relationships" r:id="rId116" tgtFrame="_blank" tooltip="IUCLID 5 Substance Dataset"/>
          <a:extLst>
            <a:ext uri="{FF2B5EF4-FFF2-40B4-BE49-F238E27FC236}">
              <a16:creationId xmlns:a16="http://schemas.microsoft.com/office/drawing/2014/main" id="{51AC9C02-1A40-4543-8C94-5D4A0AAA13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3760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173</xdr:row>
      <xdr:rowOff>0</xdr:rowOff>
    </xdr:from>
    <xdr:to>
      <xdr:col>7</xdr:col>
      <xdr:colOff>152400</xdr:colOff>
      <xdr:row>173</xdr:row>
      <xdr:rowOff>152400</xdr:rowOff>
    </xdr:to>
    <xdr:pic>
      <xdr:nvPicPr>
        <xdr:cNvPr id="117" name="Picture 116" descr="https://echa.europa.eu/echa-revamp-theme/images/file_system/small/i5z.png">
          <a:hlinkClick xmlns:r="http://schemas.openxmlformats.org/officeDocument/2006/relationships" r:id="rId117" tgtFrame="_blank" tooltip="IUCLID 5 Substance Dataset"/>
          <a:extLst>
            <a:ext uri="{FF2B5EF4-FFF2-40B4-BE49-F238E27FC236}">
              <a16:creationId xmlns:a16="http://schemas.microsoft.com/office/drawing/2014/main" id="{150411AE-A5BF-45C0-B32E-9FFCCCE4A2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443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175</xdr:row>
      <xdr:rowOff>0</xdr:rowOff>
    </xdr:from>
    <xdr:to>
      <xdr:col>7</xdr:col>
      <xdr:colOff>152400</xdr:colOff>
      <xdr:row>175</xdr:row>
      <xdr:rowOff>152400</xdr:rowOff>
    </xdr:to>
    <xdr:pic>
      <xdr:nvPicPr>
        <xdr:cNvPr id="118" name="Picture 117" descr="https://echa.europa.eu/echa-revamp-theme/images/file_system/small/i5z.png">
          <a:hlinkClick xmlns:r="http://schemas.openxmlformats.org/officeDocument/2006/relationships" r:id="rId118" tgtFrame="_blank" tooltip="IUCLID 5 Substance Dataset"/>
          <a:extLst>
            <a:ext uri="{FF2B5EF4-FFF2-40B4-BE49-F238E27FC236}">
              <a16:creationId xmlns:a16="http://schemas.microsoft.com/office/drawing/2014/main" id="{DE5B0E58-EF58-44C8-B45A-0FF43D7597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5112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177</xdr:row>
      <xdr:rowOff>0</xdr:rowOff>
    </xdr:from>
    <xdr:to>
      <xdr:col>7</xdr:col>
      <xdr:colOff>152400</xdr:colOff>
      <xdr:row>177</xdr:row>
      <xdr:rowOff>152400</xdr:rowOff>
    </xdr:to>
    <xdr:pic>
      <xdr:nvPicPr>
        <xdr:cNvPr id="119" name="Picture 118" descr="https://echa.europa.eu/echa-revamp-theme/images/file_system/small/i5z.png">
          <a:hlinkClick xmlns:r="http://schemas.openxmlformats.org/officeDocument/2006/relationships" r:id="rId119" tgtFrame="_blank" tooltip="IUCLID 5 Substance Dataset"/>
          <a:extLst>
            <a:ext uri="{FF2B5EF4-FFF2-40B4-BE49-F238E27FC236}">
              <a16:creationId xmlns:a16="http://schemas.microsoft.com/office/drawing/2014/main" id="{C3E21D3E-A943-4A5A-AFD7-B074A02211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5789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179</xdr:row>
      <xdr:rowOff>0</xdr:rowOff>
    </xdr:from>
    <xdr:to>
      <xdr:col>7</xdr:col>
      <xdr:colOff>152400</xdr:colOff>
      <xdr:row>179</xdr:row>
      <xdr:rowOff>152400</xdr:rowOff>
    </xdr:to>
    <xdr:pic>
      <xdr:nvPicPr>
        <xdr:cNvPr id="120" name="Picture 119" descr="https://echa.europa.eu/echa-revamp-theme/images/file_system/small/i6z.png">
          <a:hlinkClick xmlns:r="http://schemas.openxmlformats.org/officeDocument/2006/relationships" r:id="rId120" tgtFrame="_blank" tooltip="IUCLID substance dataset"/>
          <a:extLst>
            <a:ext uri="{FF2B5EF4-FFF2-40B4-BE49-F238E27FC236}">
              <a16:creationId xmlns:a16="http://schemas.microsoft.com/office/drawing/2014/main" id="{C52A8551-A585-444B-927B-780991B7AF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6465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182</xdr:row>
      <xdr:rowOff>0</xdr:rowOff>
    </xdr:from>
    <xdr:to>
      <xdr:col>7</xdr:col>
      <xdr:colOff>152400</xdr:colOff>
      <xdr:row>182</xdr:row>
      <xdr:rowOff>152400</xdr:rowOff>
    </xdr:to>
    <xdr:pic>
      <xdr:nvPicPr>
        <xdr:cNvPr id="121" name="Picture 120" descr="https://echa.europa.eu/echa-revamp-theme/images/file_system/small/i5z.png">
          <a:hlinkClick xmlns:r="http://schemas.openxmlformats.org/officeDocument/2006/relationships" r:id="rId121" tgtFrame="_blank" tooltip="IUCLID 5 Substance Dataset"/>
          <a:extLst>
            <a:ext uri="{FF2B5EF4-FFF2-40B4-BE49-F238E27FC236}">
              <a16:creationId xmlns:a16="http://schemas.microsoft.com/office/drawing/2014/main" id="{31677954-F48F-468A-8FA9-3B5CB3F5FE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7275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184</xdr:row>
      <xdr:rowOff>0</xdr:rowOff>
    </xdr:from>
    <xdr:to>
      <xdr:col>7</xdr:col>
      <xdr:colOff>152400</xdr:colOff>
      <xdr:row>184</xdr:row>
      <xdr:rowOff>152400</xdr:rowOff>
    </xdr:to>
    <xdr:pic>
      <xdr:nvPicPr>
        <xdr:cNvPr id="122" name="Picture 121" descr="https://echa.europa.eu/echa-revamp-theme/images/file_system/small/i5z.png">
          <a:hlinkClick xmlns:r="http://schemas.openxmlformats.org/officeDocument/2006/relationships" r:id="rId122" tgtFrame="_blank" tooltip="IUCLID 5 Substance Dataset"/>
          <a:extLst>
            <a:ext uri="{FF2B5EF4-FFF2-40B4-BE49-F238E27FC236}">
              <a16:creationId xmlns:a16="http://schemas.microsoft.com/office/drawing/2014/main" id="{BAA3530B-40BA-4FD4-8D9A-8B632ADEFF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781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185</xdr:row>
      <xdr:rowOff>0</xdr:rowOff>
    </xdr:from>
    <xdr:to>
      <xdr:col>7</xdr:col>
      <xdr:colOff>152400</xdr:colOff>
      <xdr:row>185</xdr:row>
      <xdr:rowOff>152400</xdr:rowOff>
    </xdr:to>
    <xdr:pic>
      <xdr:nvPicPr>
        <xdr:cNvPr id="123" name="Picture 122" descr="https://echa.europa.eu/echa-revamp-theme/images/file_system/small/i5z.png">
          <a:hlinkClick xmlns:r="http://schemas.openxmlformats.org/officeDocument/2006/relationships" r:id="rId123" tgtFrame="_blank" tooltip="IUCLID dataset"/>
          <a:extLst>
            <a:ext uri="{FF2B5EF4-FFF2-40B4-BE49-F238E27FC236}">
              <a16:creationId xmlns:a16="http://schemas.microsoft.com/office/drawing/2014/main" id="{DD6946DC-6547-47CE-9D10-C1BC200FF3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8094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187</xdr:row>
      <xdr:rowOff>0</xdr:rowOff>
    </xdr:from>
    <xdr:to>
      <xdr:col>7</xdr:col>
      <xdr:colOff>152400</xdr:colOff>
      <xdr:row>187</xdr:row>
      <xdr:rowOff>152400</xdr:rowOff>
    </xdr:to>
    <xdr:pic>
      <xdr:nvPicPr>
        <xdr:cNvPr id="124" name="Picture 123" descr="https://echa.europa.eu/echa-revamp-theme/images/file_system/small/i5z.png">
          <a:hlinkClick xmlns:r="http://schemas.openxmlformats.org/officeDocument/2006/relationships" r:id="rId124" tgtFrame="_blank" tooltip="IUCLID dataset"/>
          <a:extLst>
            <a:ext uri="{FF2B5EF4-FFF2-40B4-BE49-F238E27FC236}">
              <a16:creationId xmlns:a16="http://schemas.microsoft.com/office/drawing/2014/main" id="{00E6D3DA-49D6-45C4-8D58-98B4AE1C99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69170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191</xdr:row>
      <xdr:rowOff>0</xdr:rowOff>
    </xdr:from>
    <xdr:to>
      <xdr:col>7</xdr:col>
      <xdr:colOff>152400</xdr:colOff>
      <xdr:row>191</xdr:row>
      <xdr:rowOff>152400</xdr:rowOff>
    </xdr:to>
    <xdr:pic>
      <xdr:nvPicPr>
        <xdr:cNvPr id="125" name="Picture 124" descr="https://echa.europa.eu/echa-revamp-theme/images/file_system/small/i5z.png">
          <a:hlinkClick xmlns:r="http://schemas.openxmlformats.org/officeDocument/2006/relationships" r:id="rId125" tgtFrame="_blank" tooltip="IUCLID 5 Substance Dataset"/>
          <a:extLst>
            <a:ext uri="{FF2B5EF4-FFF2-40B4-BE49-F238E27FC236}">
              <a16:creationId xmlns:a16="http://schemas.microsoft.com/office/drawing/2014/main" id="{6E884FA4-527A-454A-98EF-843F7A4E4E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091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193</xdr:row>
      <xdr:rowOff>0</xdr:rowOff>
    </xdr:from>
    <xdr:to>
      <xdr:col>7</xdr:col>
      <xdr:colOff>152400</xdr:colOff>
      <xdr:row>193</xdr:row>
      <xdr:rowOff>152400</xdr:rowOff>
    </xdr:to>
    <xdr:pic>
      <xdr:nvPicPr>
        <xdr:cNvPr id="126" name="Picture 125" descr="https://echa.europa.eu/echa-revamp-theme/images/file_system/small/i6z.png">
          <a:hlinkClick xmlns:r="http://schemas.openxmlformats.org/officeDocument/2006/relationships" r:id="rId126" tgtFrame="_blank" tooltip="IUCLID substance dataset"/>
          <a:extLst>
            <a:ext uri="{FF2B5EF4-FFF2-40B4-BE49-F238E27FC236}">
              <a16:creationId xmlns:a16="http://schemas.microsoft.com/office/drawing/2014/main" id="{A4B9D655-D500-43A0-BCA0-C28ED85D29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1989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196</xdr:row>
      <xdr:rowOff>0</xdr:rowOff>
    </xdr:from>
    <xdr:to>
      <xdr:col>7</xdr:col>
      <xdr:colOff>152400</xdr:colOff>
      <xdr:row>196</xdr:row>
      <xdr:rowOff>152400</xdr:rowOff>
    </xdr:to>
    <xdr:pic>
      <xdr:nvPicPr>
        <xdr:cNvPr id="127" name="Picture 126" descr="https://echa.europa.eu/echa-revamp-theme/images/file_system/small/i6z.png">
          <a:hlinkClick xmlns:r="http://schemas.openxmlformats.org/officeDocument/2006/relationships" r:id="rId127" tgtFrame="_blank" tooltip="IUCLID substance dataset"/>
          <a:extLst>
            <a:ext uri="{FF2B5EF4-FFF2-40B4-BE49-F238E27FC236}">
              <a16:creationId xmlns:a16="http://schemas.microsoft.com/office/drawing/2014/main" id="{10A4A62C-8846-44E2-B26E-C79D933095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3332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199</xdr:row>
      <xdr:rowOff>0</xdr:rowOff>
    </xdr:from>
    <xdr:to>
      <xdr:col>7</xdr:col>
      <xdr:colOff>152400</xdr:colOff>
      <xdr:row>199</xdr:row>
      <xdr:rowOff>152400</xdr:rowOff>
    </xdr:to>
    <xdr:pic>
      <xdr:nvPicPr>
        <xdr:cNvPr id="128" name="Picture 127" descr="https://echa.europa.eu/echa-revamp-theme/images/file_system/small/i5z.png">
          <a:hlinkClick xmlns:r="http://schemas.openxmlformats.org/officeDocument/2006/relationships" r:id="rId128" tgtFrame="_blank" tooltip="IUCLID dataset"/>
          <a:extLst>
            <a:ext uri="{FF2B5EF4-FFF2-40B4-BE49-F238E27FC236}">
              <a16:creationId xmlns:a16="http://schemas.microsoft.com/office/drawing/2014/main" id="{305B84DF-D9BC-4E53-9CE9-5A4746F30F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467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203</xdr:row>
      <xdr:rowOff>0</xdr:rowOff>
    </xdr:from>
    <xdr:to>
      <xdr:col>7</xdr:col>
      <xdr:colOff>152400</xdr:colOff>
      <xdr:row>203</xdr:row>
      <xdr:rowOff>152400</xdr:rowOff>
    </xdr:to>
    <xdr:pic>
      <xdr:nvPicPr>
        <xdr:cNvPr id="129" name="Picture 128" descr="https://echa.europa.eu/echa-revamp-theme/images/file_system/small/i5z.png">
          <a:hlinkClick xmlns:r="http://schemas.openxmlformats.org/officeDocument/2006/relationships" r:id="rId129" tgtFrame="_blank" tooltip="IUCLID dataset"/>
          <a:extLst>
            <a:ext uri="{FF2B5EF4-FFF2-40B4-BE49-F238E27FC236}">
              <a16:creationId xmlns:a16="http://schemas.microsoft.com/office/drawing/2014/main" id="{FE6B7CAE-9C63-4F23-A6D8-D81FE98EDB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6419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207</xdr:row>
      <xdr:rowOff>0</xdr:rowOff>
    </xdr:from>
    <xdr:to>
      <xdr:col>7</xdr:col>
      <xdr:colOff>152400</xdr:colOff>
      <xdr:row>207</xdr:row>
      <xdr:rowOff>152400</xdr:rowOff>
    </xdr:to>
    <xdr:pic>
      <xdr:nvPicPr>
        <xdr:cNvPr id="130" name="Picture 129" descr="https://echa.europa.eu/echa-revamp-theme/images/file_system/small/i6z.png">
          <a:hlinkClick xmlns:r="http://schemas.openxmlformats.org/officeDocument/2006/relationships" r:id="rId130" tgtFrame="_blank" tooltip="IUCLID substance dataset"/>
          <a:extLst>
            <a:ext uri="{FF2B5EF4-FFF2-40B4-BE49-F238E27FC236}">
              <a16:creationId xmlns:a16="http://schemas.microsoft.com/office/drawing/2014/main" id="{D294F9A3-D700-4B39-81A6-9A2C6DA32D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816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210</xdr:row>
      <xdr:rowOff>0</xdr:rowOff>
    </xdr:from>
    <xdr:to>
      <xdr:col>7</xdr:col>
      <xdr:colOff>152400</xdr:colOff>
      <xdr:row>210</xdr:row>
      <xdr:rowOff>152400</xdr:rowOff>
    </xdr:to>
    <xdr:pic>
      <xdr:nvPicPr>
        <xdr:cNvPr id="131" name="Picture 130" descr="https://echa.europa.eu/echa-revamp-theme/images/file_system/small/i5z.png">
          <a:hlinkClick xmlns:r="http://schemas.openxmlformats.org/officeDocument/2006/relationships" r:id="rId131" tgtFrame="_blank" tooltip="IUCLID 5 Substance Dataset"/>
          <a:extLst>
            <a:ext uri="{FF2B5EF4-FFF2-40B4-BE49-F238E27FC236}">
              <a16:creationId xmlns:a16="http://schemas.microsoft.com/office/drawing/2014/main" id="{10AA0902-6519-4D9E-888C-69D9E078B0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950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212</xdr:row>
      <xdr:rowOff>0</xdr:rowOff>
    </xdr:from>
    <xdr:to>
      <xdr:col>7</xdr:col>
      <xdr:colOff>152400</xdr:colOff>
      <xdr:row>212</xdr:row>
      <xdr:rowOff>152400</xdr:rowOff>
    </xdr:to>
    <xdr:pic>
      <xdr:nvPicPr>
        <xdr:cNvPr id="132" name="Picture 131" descr="https://echa.europa.eu/echa-revamp-theme/images/file_system/small/i5z.png">
          <a:hlinkClick xmlns:r="http://schemas.openxmlformats.org/officeDocument/2006/relationships" r:id="rId132" tgtFrame="_blank" tooltip="IUCLID 5 Substance Dataset"/>
          <a:extLst>
            <a:ext uri="{FF2B5EF4-FFF2-40B4-BE49-F238E27FC236}">
              <a16:creationId xmlns:a16="http://schemas.microsoft.com/office/drawing/2014/main" id="{5B8741FF-68C5-4604-B8C7-CC5DC63653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058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213</xdr:row>
      <xdr:rowOff>0</xdr:rowOff>
    </xdr:from>
    <xdr:to>
      <xdr:col>7</xdr:col>
      <xdr:colOff>152400</xdr:colOff>
      <xdr:row>213</xdr:row>
      <xdr:rowOff>152400</xdr:rowOff>
    </xdr:to>
    <xdr:pic>
      <xdr:nvPicPr>
        <xdr:cNvPr id="133" name="Picture 132" descr="https://echa.europa.eu/echa-revamp-theme/images/file_system/small/i5z.png">
          <a:hlinkClick xmlns:r="http://schemas.openxmlformats.org/officeDocument/2006/relationships" r:id="rId133" tgtFrame="_blank" tooltip="IUCLID 5 Substance Dataset"/>
          <a:extLst>
            <a:ext uri="{FF2B5EF4-FFF2-40B4-BE49-F238E27FC236}">
              <a16:creationId xmlns:a16="http://schemas.microsoft.com/office/drawing/2014/main" id="{6EAA62AC-AAEE-4521-A7AB-A8134F2BDA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074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216</xdr:row>
      <xdr:rowOff>0</xdr:rowOff>
    </xdr:from>
    <xdr:to>
      <xdr:col>7</xdr:col>
      <xdr:colOff>152400</xdr:colOff>
      <xdr:row>216</xdr:row>
      <xdr:rowOff>152400</xdr:rowOff>
    </xdr:to>
    <xdr:pic>
      <xdr:nvPicPr>
        <xdr:cNvPr id="134" name="Picture 133" descr="https://echa.europa.eu/echa-revamp-theme/images/file_system/small/i5z.png">
          <a:hlinkClick xmlns:r="http://schemas.openxmlformats.org/officeDocument/2006/relationships" r:id="rId134" tgtFrame="_blank" tooltip="IUCLID 5 Substance Dataset"/>
          <a:extLst>
            <a:ext uri="{FF2B5EF4-FFF2-40B4-BE49-F238E27FC236}">
              <a16:creationId xmlns:a16="http://schemas.microsoft.com/office/drawing/2014/main" id="{15D46789-62D7-4740-A7F7-8C87DCD5BC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1667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217</xdr:row>
      <xdr:rowOff>0</xdr:rowOff>
    </xdr:from>
    <xdr:to>
      <xdr:col>7</xdr:col>
      <xdr:colOff>152400</xdr:colOff>
      <xdr:row>217</xdr:row>
      <xdr:rowOff>152400</xdr:rowOff>
    </xdr:to>
    <xdr:pic>
      <xdr:nvPicPr>
        <xdr:cNvPr id="135" name="Picture 134" descr="https://echa.europa.eu/echa-revamp-theme/images/file_system/small/i5z.png">
          <a:hlinkClick xmlns:r="http://schemas.openxmlformats.org/officeDocument/2006/relationships" r:id="rId135" tgtFrame="_blank" tooltip="IUCLID 5 Substance Dataset"/>
          <a:extLst>
            <a:ext uri="{FF2B5EF4-FFF2-40B4-BE49-F238E27FC236}">
              <a16:creationId xmlns:a16="http://schemas.microsoft.com/office/drawing/2014/main" id="{0AB0A14C-27E7-4BD0-8ADF-305880B6F4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194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219</xdr:row>
      <xdr:rowOff>0</xdr:rowOff>
    </xdr:from>
    <xdr:to>
      <xdr:col>7</xdr:col>
      <xdr:colOff>152400</xdr:colOff>
      <xdr:row>219</xdr:row>
      <xdr:rowOff>152400</xdr:rowOff>
    </xdr:to>
    <xdr:pic>
      <xdr:nvPicPr>
        <xdr:cNvPr id="136" name="Picture 135" descr="https://echa.europa.eu/echa-revamp-theme/images/file_system/small/i5z.png">
          <a:hlinkClick xmlns:r="http://schemas.openxmlformats.org/officeDocument/2006/relationships" r:id="rId136" tgtFrame="_blank" tooltip="IUCLID 5 Substance Dataset"/>
          <a:extLst>
            <a:ext uri="{FF2B5EF4-FFF2-40B4-BE49-F238E27FC236}">
              <a16:creationId xmlns:a16="http://schemas.microsoft.com/office/drawing/2014/main" id="{331270FA-6CC8-4F98-874B-0B18795E0B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248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220</xdr:row>
      <xdr:rowOff>0</xdr:rowOff>
    </xdr:from>
    <xdr:to>
      <xdr:col>7</xdr:col>
      <xdr:colOff>152400</xdr:colOff>
      <xdr:row>220</xdr:row>
      <xdr:rowOff>152400</xdr:rowOff>
    </xdr:to>
    <xdr:pic>
      <xdr:nvPicPr>
        <xdr:cNvPr id="137" name="Picture 136" descr="https://echa.europa.eu/echa-revamp-theme/images/file_system/small/i5z.png">
          <a:hlinkClick xmlns:r="http://schemas.openxmlformats.org/officeDocument/2006/relationships" r:id="rId137" tgtFrame="_blank" tooltip="IUCLID 5 Substance Dataset"/>
          <a:extLst>
            <a:ext uri="{FF2B5EF4-FFF2-40B4-BE49-F238E27FC236}">
              <a16:creationId xmlns:a16="http://schemas.microsoft.com/office/drawing/2014/main" id="{E17D3729-AC29-4ACF-AAF3-2AB306EC2D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2896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221</xdr:row>
      <xdr:rowOff>0</xdr:rowOff>
    </xdr:from>
    <xdr:to>
      <xdr:col>7</xdr:col>
      <xdr:colOff>152400</xdr:colOff>
      <xdr:row>221</xdr:row>
      <xdr:rowOff>152400</xdr:rowOff>
    </xdr:to>
    <xdr:pic>
      <xdr:nvPicPr>
        <xdr:cNvPr id="138" name="Picture 137" descr="https://echa.europa.eu/echa-revamp-theme/images/file_system/small/i5z.png">
          <a:hlinkClick xmlns:r="http://schemas.openxmlformats.org/officeDocument/2006/relationships" r:id="rId138" tgtFrame="_blank" tooltip="IUCLID 5 Substance Dataset"/>
          <a:extLst>
            <a:ext uri="{FF2B5EF4-FFF2-40B4-BE49-F238E27FC236}">
              <a16:creationId xmlns:a16="http://schemas.microsoft.com/office/drawing/2014/main" id="{3DF6EAB9-D0E2-4FA5-BA01-4FCC090F8B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330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225</xdr:row>
      <xdr:rowOff>0</xdr:rowOff>
    </xdr:from>
    <xdr:to>
      <xdr:col>7</xdr:col>
      <xdr:colOff>152400</xdr:colOff>
      <xdr:row>225</xdr:row>
      <xdr:rowOff>152400</xdr:rowOff>
    </xdr:to>
    <xdr:pic>
      <xdr:nvPicPr>
        <xdr:cNvPr id="139" name="Picture 138" descr="https://echa.europa.eu/echa-revamp-theme/images/file_system/small/i5z.png">
          <a:hlinkClick xmlns:r="http://schemas.openxmlformats.org/officeDocument/2006/relationships" r:id="rId139" tgtFrame="_blank" tooltip="IUCLID 5 Substance Dataset"/>
          <a:extLst>
            <a:ext uri="{FF2B5EF4-FFF2-40B4-BE49-F238E27FC236}">
              <a16:creationId xmlns:a16="http://schemas.microsoft.com/office/drawing/2014/main" id="{FA1363C0-7C97-47F7-94E6-602F37992A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5210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226</xdr:row>
      <xdr:rowOff>0</xdr:rowOff>
    </xdr:from>
    <xdr:to>
      <xdr:col>7</xdr:col>
      <xdr:colOff>152400</xdr:colOff>
      <xdr:row>226</xdr:row>
      <xdr:rowOff>152400</xdr:rowOff>
    </xdr:to>
    <xdr:pic>
      <xdr:nvPicPr>
        <xdr:cNvPr id="140" name="Picture 139" descr="https://echa.europa.eu/echa-revamp-theme/images/file_system/small/i5z.png">
          <a:hlinkClick xmlns:r="http://schemas.openxmlformats.org/officeDocument/2006/relationships" r:id="rId140" tgtFrame="_blank" tooltip="IUCLID 5 Substance Dataset"/>
          <a:extLst>
            <a:ext uri="{FF2B5EF4-FFF2-40B4-BE49-F238E27FC236}">
              <a16:creationId xmlns:a16="http://schemas.microsoft.com/office/drawing/2014/main" id="{13E2C664-01F2-4970-A196-9727C3DCE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5486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229</xdr:row>
      <xdr:rowOff>0</xdr:rowOff>
    </xdr:from>
    <xdr:to>
      <xdr:col>7</xdr:col>
      <xdr:colOff>152400</xdr:colOff>
      <xdr:row>229</xdr:row>
      <xdr:rowOff>152400</xdr:rowOff>
    </xdr:to>
    <xdr:pic>
      <xdr:nvPicPr>
        <xdr:cNvPr id="141" name="Picture 140" descr="https://echa.europa.eu/echa-revamp-theme/images/file_system/small/i6z.png">
          <a:hlinkClick xmlns:r="http://schemas.openxmlformats.org/officeDocument/2006/relationships" r:id="rId141" tgtFrame="_blank" tooltip="IUCLID substance dataset"/>
          <a:extLst>
            <a:ext uri="{FF2B5EF4-FFF2-40B4-BE49-F238E27FC236}">
              <a16:creationId xmlns:a16="http://schemas.microsoft.com/office/drawing/2014/main" id="{695BE02A-25AE-4C69-A355-7F608F7D0B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672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232</xdr:row>
      <xdr:rowOff>0</xdr:rowOff>
    </xdr:from>
    <xdr:to>
      <xdr:col>7</xdr:col>
      <xdr:colOff>152400</xdr:colOff>
      <xdr:row>232</xdr:row>
      <xdr:rowOff>152400</xdr:rowOff>
    </xdr:to>
    <xdr:pic>
      <xdr:nvPicPr>
        <xdr:cNvPr id="142" name="Picture 141" descr="https://echa.europa.eu/echa-revamp-theme/images/file_system/small/i6z.png">
          <a:hlinkClick xmlns:r="http://schemas.openxmlformats.org/officeDocument/2006/relationships" r:id="rId142" tgtFrame="_blank" tooltip="IUCLID substance dataset"/>
          <a:extLst>
            <a:ext uri="{FF2B5EF4-FFF2-40B4-BE49-F238E27FC236}">
              <a16:creationId xmlns:a16="http://schemas.microsoft.com/office/drawing/2014/main" id="{3A8BDA6C-70ED-44E5-B93C-BB8E516D17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7534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234</xdr:row>
      <xdr:rowOff>0</xdr:rowOff>
    </xdr:from>
    <xdr:to>
      <xdr:col>7</xdr:col>
      <xdr:colOff>152400</xdr:colOff>
      <xdr:row>234</xdr:row>
      <xdr:rowOff>152400</xdr:rowOff>
    </xdr:to>
    <xdr:pic>
      <xdr:nvPicPr>
        <xdr:cNvPr id="143" name="Picture 142" descr="https://echa.europa.eu/echa-revamp-theme/images/file_system/small/i5z.png">
          <a:hlinkClick xmlns:r="http://schemas.openxmlformats.org/officeDocument/2006/relationships" r:id="rId143" tgtFrame="_blank" tooltip="IUCLID dataset"/>
          <a:extLst>
            <a:ext uri="{FF2B5EF4-FFF2-40B4-BE49-F238E27FC236}">
              <a16:creationId xmlns:a16="http://schemas.microsoft.com/office/drawing/2014/main" id="{51A54B6A-AF45-42FD-99FA-503BA9E3DF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807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239</xdr:row>
      <xdr:rowOff>0</xdr:rowOff>
    </xdr:from>
    <xdr:to>
      <xdr:col>7</xdr:col>
      <xdr:colOff>152400</xdr:colOff>
      <xdr:row>239</xdr:row>
      <xdr:rowOff>152400</xdr:rowOff>
    </xdr:to>
    <xdr:pic>
      <xdr:nvPicPr>
        <xdr:cNvPr id="144" name="Picture 143" descr="https://echa.europa.eu/echa-revamp-theme/images/file_system/small/i6z.png">
          <a:hlinkClick xmlns:r="http://schemas.openxmlformats.org/officeDocument/2006/relationships" r:id="rId144" tgtFrame="_blank" tooltip="IUCLID substance dataset"/>
          <a:extLst>
            <a:ext uri="{FF2B5EF4-FFF2-40B4-BE49-F238E27FC236}">
              <a16:creationId xmlns:a16="http://schemas.microsoft.com/office/drawing/2014/main" id="{DAC8098F-693B-428E-9252-ED8625EADF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8955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241</xdr:row>
      <xdr:rowOff>0</xdr:rowOff>
    </xdr:from>
    <xdr:to>
      <xdr:col>7</xdr:col>
      <xdr:colOff>152400</xdr:colOff>
      <xdr:row>241</xdr:row>
      <xdr:rowOff>152400</xdr:rowOff>
    </xdr:to>
    <xdr:pic>
      <xdr:nvPicPr>
        <xdr:cNvPr id="145" name="Picture 144" descr="https://echa.europa.eu/echa-revamp-theme/images/file_system/small/i6z.png">
          <a:hlinkClick xmlns:r="http://schemas.openxmlformats.org/officeDocument/2006/relationships" r:id="rId145" tgtFrame="_blank" tooltip="IUCLID substance dataset"/>
          <a:extLst>
            <a:ext uri="{FF2B5EF4-FFF2-40B4-BE49-F238E27FC236}">
              <a16:creationId xmlns:a16="http://schemas.microsoft.com/office/drawing/2014/main" id="{050860D9-42BA-43ED-B7EA-4596BA8AC6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022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244</xdr:row>
      <xdr:rowOff>0</xdr:rowOff>
    </xdr:from>
    <xdr:to>
      <xdr:col>7</xdr:col>
      <xdr:colOff>152400</xdr:colOff>
      <xdr:row>244</xdr:row>
      <xdr:rowOff>152400</xdr:rowOff>
    </xdr:to>
    <xdr:pic>
      <xdr:nvPicPr>
        <xdr:cNvPr id="146" name="Picture 145" descr="https://echa.europa.eu/echa-revamp-theme/images/file_system/small/i5z.png">
          <a:hlinkClick xmlns:r="http://schemas.openxmlformats.org/officeDocument/2006/relationships" r:id="rId146" tgtFrame="_blank" tooltip="IUCLID 5 Substance Dataset"/>
          <a:extLst>
            <a:ext uri="{FF2B5EF4-FFF2-40B4-BE49-F238E27FC236}">
              <a16:creationId xmlns:a16="http://schemas.microsoft.com/office/drawing/2014/main" id="{0703A8B3-9032-4696-B50B-8FE80FEA77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1030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245</xdr:row>
      <xdr:rowOff>0</xdr:rowOff>
    </xdr:from>
    <xdr:to>
      <xdr:col>7</xdr:col>
      <xdr:colOff>152400</xdr:colOff>
      <xdr:row>245</xdr:row>
      <xdr:rowOff>152400</xdr:rowOff>
    </xdr:to>
    <xdr:pic>
      <xdr:nvPicPr>
        <xdr:cNvPr id="147" name="Picture 146" descr="https://echa.europa.eu/echa-revamp-theme/images/file_system/small/i5z.png">
          <a:hlinkClick xmlns:r="http://schemas.openxmlformats.org/officeDocument/2006/relationships" r:id="rId147" tgtFrame="_blank" tooltip="IUCLID 5 Substance Dataset"/>
          <a:extLst>
            <a:ext uri="{FF2B5EF4-FFF2-40B4-BE49-F238E27FC236}">
              <a16:creationId xmlns:a16="http://schemas.microsoft.com/office/drawing/2014/main" id="{5C2EA651-4021-482E-8F5A-21C434AA90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130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249</xdr:row>
      <xdr:rowOff>0</xdr:rowOff>
    </xdr:from>
    <xdr:to>
      <xdr:col>7</xdr:col>
      <xdr:colOff>152400</xdr:colOff>
      <xdr:row>249</xdr:row>
      <xdr:rowOff>152400</xdr:rowOff>
    </xdr:to>
    <xdr:pic>
      <xdr:nvPicPr>
        <xdr:cNvPr id="148" name="Picture 147" descr="https://echa.europa.eu/echa-revamp-theme/images/file_system/small/i5z.png">
          <a:hlinkClick xmlns:r="http://schemas.openxmlformats.org/officeDocument/2006/relationships" r:id="rId148" tgtFrame="_blank" tooltip="IUCLID 5 Substance Dataset"/>
          <a:extLst>
            <a:ext uri="{FF2B5EF4-FFF2-40B4-BE49-F238E27FC236}">
              <a16:creationId xmlns:a16="http://schemas.microsoft.com/office/drawing/2014/main" id="{17F5B11D-6E5F-4A74-8846-3A50372A38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2382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253</xdr:row>
      <xdr:rowOff>0</xdr:rowOff>
    </xdr:from>
    <xdr:to>
      <xdr:col>7</xdr:col>
      <xdr:colOff>152400</xdr:colOff>
      <xdr:row>253</xdr:row>
      <xdr:rowOff>152400</xdr:rowOff>
    </xdr:to>
    <xdr:pic>
      <xdr:nvPicPr>
        <xdr:cNvPr id="149" name="Picture 148" descr="https://echa.europa.eu/echa-revamp-theme/images/file_system/small/i5z.png">
          <a:hlinkClick xmlns:r="http://schemas.openxmlformats.org/officeDocument/2006/relationships" r:id="rId149" tgtFrame="_blank" tooltip="IUCLID 5 Substance Dataset"/>
          <a:extLst>
            <a:ext uri="{FF2B5EF4-FFF2-40B4-BE49-F238E27FC236}">
              <a16:creationId xmlns:a16="http://schemas.microsoft.com/office/drawing/2014/main" id="{C0502D4D-048F-4CB6-91A0-02AEC70566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3516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257</xdr:row>
      <xdr:rowOff>0</xdr:rowOff>
    </xdr:from>
    <xdr:to>
      <xdr:col>7</xdr:col>
      <xdr:colOff>152400</xdr:colOff>
      <xdr:row>257</xdr:row>
      <xdr:rowOff>152400</xdr:rowOff>
    </xdr:to>
    <xdr:pic>
      <xdr:nvPicPr>
        <xdr:cNvPr id="150" name="Picture 149" descr="https://echa.europa.eu/echa-revamp-theme/images/file_system/small/i5z.png">
          <a:hlinkClick xmlns:r="http://schemas.openxmlformats.org/officeDocument/2006/relationships" r:id="rId150" tgtFrame="_blank" tooltip="IUCLID 5 Substance Dataset"/>
          <a:extLst>
            <a:ext uri="{FF2B5EF4-FFF2-40B4-BE49-F238E27FC236}">
              <a16:creationId xmlns:a16="http://schemas.microsoft.com/office/drawing/2014/main" id="{17619712-8B3D-4388-8F6B-1C92C901D8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4649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261</xdr:row>
      <xdr:rowOff>0</xdr:rowOff>
    </xdr:from>
    <xdr:to>
      <xdr:col>7</xdr:col>
      <xdr:colOff>152400</xdr:colOff>
      <xdr:row>261</xdr:row>
      <xdr:rowOff>152400</xdr:rowOff>
    </xdr:to>
    <xdr:pic>
      <xdr:nvPicPr>
        <xdr:cNvPr id="151" name="Picture 150" descr="https://echa.europa.eu/echa-revamp-theme/images/file_system/small/i5z.png">
          <a:hlinkClick xmlns:r="http://schemas.openxmlformats.org/officeDocument/2006/relationships" r:id="rId151" tgtFrame="_blank" tooltip="IUCLID 5 Substance Dataset"/>
          <a:extLst>
            <a:ext uri="{FF2B5EF4-FFF2-40B4-BE49-F238E27FC236}">
              <a16:creationId xmlns:a16="http://schemas.microsoft.com/office/drawing/2014/main" id="{D454E72D-9DBA-466D-BBC2-7881DE81C3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5726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264</xdr:row>
      <xdr:rowOff>0</xdr:rowOff>
    </xdr:from>
    <xdr:to>
      <xdr:col>7</xdr:col>
      <xdr:colOff>152400</xdr:colOff>
      <xdr:row>264</xdr:row>
      <xdr:rowOff>152400</xdr:rowOff>
    </xdr:to>
    <xdr:pic>
      <xdr:nvPicPr>
        <xdr:cNvPr id="152" name="Picture 151" descr="https://echa.europa.eu/echa-revamp-theme/images/file_system/small/i5z.png">
          <a:hlinkClick xmlns:r="http://schemas.openxmlformats.org/officeDocument/2006/relationships" r:id="rId152" tgtFrame="_blank" tooltip="IUCLID 5 Substance Dataset"/>
          <a:extLst>
            <a:ext uri="{FF2B5EF4-FFF2-40B4-BE49-F238E27FC236}">
              <a16:creationId xmlns:a16="http://schemas.microsoft.com/office/drawing/2014/main" id="{E79D92BD-E7CA-4421-83A2-FAE77D1209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6535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265</xdr:row>
      <xdr:rowOff>0</xdr:rowOff>
    </xdr:from>
    <xdr:to>
      <xdr:col>7</xdr:col>
      <xdr:colOff>152400</xdr:colOff>
      <xdr:row>265</xdr:row>
      <xdr:rowOff>152400</xdr:rowOff>
    </xdr:to>
    <xdr:pic>
      <xdr:nvPicPr>
        <xdr:cNvPr id="153" name="Picture 152" descr="https://echa.europa.eu/echa-revamp-theme/images/file_system/small/i5z.png">
          <a:hlinkClick xmlns:r="http://schemas.openxmlformats.org/officeDocument/2006/relationships" r:id="rId153" tgtFrame="_blank" tooltip="IUCLID 5 Substance Dataset"/>
          <a:extLst>
            <a:ext uri="{FF2B5EF4-FFF2-40B4-BE49-F238E27FC236}">
              <a16:creationId xmlns:a16="http://schemas.microsoft.com/office/drawing/2014/main" id="{75025591-F670-493B-8326-E758280697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6812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267</xdr:row>
      <xdr:rowOff>0</xdr:rowOff>
    </xdr:from>
    <xdr:to>
      <xdr:col>7</xdr:col>
      <xdr:colOff>152400</xdr:colOff>
      <xdr:row>267</xdr:row>
      <xdr:rowOff>152400</xdr:rowOff>
    </xdr:to>
    <xdr:pic>
      <xdr:nvPicPr>
        <xdr:cNvPr id="154" name="Picture 153" descr="https://echa.europa.eu/echa-revamp-theme/images/file_system/small/i5z.png">
          <a:hlinkClick xmlns:r="http://schemas.openxmlformats.org/officeDocument/2006/relationships" r:id="rId154" tgtFrame="_blank" tooltip="IUCLID 5 Substance Dataset"/>
          <a:extLst>
            <a:ext uri="{FF2B5EF4-FFF2-40B4-BE49-F238E27FC236}">
              <a16:creationId xmlns:a16="http://schemas.microsoft.com/office/drawing/2014/main" id="{DFB8B425-92A1-4FE9-AD7C-E3E1560786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7488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270</xdr:row>
      <xdr:rowOff>0</xdr:rowOff>
    </xdr:from>
    <xdr:to>
      <xdr:col>7</xdr:col>
      <xdr:colOff>152400</xdr:colOff>
      <xdr:row>270</xdr:row>
      <xdr:rowOff>152400</xdr:rowOff>
    </xdr:to>
    <xdr:pic>
      <xdr:nvPicPr>
        <xdr:cNvPr id="155" name="Picture 154" descr="https://echa.europa.eu/echa-revamp-theme/images/file_system/small/i5z.png">
          <a:hlinkClick xmlns:r="http://schemas.openxmlformats.org/officeDocument/2006/relationships" r:id="rId155" tgtFrame="_blank" tooltip="IUCLID 5 Substance Dataset"/>
          <a:extLst>
            <a:ext uri="{FF2B5EF4-FFF2-40B4-BE49-F238E27FC236}">
              <a16:creationId xmlns:a16="http://schemas.microsoft.com/office/drawing/2014/main" id="{478D900E-DEAE-4775-BF4B-677F195704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98431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272</xdr:row>
      <xdr:rowOff>0</xdr:rowOff>
    </xdr:from>
    <xdr:to>
      <xdr:col>7</xdr:col>
      <xdr:colOff>152400</xdr:colOff>
      <xdr:row>272</xdr:row>
      <xdr:rowOff>152400</xdr:rowOff>
    </xdr:to>
    <xdr:pic>
      <xdr:nvPicPr>
        <xdr:cNvPr id="156" name="Picture 155" descr="https://echa.europa.eu/echa-revamp-theme/images/file_system/small/i5z.png">
          <a:hlinkClick xmlns:r="http://schemas.openxmlformats.org/officeDocument/2006/relationships" r:id="rId156" tgtFrame="_blank" tooltip="IUCLID 5 Substance Dataset"/>
          <a:extLst>
            <a:ext uri="{FF2B5EF4-FFF2-40B4-BE49-F238E27FC236}">
              <a16:creationId xmlns:a16="http://schemas.microsoft.com/office/drawing/2014/main" id="{C942E3C7-5386-4882-9E21-AC9B06D4F1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1165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274</xdr:row>
      <xdr:rowOff>0</xdr:rowOff>
    </xdr:from>
    <xdr:to>
      <xdr:col>7</xdr:col>
      <xdr:colOff>152400</xdr:colOff>
      <xdr:row>274</xdr:row>
      <xdr:rowOff>152400</xdr:rowOff>
    </xdr:to>
    <xdr:pic>
      <xdr:nvPicPr>
        <xdr:cNvPr id="157" name="Picture 156" descr="https://echa.europa.eu/echa-revamp-theme/images/file_system/small/i5z.png">
          <a:hlinkClick xmlns:r="http://schemas.openxmlformats.org/officeDocument/2006/relationships" r:id="rId157" tgtFrame="_blank" tooltip="IUCLID 5 Substance Dataset"/>
          <a:extLst>
            <a:ext uri="{FF2B5EF4-FFF2-40B4-BE49-F238E27FC236}">
              <a16:creationId xmlns:a16="http://schemas.microsoft.com/office/drawing/2014/main" id="{7EB7FE06-44AC-4A38-A416-D2C7FE4BFE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1707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276</xdr:row>
      <xdr:rowOff>0</xdr:rowOff>
    </xdr:from>
    <xdr:to>
      <xdr:col>7</xdr:col>
      <xdr:colOff>152400</xdr:colOff>
      <xdr:row>276</xdr:row>
      <xdr:rowOff>152400</xdr:rowOff>
    </xdr:to>
    <xdr:pic>
      <xdr:nvPicPr>
        <xdr:cNvPr id="158" name="Picture 157" descr="https://echa.europa.eu/echa-revamp-theme/images/file_system/small/i5z.png">
          <a:hlinkClick xmlns:r="http://schemas.openxmlformats.org/officeDocument/2006/relationships" r:id="rId158" tgtFrame="_blank" tooltip="IUCLID 5 Substance Dataset"/>
          <a:extLst>
            <a:ext uri="{FF2B5EF4-FFF2-40B4-BE49-F238E27FC236}">
              <a16:creationId xmlns:a16="http://schemas.microsoft.com/office/drawing/2014/main" id="{26AB55C7-F372-405F-BDD0-1D252B95AA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225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277</xdr:row>
      <xdr:rowOff>0</xdr:rowOff>
    </xdr:from>
    <xdr:to>
      <xdr:col>7</xdr:col>
      <xdr:colOff>152400</xdr:colOff>
      <xdr:row>277</xdr:row>
      <xdr:rowOff>152400</xdr:rowOff>
    </xdr:to>
    <xdr:pic>
      <xdr:nvPicPr>
        <xdr:cNvPr id="159" name="Picture 158" descr="https://echa.europa.eu/echa-revamp-theme/images/file_system/small/i5z.png">
          <a:hlinkClick xmlns:r="http://schemas.openxmlformats.org/officeDocument/2006/relationships" r:id="rId159" tgtFrame="_blank" tooltip="IUCLID 5 Substance Dataset"/>
          <a:extLst>
            <a:ext uri="{FF2B5EF4-FFF2-40B4-BE49-F238E27FC236}">
              <a16:creationId xmlns:a16="http://schemas.microsoft.com/office/drawing/2014/main" id="{E6AC269F-82FA-42AA-BB27-1EA61305A1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2574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280</xdr:row>
      <xdr:rowOff>0</xdr:rowOff>
    </xdr:from>
    <xdr:to>
      <xdr:col>7</xdr:col>
      <xdr:colOff>152400</xdr:colOff>
      <xdr:row>280</xdr:row>
      <xdr:rowOff>152400</xdr:rowOff>
    </xdr:to>
    <xdr:pic>
      <xdr:nvPicPr>
        <xdr:cNvPr id="160" name="Picture 159" descr="https://echa.europa.eu/echa-revamp-theme/images/file_system/small/i5z.png">
          <a:hlinkClick xmlns:r="http://schemas.openxmlformats.org/officeDocument/2006/relationships" r:id="rId160" tgtFrame="_blank" tooltip="IUCLID 5 Substance Dataset"/>
          <a:extLst>
            <a:ext uri="{FF2B5EF4-FFF2-40B4-BE49-F238E27FC236}">
              <a16:creationId xmlns:a16="http://schemas.microsoft.com/office/drawing/2014/main" id="{C26EFFEF-2796-4112-A913-5A13FDB536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3555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281</xdr:row>
      <xdr:rowOff>0</xdr:rowOff>
    </xdr:from>
    <xdr:to>
      <xdr:col>7</xdr:col>
      <xdr:colOff>152400</xdr:colOff>
      <xdr:row>281</xdr:row>
      <xdr:rowOff>152400</xdr:rowOff>
    </xdr:to>
    <xdr:pic>
      <xdr:nvPicPr>
        <xdr:cNvPr id="161" name="Picture 160" descr="https://echa.europa.eu/echa-revamp-theme/images/file_system/small/i5z.png">
          <a:hlinkClick xmlns:r="http://schemas.openxmlformats.org/officeDocument/2006/relationships" r:id="rId161" tgtFrame="_blank" tooltip="IUCLID 5 Substance Dataset"/>
          <a:extLst>
            <a:ext uri="{FF2B5EF4-FFF2-40B4-BE49-F238E27FC236}">
              <a16:creationId xmlns:a16="http://schemas.microsoft.com/office/drawing/2014/main" id="{85B53BEE-8F66-4F37-9FDA-7A7B3D0875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3965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282</xdr:row>
      <xdr:rowOff>0</xdr:rowOff>
    </xdr:from>
    <xdr:to>
      <xdr:col>7</xdr:col>
      <xdr:colOff>152400</xdr:colOff>
      <xdr:row>282</xdr:row>
      <xdr:rowOff>152400</xdr:rowOff>
    </xdr:to>
    <xdr:pic>
      <xdr:nvPicPr>
        <xdr:cNvPr id="162" name="Picture 161" descr="https://echa.europa.eu/echa-revamp-theme/images/file_system/small/i5z.png">
          <a:hlinkClick xmlns:r="http://schemas.openxmlformats.org/officeDocument/2006/relationships" r:id="rId162" tgtFrame="_blank" tooltip="IUCLID 5 Substance Dataset"/>
          <a:extLst>
            <a:ext uri="{FF2B5EF4-FFF2-40B4-BE49-F238E27FC236}">
              <a16:creationId xmlns:a16="http://schemas.microsoft.com/office/drawing/2014/main" id="{82AAA78C-C762-4E66-93F3-F87FE95C33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4374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284</xdr:row>
      <xdr:rowOff>0</xdr:rowOff>
    </xdr:from>
    <xdr:to>
      <xdr:col>7</xdr:col>
      <xdr:colOff>152400</xdr:colOff>
      <xdr:row>284</xdr:row>
      <xdr:rowOff>152400</xdr:rowOff>
    </xdr:to>
    <xdr:pic>
      <xdr:nvPicPr>
        <xdr:cNvPr id="163" name="Picture 162" descr="https://echa.europa.eu/echa-revamp-theme/images/file_system/small/i5z.png">
          <a:hlinkClick xmlns:r="http://schemas.openxmlformats.org/officeDocument/2006/relationships" r:id="rId163" tgtFrame="_blank" tooltip="IUCLID 5 Substance Dataset"/>
          <a:extLst>
            <a:ext uri="{FF2B5EF4-FFF2-40B4-BE49-F238E27FC236}">
              <a16:creationId xmlns:a16="http://schemas.microsoft.com/office/drawing/2014/main" id="{B8C907DC-E5A5-48D6-A2DB-2D8BA49FE6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5594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286</xdr:row>
      <xdr:rowOff>0</xdr:rowOff>
    </xdr:from>
    <xdr:to>
      <xdr:col>7</xdr:col>
      <xdr:colOff>152400</xdr:colOff>
      <xdr:row>286</xdr:row>
      <xdr:rowOff>152400</xdr:rowOff>
    </xdr:to>
    <xdr:pic>
      <xdr:nvPicPr>
        <xdr:cNvPr id="164" name="Picture 163" descr="https://echa.europa.eu/echa-revamp-theme/images/file_system/small/i5z.png">
          <a:hlinkClick xmlns:r="http://schemas.openxmlformats.org/officeDocument/2006/relationships" r:id="rId164" tgtFrame="_blank" tooltip="IUCLID 5 Substance Dataset"/>
          <a:extLst>
            <a:ext uri="{FF2B5EF4-FFF2-40B4-BE49-F238E27FC236}">
              <a16:creationId xmlns:a16="http://schemas.microsoft.com/office/drawing/2014/main" id="{DB82DEF1-942B-415B-8925-A5BAFA37F3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6651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287</xdr:row>
      <xdr:rowOff>0</xdr:rowOff>
    </xdr:from>
    <xdr:to>
      <xdr:col>7</xdr:col>
      <xdr:colOff>152400</xdr:colOff>
      <xdr:row>287</xdr:row>
      <xdr:rowOff>152400</xdr:rowOff>
    </xdr:to>
    <xdr:pic>
      <xdr:nvPicPr>
        <xdr:cNvPr id="165" name="Picture 164" descr="https://echa.europa.eu/echa-revamp-theme/images/file_system/small/i5z.png">
          <a:hlinkClick xmlns:r="http://schemas.openxmlformats.org/officeDocument/2006/relationships" r:id="rId165" tgtFrame="_blank" tooltip="IUCLID 5 Substance Dataset"/>
          <a:extLst>
            <a:ext uri="{FF2B5EF4-FFF2-40B4-BE49-F238E27FC236}">
              <a16:creationId xmlns:a16="http://schemas.microsoft.com/office/drawing/2014/main" id="{73520419-E3F0-4E42-A744-9BC1075216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692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292</xdr:row>
      <xdr:rowOff>0</xdr:rowOff>
    </xdr:from>
    <xdr:to>
      <xdr:col>7</xdr:col>
      <xdr:colOff>152400</xdr:colOff>
      <xdr:row>292</xdr:row>
      <xdr:rowOff>152400</xdr:rowOff>
    </xdr:to>
    <xdr:pic>
      <xdr:nvPicPr>
        <xdr:cNvPr id="166" name="Picture 165" descr="https://echa.europa.eu/echa-revamp-theme/images/file_system/small/i5z.png">
          <a:hlinkClick xmlns:r="http://schemas.openxmlformats.org/officeDocument/2006/relationships" r:id="rId166" tgtFrame="_blank" tooltip="IUCLID 5 Substance Dataset"/>
          <a:extLst>
            <a:ext uri="{FF2B5EF4-FFF2-40B4-BE49-F238E27FC236}">
              <a16:creationId xmlns:a16="http://schemas.microsoft.com/office/drawing/2014/main" id="{4CFCEBA2-4385-4ED9-B5A6-0DCAF97EBC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09289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294</xdr:row>
      <xdr:rowOff>0</xdr:rowOff>
    </xdr:from>
    <xdr:to>
      <xdr:col>7</xdr:col>
      <xdr:colOff>152400</xdr:colOff>
      <xdr:row>294</xdr:row>
      <xdr:rowOff>152400</xdr:rowOff>
    </xdr:to>
    <xdr:pic>
      <xdr:nvPicPr>
        <xdr:cNvPr id="167" name="Picture 166" descr="https://echa.europa.eu/echa-revamp-theme/images/file_system/small/i5z.png">
          <a:hlinkClick xmlns:r="http://schemas.openxmlformats.org/officeDocument/2006/relationships" r:id="rId167" tgtFrame="_blank" tooltip="IUCLID 5 Substance Dataset"/>
          <a:extLst>
            <a:ext uri="{FF2B5EF4-FFF2-40B4-BE49-F238E27FC236}">
              <a16:creationId xmlns:a16="http://schemas.microsoft.com/office/drawing/2014/main" id="{45346157-497D-49FA-9033-CF89583BF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0690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296</xdr:row>
      <xdr:rowOff>0</xdr:rowOff>
    </xdr:from>
    <xdr:to>
      <xdr:col>7</xdr:col>
      <xdr:colOff>152400</xdr:colOff>
      <xdr:row>296</xdr:row>
      <xdr:rowOff>152400</xdr:rowOff>
    </xdr:to>
    <xdr:pic>
      <xdr:nvPicPr>
        <xdr:cNvPr id="168" name="Picture 167" descr="https://echa.europa.eu/echa-revamp-theme/images/file_system/small/i5z.png">
          <a:hlinkClick xmlns:r="http://schemas.openxmlformats.org/officeDocument/2006/relationships" r:id="rId168" tgtFrame="_blank" tooltip="IUCLID 5 Substance Dataset"/>
          <a:extLst>
            <a:ext uri="{FF2B5EF4-FFF2-40B4-BE49-F238E27FC236}">
              <a16:creationId xmlns:a16="http://schemas.microsoft.com/office/drawing/2014/main" id="{7B28DAED-3D5D-419B-B8B6-5E04654FBE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1794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297</xdr:row>
      <xdr:rowOff>0</xdr:rowOff>
    </xdr:from>
    <xdr:to>
      <xdr:col>7</xdr:col>
      <xdr:colOff>152400</xdr:colOff>
      <xdr:row>297</xdr:row>
      <xdr:rowOff>152400</xdr:rowOff>
    </xdr:to>
    <xdr:pic>
      <xdr:nvPicPr>
        <xdr:cNvPr id="169" name="Picture 168" descr="https://echa.europa.eu/echa-revamp-theme/images/file_system/small/i6z.png">
          <a:hlinkClick xmlns:r="http://schemas.openxmlformats.org/officeDocument/2006/relationships" r:id="rId169" tgtFrame="_blank" tooltip="IUCLID Substance Dataset"/>
          <a:extLst>
            <a:ext uri="{FF2B5EF4-FFF2-40B4-BE49-F238E27FC236}">
              <a16:creationId xmlns:a16="http://schemas.microsoft.com/office/drawing/2014/main" id="{9A99544F-2ACA-40ED-B5E4-4BB0B0375C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212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299</xdr:row>
      <xdr:rowOff>0</xdr:rowOff>
    </xdr:from>
    <xdr:to>
      <xdr:col>7</xdr:col>
      <xdr:colOff>152400</xdr:colOff>
      <xdr:row>299</xdr:row>
      <xdr:rowOff>152400</xdr:rowOff>
    </xdr:to>
    <xdr:pic>
      <xdr:nvPicPr>
        <xdr:cNvPr id="170" name="Picture 169" descr="https://echa.europa.eu/echa-revamp-theme/images/file_system/small/i5z.png">
          <a:hlinkClick xmlns:r="http://schemas.openxmlformats.org/officeDocument/2006/relationships" r:id="rId170" tgtFrame="_blank" tooltip="IUCLID 5 Substance Dataset"/>
          <a:extLst>
            <a:ext uri="{FF2B5EF4-FFF2-40B4-BE49-F238E27FC236}">
              <a16:creationId xmlns:a16="http://schemas.microsoft.com/office/drawing/2014/main" id="{A2F3AF3A-4E54-431D-84C1-C7B85470E8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3366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300</xdr:row>
      <xdr:rowOff>0</xdr:rowOff>
    </xdr:from>
    <xdr:to>
      <xdr:col>7</xdr:col>
      <xdr:colOff>152400</xdr:colOff>
      <xdr:row>300</xdr:row>
      <xdr:rowOff>152400</xdr:rowOff>
    </xdr:to>
    <xdr:pic>
      <xdr:nvPicPr>
        <xdr:cNvPr id="171" name="Picture 170" descr="https://echa.europa.eu/echa-revamp-theme/images/file_system/small/i5z.png">
          <a:hlinkClick xmlns:r="http://schemas.openxmlformats.org/officeDocument/2006/relationships" r:id="rId171" tgtFrame="_blank" tooltip="IUCLID 5 Substance Dataset"/>
          <a:extLst>
            <a:ext uri="{FF2B5EF4-FFF2-40B4-BE49-F238E27FC236}">
              <a16:creationId xmlns:a16="http://schemas.microsoft.com/office/drawing/2014/main" id="{1CB1ED82-26D7-4893-9B1A-221C96511E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3642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302</xdr:row>
      <xdr:rowOff>0</xdr:rowOff>
    </xdr:from>
    <xdr:to>
      <xdr:col>7</xdr:col>
      <xdr:colOff>152400</xdr:colOff>
      <xdr:row>302</xdr:row>
      <xdr:rowOff>152400</xdr:rowOff>
    </xdr:to>
    <xdr:pic>
      <xdr:nvPicPr>
        <xdr:cNvPr id="172" name="Picture 171" descr="https://echa.europa.eu/echa-revamp-theme/images/file_system/small/i5z.png">
          <a:hlinkClick xmlns:r="http://schemas.openxmlformats.org/officeDocument/2006/relationships" r:id="rId172" tgtFrame="_blank" tooltip="IUCLID 5 Substance Dataset"/>
          <a:extLst>
            <a:ext uri="{FF2B5EF4-FFF2-40B4-BE49-F238E27FC236}">
              <a16:creationId xmlns:a16="http://schemas.microsoft.com/office/drawing/2014/main" id="{D8FEA5F6-3C61-4ED4-80C3-52C3EFBA48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4376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303</xdr:row>
      <xdr:rowOff>0</xdr:rowOff>
    </xdr:from>
    <xdr:to>
      <xdr:col>7</xdr:col>
      <xdr:colOff>152400</xdr:colOff>
      <xdr:row>303</xdr:row>
      <xdr:rowOff>152400</xdr:rowOff>
    </xdr:to>
    <xdr:pic>
      <xdr:nvPicPr>
        <xdr:cNvPr id="173" name="Picture 172" descr="https://echa.europa.eu/echa-revamp-theme/images/file_system/small/i5z.png">
          <a:hlinkClick xmlns:r="http://schemas.openxmlformats.org/officeDocument/2006/relationships" r:id="rId173" tgtFrame="_blank" tooltip="IUCLID 5 Substance Dataset"/>
          <a:extLst>
            <a:ext uri="{FF2B5EF4-FFF2-40B4-BE49-F238E27FC236}">
              <a16:creationId xmlns:a16="http://schemas.microsoft.com/office/drawing/2014/main" id="{45DFF02B-43E5-432C-80B1-41FD52DDF9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5052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305</xdr:row>
      <xdr:rowOff>0</xdr:rowOff>
    </xdr:from>
    <xdr:to>
      <xdr:col>7</xdr:col>
      <xdr:colOff>152400</xdr:colOff>
      <xdr:row>305</xdr:row>
      <xdr:rowOff>152400</xdr:rowOff>
    </xdr:to>
    <xdr:pic>
      <xdr:nvPicPr>
        <xdr:cNvPr id="174" name="Picture 173" descr="https://echa.europa.eu/echa-revamp-theme/images/file_system/small/i5z.png">
          <a:hlinkClick xmlns:r="http://schemas.openxmlformats.org/officeDocument/2006/relationships" r:id="rId174" tgtFrame="_blank" tooltip="IUCLID 5 Substance Dataset"/>
          <a:extLst>
            <a:ext uri="{FF2B5EF4-FFF2-40B4-BE49-F238E27FC236}">
              <a16:creationId xmlns:a16="http://schemas.microsoft.com/office/drawing/2014/main" id="{69018201-B59C-4956-AA0C-A2C28C535C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565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306</xdr:row>
      <xdr:rowOff>0</xdr:rowOff>
    </xdr:from>
    <xdr:to>
      <xdr:col>7</xdr:col>
      <xdr:colOff>152400</xdr:colOff>
      <xdr:row>306</xdr:row>
      <xdr:rowOff>152400</xdr:rowOff>
    </xdr:to>
    <xdr:pic>
      <xdr:nvPicPr>
        <xdr:cNvPr id="175" name="Picture 174" descr="https://echa.europa.eu/echa-revamp-theme/images/file_system/small/i6z.png">
          <a:hlinkClick xmlns:r="http://schemas.openxmlformats.org/officeDocument/2006/relationships" r:id="rId175" tgtFrame="_blank" tooltip="IUCLID Substance Dataset"/>
          <a:extLst>
            <a:ext uri="{FF2B5EF4-FFF2-40B4-BE49-F238E27FC236}">
              <a16:creationId xmlns:a16="http://schemas.microsoft.com/office/drawing/2014/main" id="{5027B144-3452-492A-9FEA-5423BAA792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592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309</xdr:row>
      <xdr:rowOff>0</xdr:rowOff>
    </xdr:from>
    <xdr:to>
      <xdr:col>7</xdr:col>
      <xdr:colOff>152400</xdr:colOff>
      <xdr:row>309</xdr:row>
      <xdr:rowOff>152400</xdr:rowOff>
    </xdr:to>
    <xdr:pic>
      <xdr:nvPicPr>
        <xdr:cNvPr id="176" name="Picture 175" descr="https://echa.europa.eu/echa-revamp-theme/images/file_system/small/i5z.png">
          <a:hlinkClick xmlns:r="http://schemas.openxmlformats.org/officeDocument/2006/relationships" r:id="rId176" tgtFrame="_blank" tooltip="IUCLID 5 Substance Dataset"/>
          <a:extLst>
            <a:ext uri="{FF2B5EF4-FFF2-40B4-BE49-F238E27FC236}">
              <a16:creationId xmlns:a16="http://schemas.microsoft.com/office/drawing/2014/main" id="{BC82F739-298F-485A-A560-0EC0E89358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7671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310</xdr:row>
      <xdr:rowOff>0</xdr:rowOff>
    </xdr:from>
    <xdr:to>
      <xdr:col>7</xdr:col>
      <xdr:colOff>152400</xdr:colOff>
      <xdr:row>310</xdr:row>
      <xdr:rowOff>152400</xdr:rowOff>
    </xdr:to>
    <xdr:pic>
      <xdr:nvPicPr>
        <xdr:cNvPr id="177" name="Picture 176" descr="https://echa.europa.eu/echa-revamp-theme/images/file_system/small/i5z.png">
          <a:hlinkClick xmlns:r="http://schemas.openxmlformats.org/officeDocument/2006/relationships" r:id="rId177" tgtFrame="_blank" tooltip="IUCLID 5 Substance Dataset"/>
          <a:extLst>
            <a:ext uri="{FF2B5EF4-FFF2-40B4-BE49-F238E27FC236}">
              <a16:creationId xmlns:a16="http://schemas.microsoft.com/office/drawing/2014/main" id="{F3EAD429-26BB-4844-B63D-D9B4CEB12F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8005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312</xdr:row>
      <xdr:rowOff>0</xdr:rowOff>
    </xdr:from>
    <xdr:to>
      <xdr:col>7</xdr:col>
      <xdr:colOff>152400</xdr:colOff>
      <xdr:row>312</xdr:row>
      <xdr:rowOff>152400</xdr:rowOff>
    </xdr:to>
    <xdr:pic>
      <xdr:nvPicPr>
        <xdr:cNvPr id="178" name="Picture 177" descr="https://echa.europa.eu/echa-revamp-theme/images/file_system/small/i5z.png">
          <a:hlinkClick xmlns:r="http://schemas.openxmlformats.org/officeDocument/2006/relationships" r:id="rId178" tgtFrame="_blank" tooltip="IUCLID 5 Substance Dataset"/>
          <a:extLst>
            <a:ext uri="{FF2B5EF4-FFF2-40B4-BE49-F238E27FC236}">
              <a16:creationId xmlns:a16="http://schemas.microsoft.com/office/drawing/2014/main" id="{5FF0004B-6E52-4ADE-A1BB-C8F1811026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8738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313</xdr:row>
      <xdr:rowOff>0</xdr:rowOff>
    </xdr:from>
    <xdr:to>
      <xdr:col>7</xdr:col>
      <xdr:colOff>152400</xdr:colOff>
      <xdr:row>313</xdr:row>
      <xdr:rowOff>152400</xdr:rowOff>
    </xdr:to>
    <xdr:pic>
      <xdr:nvPicPr>
        <xdr:cNvPr id="179" name="Picture 178" descr="https://echa.europa.eu/echa-revamp-theme/images/file_system/small/i5z.png">
          <a:hlinkClick xmlns:r="http://schemas.openxmlformats.org/officeDocument/2006/relationships" r:id="rId179" tgtFrame="_blank" tooltip="IUCLID 5 Substance Dataset"/>
          <a:extLst>
            <a:ext uri="{FF2B5EF4-FFF2-40B4-BE49-F238E27FC236}">
              <a16:creationId xmlns:a16="http://schemas.microsoft.com/office/drawing/2014/main" id="{34E4A228-2568-411C-A7AE-FF2D938A90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901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314</xdr:row>
      <xdr:rowOff>0</xdr:rowOff>
    </xdr:from>
    <xdr:to>
      <xdr:col>7</xdr:col>
      <xdr:colOff>152400</xdr:colOff>
      <xdr:row>314</xdr:row>
      <xdr:rowOff>152400</xdr:rowOff>
    </xdr:to>
    <xdr:pic>
      <xdr:nvPicPr>
        <xdr:cNvPr id="180" name="Picture 179" descr="https://echa.europa.eu/echa-revamp-theme/images/file_system/small/i5z.png">
          <a:hlinkClick xmlns:r="http://schemas.openxmlformats.org/officeDocument/2006/relationships" r:id="rId180" tgtFrame="_blank" tooltip="IUCLID 5 Substance Dataset"/>
          <a:extLst>
            <a:ext uri="{FF2B5EF4-FFF2-40B4-BE49-F238E27FC236}">
              <a16:creationId xmlns:a16="http://schemas.microsoft.com/office/drawing/2014/main" id="{AE3541CE-63B6-48A0-8C59-01B7872452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9424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315</xdr:row>
      <xdr:rowOff>0</xdr:rowOff>
    </xdr:from>
    <xdr:to>
      <xdr:col>7</xdr:col>
      <xdr:colOff>152400</xdr:colOff>
      <xdr:row>315</xdr:row>
      <xdr:rowOff>152400</xdr:rowOff>
    </xdr:to>
    <xdr:pic>
      <xdr:nvPicPr>
        <xdr:cNvPr id="181" name="Picture 180" descr="https://echa.europa.eu/echa-revamp-theme/images/file_system/small/i5z.png">
          <a:hlinkClick xmlns:r="http://schemas.openxmlformats.org/officeDocument/2006/relationships" r:id="rId181" tgtFrame="_blank" tooltip="IUCLID 5 Substance Dataset"/>
          <a:extLst>
            <a:ext uri="{FF2B5EF4-FFF2-40B4-BE49-F238E27FC236}">
              <a16:creationId xmlns:a16="http://schemas.microsoft.com/office/drawing/2014/main" id="{90E2F995-B40C-4BF1-B1AA-6E9B88ADEA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19834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316</xdr:row>
      <xdr:rowOff>0</xdr:rowOff>
    </xdr:from>
    <xdr:to>
      <xdr:col>7</xdr:col>
      <xdr:colOff>152400</xdr:colOff>
      <xdr:row>316</xdr:row>
      <xdr:rowOff>152400</xdr:rowOff>
    </xdr:to>
    <xdr:pic>
      <xdr:nvPicPr>
        <xdr:cNvPr id="182" name="Picture 181" descr="https://echa.europa.eu/echa-revamp-theme/images/file_system/small/i5z.png">
          <a:hlinkClick xmlns:r="http://schemas.openxmlformats.org/officeDocument/2006/relationships" r:id="rId182" tgtFrame="_blank" tooltip="IUCLID dataset"/>
          <a:extLst>
            <a:ext uri="{FF2B5EF4-FFF2-40B4-BE49-F238E27FC236}">
              <a16:creationId xmlns:a16="http://schemas.microsoft.com/office/drawing/2014/main" id="{CE483008-9754-4CE3-BEA8-A0F365676C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0110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317</xdr:row>
      <xdr:rowOff>0</xdr:rowOff>
    </xdr:from>
    <xdr:to>
      <xdr:col>7</xdr:col>
      <xdr:colOff>152400</xdr:colOff>
      <xdr:row>317</xdr:row>
      <xdr:rowOff>152400</xdr:rowOff>
    </xdr:to>
    <xdr:pic>
      <xdr:nvPicPr>
        <xdr:cNvPr id="183" name="Picture 182" descr="https://echa.europa.eu/echa-revamp-theme/images/file_system/small/i5z.png">
          <a:hlinkClick xmlns:r="http://schemas.openxmlformats.org/officeDocument/2006/relationships" r:id="rId183" tgtFrame="_blank" tooltip="IUCLID 5 Substance Dataset"/>
          <a:extLst>
            <a:ext uri="{FF2B5EF4-FFF2-40B4-BE49-F238E27FC236}">
              <a16:creationId xmlns:a16="http://schemas.microsoft.com/office/drawing/2014/main" id="{D1E12DA2-5854-4757-B50B-BB9B26AF6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0605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318</xdr:row>
      <xdr:rowOff>0</xdr:rowOff>
    </xdr:from>
    <xdr:to>
      <xdr:col>7</xdr:col>
      <xdr:colOff>152400</xdr:colOff>
      <xdr:row>318</xdr:row>
      <xdr:rowOff>152400</xdr:rowOff>
    </xdr:to>
    <xdr:pic>
      <xdr:nvPicPr>
        <xdr:cNvPr id="184" name="Picture 183" descr="https://echa.europa.eu/echa-revamp-theme/images/file_system/small/i5z.png">
          <a:hlinkClick xmlns:r="http://schemas.openxmlformats.org/officeDocument/2006/relationships" r:id="rId184" tgtFrame="_blank" tooltip="IUCLID 5 Substance Dataset"/>
          <a:extLst>
            <a:ext uri="{FF2B5EF4-FFF2-40B4-BE49-F238E27FC236}">
              <a16:creationId xmlns:a16="http://schemas.microsoft.com/office/drawing/2014/main" id="{15366E63-9F51-4CAF-8EC7-9781C33856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101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319</xdr:row>
      <xdr:rowOff>0</xdr:rowOff>
    </xdr:from>
    <xdr:to>
      <xdr:col>7</xdr:col>
      <xdr:colOff>152400</xdr:colOff>
      <xdr:row>319</xdr:row>
      <xdr:rowOff>152400</xdr:rowOff>
    </xdr:to>
    <xdr:pic>
      <xdr:nvPicPr>
        <xdr:cNvPr id="185" name="Picture 184" descr="https://echa.europa.eu/echa-revamp-theme/images/file_system/small/i5z.png">
          <a:hlinkClick xmlns:r="http://schemas.openxmlformats.org/officeDocument/2006/relationships" r:id="rId185" tgtFrame="_blank" tooltip="IUCLID dataset"/>
          <a:extLst>
            <a:ext uri="{FF2B5EF4-FFF2-40B4-BE49-F238E27FC236}">
              <a16:creationId xmlns:a16="http://schemas.microsoft.com/office/drawing/2014/main" id="{097634B6-5E73-43C5-94ED-BB5A87BAF8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1424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321</xdr:row>
      <xdr:rowOff>0</xdr:rowOff>
    </xdr:from>
    <xdr:to>
      <xdr:col>7</xdr:col>
      <xdr:colOff>152400</xdr:colOff>
      <xdr:row>321</xdr:row>
      <xdr:rowOff>152400</xdr:rowOff>
    </xdr:to>
    <xdr:pic>
      <xdr:nvPicPr>
        <xdr:cNvPr id="186" name="Picture 185" descr="https://echa.europa.eu/echa-revamp-theme/images/file_system/small/i5z.png">
          <a:hlinkClick xmlns:r="http://schemas.openxmlformats.org/officeDocument/2006/relationships" r:id="rId186" tgtFrame="_blank" tooltip="IUCLID dataset"/>
          <a:extLst>
            <a:ext uri="{FF2B5EF4-FFF2-40B4-BE49-F238E27FC236}">
              <a16:creationId xmlns:a16="http://schemas.microsoft.com/office/drawing/2014/main" id="{340C43F5-AD37-42C2-A8EE-D9D6331806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1967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322</xdr:row>
      <xdr:rowOff>0</xdr:rowOff>
    </xdr:from>
    <xdr:to>
      <xdr:col>7</xdr:col>
      <xdr:colOff>152400</xdr:colOff>
      <xdr:row>322</xdr:row>
      <xdr:rowOff>152400</xdr:rowOff>
    </xdr:to>
    <xdr:pic>
      <xdr:nvPicPr>
        <xdr:cNvPr id="187" name="Picture 186" descr="https://echa.europa.eu/echa-revamp-theme/images/file_system/small/i5z.png">
          <a:hlinkClick xmlns:r="http://schemas.openxmlformats.org/officeDocument/2006/relationships" r:id="rId187" tgtFrame="_blank" tooltip="IUCLID dataset"/>
          <a:extLst>
            <a:ext uri="{FF2B5EF4-FFF2-40B4-BE49-F238E27FC236}">
              <a16:creationId xmlns:a16="http://schemas.microsoft.com/office/drawing/2014/main" id="{A4E52B10-6522-4DC8-87CA-7036E9D141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230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324</xdr:row>
      <xdr:rowOff>0</xdr:rowOff>
    </xdr:from>
    <xdr:to>
      <xdr:col>7</xdr:col>
      <xdr:colOff>152400</xdr:colOff>
      <xdr:row>324</xdr:row>
      <xdr:rowOff>152400</xdr:rowOff>
    </xdr:to>
    <xdr:pic>
      <xdr:nvPicPr>
        <xdr:cNvPr id="188" name="Picture 187" descr="https://echa.europa.eu/echa-revamp-theme/images/file_system/small/i5z.png">
          <a:hlinkClick xmlns:r="http://schemas.openxmlformats.org/officeDocument/2006/relationships" r:id="rId188" tgtFrame="_blank" tooltip="IUCLID 5 Substance Dataset"/>
          <a:extLst>
            <a:ext uri="{FF2B5EF4-FFF2-40B4-BE49-F238E27FC236}">
              <a16:creationId xmlns:a16="http://schemas.microsoft.com/office/drawing/2014/main" id="{6E377E26-704A-4341-9E81-C5A688A280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284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325</xdr:row>
      <xdr:rowOff>0</xdr:rowOff>
    </xdr:from>
    <xdr:to>
      <xdr:col>7</xdr:col>
      <xdr:colOff>152400</xdr:colOff>
      <xdr:row>325</xdr:row>
      <xdr:rowOff>152400</xdr:rowOff>
    </xdr:to>
    <xdr:pic>
      <xdr:nvPicPr>
        <xdr:cNvPr id="189" name="Picture 188" descr="https://echa.europa.eu/echa-revamp-theme/images/file_system/small/i5z.png">
          <a:hlinkClick xmlns:r="http://schemas.openxmlformats.org/officeDocument/2006/relationships" r:id="rId189" tgtFrame="_blank" tooltip="IUCLID Substance Dataset"/>
          <a:extLst>
            <a:ext uri="{FF2B5EF4-FFF2-40B4-BE49-F238E27FC236}">
              <a16:creationId xmlns:a16="http://schemas.microsoft.com/office/drawing/2014/main" id="{408255A2-3EF9-4884-9A69-BBF7B949A6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312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326</xdr:row>
      <xdr:rowOff>0</xdr:rowOff>
    </xdr:from>
    <xdr:to>
      <xdr:col>7</xdr:col>
      <xdr:colOff>152400</xdr:colOff>
      <xdr:row>326</xdr:row>
      <xdr:rowOff>152400</xdr:rowOff>
    </xdr:to>
    <xdr:pic>
      <xdr:nvPicPr>
        <xdr:cNvPr id="190" name="Picture 189" descr="https://echa.europa.eu/echa-revamp-theme/images/file_system/small/i6z.png">
          <a:hlinkClick xmlns:r="http://schemas.openxmlformats.org/officeDocument/2006/relationships" r:id="rId190" tgtFrame="_blank" tooltip="IUCLID substance dataset"/>
          <a:extLst>
            <a:ext uri="{FF2B5EF4-FFF2-40B4-BE49-F238E27FC236}">
              <a16:creationId xmlns:a16="http://schemas.microsoft.com/office/drawing/2014/main" id="{36EF05AF-B97E-479A-AD17-8D7EF02997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3453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327</xdr:row>
      <xdr:rowOff>0</xdr:rowOff>
    </xdr:from>
    <xdr:to>
      <xdr:col>7</xdr:col>
      <xdr:colOff>152400</xdr:colOff>
      <xdr:row>327</xdr:row>
      <xdr:rowOff>152400</xdr:rowOff>
    </xdr:to>
    <xdr:pic>
      <xdr:nvPicPr>
        <xdr:cNvPr id="191" name="Picture 190" descr="https://echa.europa.eu/echa-revamp-theme/images/file_system/small/i5z.png">
          <a:hlinkClick xmlns:r="http://schemas.openxmlformats.org/officeDocument/2006/relationships" r:id="rId191" tgtFrame="_blank" tooltip="IUCLID 5 Substance Dataset"/>
          <a:extLst>
            <a:ext uri="{FF2B5EF4-FFF2-40B4-BE49-F238E27FC236}">
              <a16:creationId xmlns:a16="http://schemas.microsoft.com/office/drawing/2014/main" id="{F69CF222-C7BB-4FE8-A36B-90E71C57DD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3863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328</xdr:row>
      <xdr:rowOff>0</xdr:rowOff>
    </xdr:from>
    <xdr:to>
      <xdr:col>7</xdr:col>
      <xdr:colOff>152400</xdr:colOff>
      <xdr:row>328</xdr:row>
      <xdr:rowOff>152400</xdr:rowOff>
    </xdr:to>
    <xdr:pic>
      <xdr:nvPicPr>
        <xdr:cNvPr id="192" name="Picture 191" descr="https://echa.europa.eu/echa-revamp-theme/images/file_system/small/i5z.png">
          <a:hlinkClick xmlns:r="http://schemas.openxmlformats.org/officeDocument/2006/relationships" r:id="rId192" tgtFrame="_blank" tooltip="IUCLID 5 Substance Dataset"/>
          <a:extLst>
            <a:ext uri="{FF2B5EF4-FFF2-40B4-BE49-F238E27FC236}">
              <a16:creationId xmlns:a16="http://schemas.microsoft.com/office/drawing/2014/main" id="{8324495E-8A7C-49B9-8651-42CB550AD8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4139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329</xdr:row>
      <xdr:rowOff>0</xdr:rowOff>
    </xdr:from>
    <xdr:to>
      <xdr:col>7</xdr:col>
      <xdr:colOff>152400</xdr:colOff>
      <xdr:row>329</xdr:row>
      <xdr:rowOff>152400</xdr:rowOff>
    </xdr:to>
    <xdr:pic>
      <xdr:nvPicPr>
        <xdr:cNvPr id="193" name="Picture 192" descr="https://echa.europa.eu/echa-revamp-theme/images/file_system/small/i5z.png">
          <a:hlinkClick xmlns:r="http://schemas.openxmlformats.org/officeDocument/2006/relationships" r:id="rId193" tgtFrame="_blank" tooltip="IUCLID 5 Substance Dataset"/>
          <a:extLst>
            <a:ext uri="{FF2B5EF4-FFF2-40B4-BE49-F238E27FC236}">
              <a16:creationId xmlns:a16="http://schemas.microsoft.com/office/drawing/2014/main" id="{F12C4609-A986-4C57-9BC4-10BC57F5A6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4548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330</xdr:row>
      <xdr:rowOff>0</xdr:rowOff>
    </xdr:from>
    <xdr:to>
      <xdr:col>7</xdr:col>
      <xdr:colOff>152400</xdr:colOff>
      <xdr:row>330</xdr:row>
      <xdr:rowOff>152400</xdr:rowOff>
    </xdr:to>
    <xdr:pic>
      <xdr:nvPicPr>
        <xdr:cNvPr id="194" name="Picture 193" descr="https://echa.europa.eu/echa-revamp-theme/images/file_system/small/i6z.png">
          <a:hlinkClick xmlns:r="http://schemas.openxmlformats.org/officeDocument/2006/relationships" r:id="rId194" tgtFrame="_blank" tooltip="IUCLID substance dataset"/>
          <a:extLst>
            <a:ext uri="{FF2B5EF4-FFF2-40B4-BE49-F238E27FC236}">
              <a16:creationId xmlns:a16="http://schemas.microsoft.com/office/drawing/2014/main" id="{2C45E589-9848-4853-96E4-112AEEEA09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4958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332</xdr:row>
      <xdr:rowOff>0</xdr:rowOff>
    </xdr:from>
    <xdr:to>
      <xdr:col>7</xdr:col>
      <xdr:colOff>152400</xdr:colOff>
      <xdr:row>332</xdr:row>
      <xdr:rowOff>152400</xdr:rowOff>
    </xdr:to>
    <xdr:pic>
      <xdr:nvPicPr>
        <xdr:cNvPr id="195" name="Picture 194" descr="https://echa.europa.eu/echa-revamp-theme/images/file_system/small/i6z.png">
          <a:hlinkClick xmlns:r="http://schemas.openxmlformats.org/officeDocument/2006/relationships" r:id="rId195" tgtFrame="_blank" tooltip="IUCLID substance dataset"/>
          <a:extLst>
            <a:ext uri="{FF2B5EF4-FFF2-40B4-BE49-F238E27FC236}">
              <a16:creationId xmlns:a16="http://schemas.microsoft.com/office/drawing/2014/main" id="{497E25EF-71B9-487C-AFD0-56DB343701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25777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337</xdr:row>
      <xdr:rowOff>0</xdr:rowOff>
    </xdr:from>
    <xdr:to>
      <xdr:col>7</xdr:col>
      <xdr:colOff>152400</xdr:colOff>
      <xdr:row>337</xdr:row>
      <xdr:rowOff>152400</xdr:rowOff>
    </xdr:to>
    <xdr:pic>
      <xdr:nvPicPr>
        <xdr:cNvPr id="196" name="Picture 195" descr="https://echa.europa.eu/echa-revamp-theme/images/file_system/small/i5z.png">
          <a:hlinkClick xmlns:r="http://schemas.openxmlformats.org/officeDocument/2006/relationships" r:id="rId196" tgtFrame="_blank" tooltip="IUCLID dataset"/>
          <a:extLst>
            <a:ext uri="{FF2B5EF4-FFF2-40B4-BE49-F238E27FC236}">
              <a16:creationId xmlns:a16="http://schemas.microsoft.com/office/drawing/2014/main" id="{20D7258A-3F15-4E20-96D9-486C231A64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0235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338</xdr:row>
      <xdr:rowOff>0</xdr:rowOff>
    </xdr:from>
    <xdr:to>
      <xdr:col>7</xdr:col>
      <xdr:colOff>152400</xdr:colOff>
      <xdr:row>338</xdr:row>
      <xdr:rowOff>152400</xdr:rowOff>
    </xdr:to>
    <xdr:pic>
      <xdr:nvPicPr>
        <xdr:cNvPr id="197" name="Picture 196" descr="https://echa.europa.eu/echa-revamp-theme/images/file_system/small/i5z.png">
          <a:hlinkClick xmlns:r="http://schemas.openxmlformats.org/officeDocument/2006/relationships" r:id="rId197" tgtFrame="_blank" tooltip="IUCLID 5 Substance Dataset"/>
          <a:extLst>
            <a:ext uri="{FF2B5EF4-FFF2-40B4-BE49-F238E27FC236}">
              <a16:creationId xmlns:a16="http://schemas.microsoft.com/office/drawing/2014/main" id="{2751AA93-55FB-4AA3-AB8B-FA9B458BA3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051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340</xdr:row>
      <xdr:rowOff>0</xdr:rowOff>
    </xdr:from>
    <xdr:to>
      <xdr:col>7</xdr:col>
      <xdr:colOff>152400</xdr:colOff>
      <xdr:row>340</xdr:row>
      <xdr:rowOff>152400</xdr:rowOff>
    </xdr:to>
    <xdr:pic>
      <xdr:nvPicPr>
        <xdr:cNvPr id="198" name="Picture 197" descr="https://echa.europa.eu/echa-revamp-theme/images/file_system/small/i5z.png">
          <a:hlinkClick xmlns:r="http://schemas.openxmlformats.org/officeDocument/2006/relationships" r:id="rId198" tgtFrame="_blank" tooltip="IUCLID 5 Substance Dataset"/>
          <a:extLst>
            <a:ext uri="{FF2B5EF4-FFF2-40B4-BE49-F238E27FC236}">
              <a16:creationId xmlns:a16="http://schemas.microsoft.com/office/drawing/2014/main" id="{726D3557-3574-4F3A-9821-6576424BE4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116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341</xdr:row>
      <xdr:rowOff>0</xdr:rowOff>
    </xdr:from>
    <xdr:to>
      <xdr:col>7</xdr:col>
      <xdr:colOff>152400</xdr:colOff>
      <xdr:row>341</xdr:row>
      <xdr:rowOff>152400</xdr:rowOff>
    </xdr:to>
    <xdr:pic>
      <xdr:nvPicPr>
        <xdr:cNvPr id="199" name="Picture 198" descr="https://echa.europa.eu/echa-revamp-theme/images/file_system/small/i5z.png">
          <a:hlinkClick xmlns:r="http://schemas.openxmlformats.org/officeDocument/2006/relationships" r:id="rId199" tgtFrame="_blank" tooltip="IUCLID 5 Substance Dataset"/>
          <a:extLst>
            <a:ext uri="{FF2B5EF4-FFF2-40B4-BE49-F238E27FC236}">
              <a16:creationId xmlns:a16="http://schemas.microsoft.com/office/drawing/2014/main" id="{FE8BDF5F-B2D9-4E29-B56F-EE0C68CA6A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150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342</xdr:row>
      <xdr:rowOff>0</xdr:rowOff>
    </xdr:from>
    <xdr:to>
      <xdr:col>7</xdr:col>
      <xdr:colOff>152400</xdr:colOff>
      <xdr:row>342</xdr:row>
      <xdr:rowOff>152400</xdr:rowOff>
    </xdr:to>
    <xdr:pic>
      <xdr:nvPicPr>
        <xdr:cNvPr id="200" name="Picture 199" descr="https://echa.europa.eu/echa-revamp-theme/images/file_system/small/i5z.png">
          <a:hlinkClick xmlns:r="http://schemas.openxmlformats.org/officeDocument/2006/relationships" r:id="rId200" tgtFrame="_blank" tooltip="IUCLID 5 Substance Dataset"/>
          <a:extLst>
            <a:ext uri="{FF2B5EF4-FFF2-40B4-BE49-F238E27FC236}">
              <a16:creationId xmlns:a16="http://schemas.microsoft.com/office/drawing/2014/main" id="{CB8170E8-FE9C-4142-A284-30392782ED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1911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343</xdr:row>
      <xdr:rowOff>0</xdr:rowOff>
    </xdr:from>
    <xdr:to>
      <xdr:col>7</xdr:col>
      <xdr:colOff>152400</xdr:colOff>
      <xdr:row>343</xdr:row>
      <xdr:rowOff>152400</xdr:rowOff>
    </xdr:to>
    <xdr:pic>
      <xdr:nvPicPr>
        <xdr:cNvPr id="201" name="Picture 200" descr="https://echa.europa.eu/echa-revamp-theme/images/file_system/small/i5z.png">
          <a:hlinkClick xmlns:r="http://schemas.openxmlformats.org/officeDocument/2006/relationships" r:id="rId201" tgtFrame="_blank" tooltip="IUCLID 5 Substance Dataset"/>
          <a:extLst>
            <a:ext uri="{FF2B5EF4-FFF2-40B4-BE49-F238E27FC236}">
              <a16:creationId xmlns:a16="http://schemas.microsoft.com/office/drawing/2014/main" id="{93BF7C5F-EB1C-4BCF-AE00-4F4BD967AD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2187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344</xdr:row>
      <xdr:rowOff>0</xdr:rowOff>
    </xdr:from>
    <xdr:to>
      <xdr:col>7</xdr:col>
      <xdr:colOff>152400</xdr:colOff>
      <xdr:row>344</xdr:row>
      <xdr:rowOff>152400</xdr:rowOff>
    </xdr:to>
    <xdr:pic>
      <xdr:nvPicPr>
        <xdr:cNvPr id="202" name="Picture 201" descr="https://echa.europa.eu/echa-revamp-theme/images/file_system/small/i5z.png">
          <a:hlinkClick xmlns:r="http://schemas.openxmlformats.org/officeDocument/2006/relationships" r:id="rId202" tgtFrame="_blank" tooltip="IUCLID 5 Substance Dataset"/>
          <a:extLst>
            <a:ext uri="{FF2B5EF4-FFF2-40B4-BE49-F238E27FC236}">
              <a16:creationId xmlns:a16="http://schemas.microsoft.com/office/drawing/2014/main" id="{2021237C-E092-4104-882E-90F81EFC3A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2597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345</xdr:row>
      <xdr:rowOff>0</xdr:rowOff>
    </xdr:from>
    <xdr:to>
      <xdr:col>7</xdr:col>
      <xdr:colOff>152400</xdr:colOff>
      <xdr:row>345</xdr:row>
      <xdr:rowOff>152400</xdr:rowOff>
    </xdr:to>
    <xdr:pic>
      <xdr:nvPicPr>
        <xdr:cNvPr id="203" name="Picture 202" descr="https://echa.europa.eu/echa-revamp-theme/images/file_system/small/i5z.png">
          <a:hlinkClick xmlns:r="http://schemas.openxmlformats.org/officeDocument/2006/relationships" r:id="rId203" tgtFrame="_blank" tooltip="IUCLID dataset"/>
          <a:extLst>
            <a:ext uri="{FF2B5EF4-FFF2-40B4-BE49-F238E27FC236}">
              <a16:creationId xmlns:a16="http://schemas.microsoft.com/office/drawing/2014/main" id="{7AD3DDB5-54AB-4148-BD63-7234DBADAD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300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346</xdr:row>
      <xdr:rowOff>0</xdr:rowOff>
    </xdr:from>
    <xdr:to>
      <xdr:col>7</xdr:col>
      <xdr:colOff>152400</xdr:colOff>
      <xdr:row>346</xdr:row>
      <xdr:rowOff>152400</xdr:rowOff>
    </xdr:to>
    <xdr:pic>
      <xdr:nvPicPr>
        <xdr:cNvPr id="204" name="Picture 203" descr="https://echa.europa.eu/echa-revamp-theme/images/file_system/small/i5z.png">
          <a:hlinkClick xmlns:r="http://schemas.openxmlformats.org/officeDocument/2006/relationships" r:id="rId204" tgtFrame="_blank" tooltip="IUCLID 5 Substance Dataset"/>
          <a:extLst>
            <a:ext uri="{FF2B5EF4-FFF2-40B4-BE49-F238E27FC236}">
              <a16:creationId xmlns:a16="http://schemas.microsoft.com/office/drawing/2014/main" id="{4BE969A6-2BE7-4ABA-825D-532E47CD10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341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347</xdr:row>
      <xdr:rowOff>0</xdr:rowOff>
    </xdr:from>
    <xdr:to>
      <xdr:col>7</xdr:col>
      <xdr:colOff>152400</xdr:colOff>
      <xdr:row>347</xdr:row>
      <xdr:rowOff>152400</xdr:rowOff>
    </xdr:to>
    <xdr:pic>
      <xdr:nvPicPr>
        <xdr:cNvPr id="205" name="Picture 204" descr="https://echa.europa.eu/echa-revamp-theme/images/file_system/small/i5z.png">
          <a:hlinkClick xmlns:r="http://schemas.openxmlformats.org/officeDocument/2006/relationships" r:id="rId205" tgtFrame="_blank" tooltip="IUCLID 5 Substance Dataset"/>
          <a:extLst>
            <a:ext uri="{FF2B5EF4-FFF2-40B4-BE49-F238E27FC236}">
              <a16:creationId xmlns:a16="http://schemas.microsoft.com/office/drawing/2014/main" id="{2EB75A16-6E31-4D8C-8051-2E05413B03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3826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348</xdr:row>
      <xdr:rowOff>0</xdr:rowOff>
    </xdr:from>
    <xdr:to>
      <xdr:col>7</xdr:col>
      <xdr:colOff>152400</xdr:colOff>
      <xdr:row>348</xdr:row>
      <xdr:rowOff>152400</xdr:rowOff>
    </xdr:to>
    <xdr:pic>
      <xdr:nvPicPr>
        <xdr:cNvPr id="206" name="Picture 205" descr="https://echa.europa.eu/echa-revamp-theme/images/file_system/small/i5z.png">
          <a:hlinkClick xmlns:r="http://schemas.openxmlformats.org/officeDocument/2006/relationships" r:id="rId206" tgtFrame="_blank"/>
          <a:extLst>
            <a:ext uri="{FF2B5EF4-FFF2-40B4-BE49-F238E27FC236}">
              <a16:creationId xmlns:a16="http://schemas.microsoft.com/office/drawing/2014/main" id="{7B77FA6A-0109-4865-B068-64B578869E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4235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352</xdr:row>
      <xdr:rowOff>0</xdr:rowOff>
    </xdr:from>
    <xdr:to>
      <xdr:col>7</xdr:col>
      <xdr:colOff>152400</xdr:colOff>
      <xdr:row>352</xdr:row>
      <xdr:rowOff>152400</xdr:rowOff>
    </xdr:to>
    <xdr:pic>
      <xdr:nvPicPr>
        <xdr:cNvPr id="207" name="Picture 206" descr="https://echa.europa.eu/echa-revamp-theme/images/file_system/small/i5z.png">
          <a:hlinkClick xmlns:r="http://schemas.openxmlformats.org/officeDocument/2006/relationships" r:id="rId207" tgtFrame="_blank" tooltip="IUCLID 5 Substance Dataset"/>
          <a:extLst>
            <a:ext uri="{FF2B5EF4-FFF2-40B4-BE49-F238E27FC236}">
              <a16:creationId xmlns:a16="http://schemas.microsoft.com/office/drawing/2014/main" id="{6EE667BA-969C-499B-A1AF-4F51258B6A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613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354</xdr:row>
      <xdr:rowOff>0</xdr:rowOff>
    </xdr:from>
    <xdr:to>
      <xdr:col>7</xdr:col>
      <xdr:colOff>152400</xdr:colOff>
      <xdr:row>354</xdr:row>
      <xdr:rowOff>152400</xdr:rowOff>
    </xdr:to>
    <xdr:pic>
      <xdr:nvPicPr>
        <xdr:cNvPr id="208" name="Picture 207" descr="https://echa.europa.eu/echa-revamp-theme/images/file_system/small/i5z.png">
          <a:hlinkClick xmlns:r="http://schemas.openxmlformats.org/officeDocument/2006/relationships" r:id="rId208" tgtFrame="_blank" tooltip="IUCLID 5 Substance Dataset"/>
          <a:extLst>
            <a:ext uri="{FF2B5EF4-FFF2-40B4-BE49-F238E27FC236}">
              <a16:creationId xmlns:a16="http://schemas.microsoft.com/office/drawing/2014/main" id="{F033BACB-4C3F-4A55-A820-3FC8FADDE9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13680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152400</xdr:colOff>
      <xdr:row>6</xdr:row>
      <xdr:rowOff>152400</xdr:rowOff>
    </xdr:to>
    <xdr:pic>
      <xdr:nvPicPr>
        <xdr:cNvPr id="2" name="Picture 1" descr="https://echa.europa.eu/echa-revamp-theme/images/file_system/small/pdf.png">
          <a:hlinkClick xmlns:r="http://schemas.openxmlformats.org/officeDocument/2006/relationships" r:id="rId1" tgtFrame="_blank"/>
          <a:extLst>
            <a:ext uri="{FF2B5EF4-FFF2-40B4-BE49-F238E27FC236}">
              <a16:creationId xmlns:a16="http://schemas.microsoft.com/office/drawing/2014/main" id="{3D7902FD-763C-4AC9-A52D-F53B24B328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60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5</xdr:col>
      <xdr:colOff>152400</xdr:colOff>
      <xdr:row>7</xdr:row>
      <xdr:rowOff>152400</xdr:rowOff>
    </xdr:to>
    <xdr:pic>
      <xdr:nvPicPr>
        <xdr:cNvPr id="3" name="Picture 2" descr="https://echa.europa.eu/echa-revamp-theme/images/file_system/small/pdf.png">
          <a:hlinkClick xmlns:r="http://schemas.openxmlformats.org/officeDocument/2006/relationships" r:id="rId3" tgtFrame="_blank"/>
          <a:extLst>
            <a:ext uri="{FF2B5EF4-FFF2-40B4-BE49-F238E27FC236}">
              <a16:creationId xmlns:a16="http://schemas.microsoft.com/office/drawing/2014/main" id="{1FF20709-55A2-4D5E-9354-55AF25F7C2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10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152400</xdr:colOff>
      <xdr:row>8</xdr:row>
      <xdr:rowOff>152400</xdr:rowOff>
    </xdr:to>
    <xdr:pic>
      <xdr:nvPicPr>
        <xdr:cNvPr id="4" name="Picture 3" descr="https://echa.europa.eu/echa-revamp-theme/images/file_system/small/pdf.png">
          <a:hlinkClick xmlns:r="http://schemas.openxmlformats.org/officeDocument/2006/relationships" r:id="rId4" tgtFrame="_blank"/>
          <a:extLst>
            <a:ext uri="{FF2B5EF4-FFF2-40B4-BE49-F238E27FC236}">
              <a16:creationId xmlns:a16="http://schemas.microsoft.com/office/drawing/2014/main" id="{2600EC0F-28D4-4222-8217-151E3BCFAF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600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152400</xdr:colOff>
      <xdr:row>9</xdr:row>
      <xdr:rowOff>152400</xdr:rowOff>
    </xdr:to>
    <xdr:pic>
      <xdr:nvPicPr>
        <xdr:cNvPr id="5" name="Picture 4" descr="https://echa.europa.eu/echa-revamp-theme/images/file_system/small/pdf.png">
          <a:hlinkClick xmlns:r="http://schemas.openxmlformats.org/officeDocument/2006/relationships" r:id="rId5" tgtFrame="_blank"/>
          <a:extLst>
            <a:ext uri="{FF2B5EF4-FFF2-40B4-BE49-F238E27FC236}">
              <a16:creationId xmlns:a16="http://schemas.microsoft.com/office/drawing/2014/main" id="{6B55E85B-BC10-4861-A8A3-A0057CE2A5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152400</xdr:colOff>
      <xdr:row>10</xdr:row>
      <xdr:rowOff>152400</xdr:rowOff>
    </xdr:to>
    <xdr:pic>
      <xdr:nvPicPr>
        <xdr:cNvPr id="6" name="Picture 5" descr="https://echa.europa.eu/echa-revamp-theme/images/file_system/small/pdf.png">
          <a:hlinkClick xmlns:r="http://schemas.openxmlformats.org/officeDocument/2006/relationships" r:id="rId6" tgtFrame="_blank"/>
          <a:extLst>
            <a:ext uri="{FF2B5EF4-FFF2-40B4-BE49-F238E27FC236}">
              <a16:creationId xmlns:a16="http://schemas.microsoft.com/office/drawing/2014/main" id="{65618725-DD92-442E-9EB4-FEC6E0F561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259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152400</xdr:colOff>
      <xdr:row>11</xdr:row>
      <xdr:rowOff>152400</xdr:rowOff>
    </xdr:to>
    <xdr:pic>
      <xdr:nvPicPr>
        <xdr:cNvPr id="7" name="Picture 6" descr="https://echa.europa.eu/echa-revamp-theme/images/file_system/small/pdf.png">
          <a:hlinkClick xmlns:r="http://schemas.openxmlformats.org/officeDocument/2006/relationships" r:id="rId7" tgtFrame="_blank"/>
          <a:extLst>
            <a:ext uri="{FF2B5EF4-FFF2-40B4-BE49-F238E27FC236}">
              <a16:creationId xmlns:a16="http://schemas.microsoft.com/office/drawing/2014/main" id="{21DBFDC6-677E-43FA-A99C-9CC5F5A929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3086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152400</xdr:colOff>
      <xdr:row>12</xdr:row>
      <xdr:rowOff>152400</xdr:rowOff>
    </xdr:to>
    <xdr:pic>
      <xdr:nvPicPr>
        <xdr:cNvPr id="8" name="Picture 7" descr="https://echa.europa.eu/echa-revamp-theme/images/file_system/small/pdf.png">
          <a:hlinkClick xmlns:r="http://schemas.openxmlformats.org/officeDocument/2006/relationships" r:id="rId8" tgtFrame="_blank"/>
          <a:extLst>
            <a:ext uri="{FF2B5EF4-FFF2-40B4-BE49-F238E27FC236}">
              <a16:creationId xmlns:a16="http://schemas.microsoft.com/office/drawing/2014/main" id="{DB205297-6D1D-41D0-A95C-4F4C63AF4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3743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152400</xdr:colOff>
      <xdr:row>13</xdr:row>
      <xdr:rowOff>152400</xdr:rowOff>
    </xdr:to>
    <xdr:pic>
      <xdr:nvPicPr>
        <xdr:cNvPr id="9" name="Picture 8" descr="https://echa.europa.eu/echa-revamp-theme/images/file_system/small/pdf.png">
          <a:hlinkClick xmlns:r="http://schemas.openxmlformats.org/officeDocument/2006/relationships" r:id="rId9" tgtFrame="_blank"/>
          <a:extLst>
            <a:ext uri="{FF2B5EF4-FFF2-40B4-BE49-F238E27FC236}">
              <a16:creationId xmlns:a16="http://schemas.microsoft.com/office/drawing/2014/main" id="{E71BF2CC-056B-4760-A3F0-1C19C61A1E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4562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xdr:row>
      <xdr:rowOff>0</xdr:rowOff>
    </xdr:from>
    <xdr:to>
      <xdr:col>5</xdr:col>
      <xdr:colOff>152400</xdr:colOff>
      <xdr:row>14</xdr:row>
      <xdr:rowOff>152400</xdr:rowOff>
    </xdr:to>
    <xdr:pic>
      <xdr:nvPicPr>
        <xdr:cNvPr id="10" name="Picture 9" descr="https://echa.europa.eu/echa-revamp-theme/images/file_system/small/pdf.png">
          <a:hlinkClick xmlns:r="http://schemas.openxmlformats.org/officeDocument/2006/relationships" r:id="rId10" tgtFrame="_blank"/>
          <a:extLst>
            <a:ext uri="{FF2B5EF4-FFF2-40B4-BE49-F238E27FC236}">
              <a16:creationId xmlns:a16="http://schemas.microsoft.com/office/drawing/2014/main" id="{CD9A547C-A138-43B4-A5A2-CE71875D3E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5381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152400</xdr:colOff>
      <xdr:row>19</xdr:row>
      <xdr:rowOff>152400</xdr:rowOff>
    </xdr:to>
    <xdr:pic>
      <xdr:nvPicPr>
        <xdr:cNvPr id="11" name="Picture 10" descr="https://echa.europa.eu/echa-revamp-theme/images/file_system/small/pdf.png">
          <a:hlinkClick xmlns:r="http://schemas.openxmlformats.org/officeDocument/2006/relationships" r:id="rId11" tgtFrame="_blank"/>
          <a:extLst>
            <a:ext uri="{FF2B5EF4-FFF2-40B4-BE49-F238E27FC236}">
              <a16:creationId xmlns:a16="http://schemas.microsoft.com/office/drawing/2014/main" id="{3742329D-C797-4695-AA3E-D6157BBC32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235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0</xdr:rowOff>
    </xdr:from>
    <xdr:to>
      <xdr:col>5</xdr:col>
      <xdr:colOff>152400</xdr:colOff>
      <xdr:row>21</xdr:row>
      <xdr:rowOff>152400</xdr:rowOff>
    </xdr:to>
    <xdr:pic>
      <xdr:nvPicPr>
        <xdr:cNvPr id="12" name="Picture 11" descr="https://echa.europa.eu/echa-revamp-theme/images/file_system/small/pdf.png">
          <a:hlinkClick xmlns:r="http://schemas.openxmlformats.org/officeDocument/2006/relationships" r:id="rId12" tgtFrame="_blank"/>
          <a:extLst>
            <a:ext uri="{FF2B5EF4-FFF2-40B4-BE49-F238E27FC236}">
              <a16:creationId xmlns:a16="http://schemas.microsoft.com/office/drawing/2014/main" id="{022761AC-2DDF-4152-B02D-2384974600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3277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152400</xdr:colOff>
      <xdr:row>23</xdr:row>
      <xdr:rowOff>152400</xdr:rowOff>
    </xdr:to>
    <xdr:pic>
      <xdr:nvPicPr>
        <xdr:cNvPr id="13" name="Picture 12" descr="https://echa.europa.eu/echa-revamp-theme/images/file_system/small/pdf.png">
          <a:hlinkClick xmlns:r="http://schemas.openxmlformats.org/officeDocument/2006/relationships" r:id="rId13" tgtFrame="_blank"/>
          <a:extLst>
            <a:ext uri="{FF2B5EF4-FFF2-40B4-BE49-F238E27FC236}">
              <a16:creationId xmlns:a16="http://schemas.microsoft.com/office/drawing/2014/main" id="{C9DD79D1-A114-4D23-954E-F050109C26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6040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0</xdr:rowOff>
    </xdr:from>
    <xdr:to>
      <xdr:col>5</xdr:col>
      <xdr:colOff>152400</xdr:colOff>
      <xdr:row>24</xdr:row>
      <xdr:rowOff>152400</xdr:rowOff>
    </xdr:to>
    <xdr:pic>
      <xdr:nvPicPr>
        <xdr:cNvPr id="14" name="Picture 13" descr="https://echa.europa.eu/echa-revamp-theme/images/file_system/small/pdf.png">
          <a:hlinkClick xmlns:r="http://schemas.openxmlformats.org/officeDocument/2006/relationships" r:id="rId14" tgtFrame="_blank"/>
          <a:extLst>
            <a:ext uri="{FF2B5EF4-FFF2-40B4-BE49-F238E27FC236}">
              <a16:creationId xmlns:a16="http://schemas.microsoft.com/office/drawing/2014/main" id="{B18E413D-071C-4ABD-9B90-32F0FACE4F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65354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152400</xdr:colOff>
      <xdr:row>25</xdr:row>
      <xdr:rowOff>152400</xdr:rowOff>
    </xdr:to>
    <xdr:pic>
      <xdr:nvPicPr>
        <xdr:cNvPr id="15" name="Picture 14" descr="https://echa.europa.eu/echa-revamp-theme/images/file_system/small/pdf.png">
          <a:hlinkClick xmlns:r="http://schemas.openxmlformats.org/officeDocument/2006/relationships" r:id="rId15" tgtFrame="_blank"/>
          <a:extLst>
            <a:ext uri="{FF2B5EF4-FFF2-40B4-BE49-F238E27FC236}">
              <a16:creationId xmlns:a16="http://schemas.microsoft.com/office/drawing/2014/main" id="{862DC4CD-D959-462A-BFB9-A15551D6BC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686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152400</xdr:colOff>
      <xdr:row>26</xdr:row>
      <xdr:rowOff>152400</xdr:rowOff>
    </xdr:to>
    <xdr:pic>
      <xdr:nvPicPr>
        <xdr:cNvPr id="16" name="Picture 15" descr="https://echa.europa.eu/echa-revamp-theme/images/file_system/small/pdf.png">
          <a:hlinkClick xmlns:r="http://schemas.openxmlformats.org/officeDocument/2006/relationships" r:id="rId16" tgtFrame="_blank"/>
          <a:extLst>
            <a:ext uri="{FF2B5EF4-FFF2-40B4-BE49-F238E27FC236}">
              <a16:creationId xmlns:a16="http://schemas.microsoft.com/office/drawing/2014/main" id="{C53D2E13-F708-4824-8FF7-18C12AADBF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7364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185</xdr:row>
      <xdr:rowOff>0</xdr:rowOff>
    </xdr:from>
    <xdr:to>
      <xdr:col>5</xdr:col>
      <xdr:colOff>152400</xdr:colOff>
      <xdr:row>185</xdr:row>
      <xdr:rowOff>152400</xdr:rowOff>
    </xdr:to>
    <xdr:pic>
      <xdr:nvPicPr>
        <xdr:cNvPr id="17" name="Picture 16" descr="https://echa.europa.eu/echa-revamp-theme/images/file_system/small/pdf.png">
          <a:hlinkClick xmlns:r="http://schemas.openxmlformats.org/officeDocument/2006/relationships" r:id="rId17" tgtFrame="_blank"/>
          <a:extLst>
            <a:ext uri="{FF2B5EF4-FFF2-40B4-BE49-F238E27FC236}">
              <a16:creationId xmlns:a16="http://schemas.microsoft.com/office/drawing/2014/main" id="{D0E34BFC-EC44-4234-9136-AF97DB6967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28123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192</xdr:row>
      <xdr:rowOff>0</xdr:rowOff>
    </xdr:from>
    <xdr:to>
      <xdr:col>5</xdr:col>
      <xdr:colOff>152400</xdr:colOff>
      <xdr:row>192</xdr:row>
      <xdr:rowOff>152400</xdr:rowOff>
    </xdr:to>
    <xdr:pic>
      <xdr:nvPicPr>
        <xdr:cNvPr id="18" name="Picture 17" descr="https://echa.europa.eu/echa-revamp-theme/images/file_system/small/pdf.png">
          <a:hlinkClick xmlns:r="http://schemas.openxmlformats.org/officeDocument/2006/relationships" r:id="rId18" tgtFrame="_blank"/>
          <a:extLst>
            <a:ext uri="{FF2B5EF4-FFF2-40B4-BE49-F238E27FC236}">
              <a16:creationId xmlns:a16="http://schemas.microsoft.com/office/drawing/2014/main" id="{017EF0CC-2CC6-4893-92E2-C677AE0842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28885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195</xdr:row>
      <xdr:rowOff>0</xdr:rowOff>
    </xdr:from>
    <xdr:to>
      <xdr:col>5</xdr:col>
      <xdr:colOff>152400</xdr:colOff>
      <xdr:row>195</xdr:row>
      <xdr:rowOff>152400</xdr:rowOff>
    </xdr:to>
    <xdr:pic>
      <xdr:nvPicPr>
        <xdr:cNvPr id="19" name="Picture 18" descr="https://echa.europa.eu/echa-revamp-theme/images/file_system/small/pdf.png">
          <a:hlinkClick xmlns:r="http://schemas.openxmlformats.org/officeDocument/2006/relationships" r:id="rId19" tgtFrame="_blank"/>
          <a:extLst>
            <a:ext uri="{FF2B5EF4-FFF2-40B4-BE49-F238E27FC236}">
              <a16:creationId xmlns:a16="http://schemas.microsoft.com/office/drawing/2014/main" id="{E41AE1E4-C58E-4A0F-8F10-FFD960C9AD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289836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196</xdr:row>
      <xdr:rowOff>0</xdr:rowOff>
    </xdr:from>
    <xdr:to>
      <xdr:col>5</xdr:col>
      <xdr:colOff>152400</xdr:colOff>
      <xdr:row>196</xdr:row>
      <xdr:rowOff>152400</xdr:rowOff>
    </xdr:to>
    <xdr:pic>
      <xdr:nvPicPr>
        <xdr:cNvPr id="20" name="Picture 19" descr="https://echa.europa.eu/echa-revamp-theme/images/file_system/small/pdf.png">
          <a:hlinkClick xmlns:r="http://schemas.openxmlformats.org/officeDocument/2006/relationships" r:id="rId20" tgtFrame="_blank"/>
          <a:extLst>
            <a:ext uri="{FF2B5EF4-FFF2-40B4-BE49-F238E27FC236}">
              <a16:creationId xmlns:a16="http://schemas.microsoft.com/office/drawing/2014/main" id="{10657414-1295-4F72-A581-89FF86DE11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290112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199</xdr:row>
      <xdr:rowOff>0</xdr:rowOff>
    </xdr:from>
    <xdr:to>
      <xdr:col>5</xdr:col>
      <xdr:colOff>152400</xdr:colOff>
      <xdr:row>199</xdr:row>
      <xdr:rowOff>152400</xdr:rowOff>
    </xdr:to>
    <xdr:pic>
      <xdr:nvPicPr>
        <xdr:cNvPr id="21" name="Picture 20" descr="https://echa.europa.eu/echa-revamp-theme/images/file_system/small/pdf.png">
          <a:hlinkClick xmlns:r="http://schemas.openxmlformats.org/officeDocument/2006/relationships" r:id="rId21" tgtFrame="_blank"/>
          <a:extLst>
            <a:ext uri="{FF2B5EF4-FFF2-40B4-BE49-F238E27FC236}">
              <a16:creationId xmlns:a16="http://schemas.microsoft.com/office/drawing/2014/main" id="{90F90DCF-8939-4FCA-95B2-1534E96F88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292712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200</xdr:row>
      <xdr:rowOff>0</xdr:rowOff>
    </xdr:from>
    <xdr:to>
      <xdr:col>5</xdr:col>
      <xdr:colOff>152400</xdr:colOff>
      <xdr:row>200</xdr:row>
      <xdr:rowOff>152400</xdr:rowOff>
    </xdr:to>
    <xdr:pic>
      <xdr:nvPicPr>
        <xdr:cNvPr id="22" name="Picture 21" descr="https://echa.europa.eu/echa-revamp-theme/images/file_system/small/pdf.png">
          <a:hlinkClick xmlns:r="http://schemas.openxmlformats.org/officeDocument/2006/relationships" r:id="rId22" tgtFrame="_blank"/>
          <a:extLst>
            <a:ext uri="{FF2B5EF4-FFF2-40B4-BE49-F238E27FC236}">
              <a16:creationId xmlns:a16="http://schemas.microsoft.com/office/drawing/2014/main" id="{10440B48-C88F-4F7F-9857-2F16439557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293208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460</xdr:row>
      <xdr:rowOff>0</xdr:rowOff>
    </xdr:from>
    <xdr:to>
      <xdr:col>5</xdr:col>
      <xdr:colOff>152400</xdr:colOff>
      <xdr:row>460</xdr:row>
      <xdr:rowOff>152400</xdr:rowOff>
    </xdr:to>
    <xdr:pic>
      <xdr:nvPicPr>
        <xdr:cNvPr id="23" name="Picture 22" descr="https://echa.europa.eu/echa-revamp-theme/images/file_system/small/pdf.png">
          <a:hlinkClick xmlns:r="http://schemas.openxmlformats.org/officeDocument/2006/relationships" r:id="rId23" tgtFrame="_blank"/>
          <a:extLst>
            <a:ext uri="{FF2B5EF4-FFF2-40B4-BE49-F238E27FC236}">
              <a16:creationId xmlns:a16="http://schemas.microsoft.com/office/drawing/2014/main" id="{9DA5DBB9-3C92-4C05-8F3E-75A4B8AF39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789574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462</xdr:row>
      <xdr:rowOff>0</xdr:rowOff>
    </xdr:from>
    <xdr:to>
      <xdr:col>5</xdr:col>
      <xdr:colOff>152400</xdr:colOff>
      <xdr:row>462</xdr:row>
      <xdr:rowOff>152400</xdr:rowOff>
    </xdr:to>
    <xdr:pic>
      <xdr:nvPicPr>
        <xdr:cNvPr id="24" name="Picture 23" descr="https://echa.europa.eu/echa-revamp-theme/images/file_system/small/pdf.png">
          <a:hlinkClick xmlns:r="http://schemas.openxmlformats.org/officeDocument/2006/relationships" r:id="rId24" tgtFrame="_blank"/>
          <a:extLst>
            <a:ext uri="{FF2B5EF4-FFF2-40B4-BE49-F238E27FC236}">
              <a16:creationId xmlns:a16="http://schemas.microsoft.com/office/drawing/2014/main" id="{B06246AB-0D81-4AA3-B586-468247081C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790174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463</xdr:row>
      <xdr:rowOff>0</xdr:rowOff>
    </xdr:from>
    <xdr:to>
      <xdr:col>5</xdr:col>
      <xdr:colOff>152400</xdr:colOff>
      <xdr:row>463</xdr:row>
      <xdr:rowOff>152400</xdr:rowOff>
    </xdr:to>
    <xdr:pic>
      <xdr:nvPicPr>
        <xdr:cNvPr id="25" name="Picture 24" descr="https://echa.europa.eu/echa-revamp-theme/images/file_system/small/pdf.png">
          <a:hlinkClick xmlns:r="http://schemas.openxmlformats.org/officeDocument/2006/relationships" r:id="rId25" tgtFrame="_blank"/>
          <a:extLst>
            <a:ext uri="{FF2B5EF4-FFF2-40B4-BE49-F238E27FC236}">
              <a16:creationId xmlns:a16="http://schemas.microsoft.com/office/drawing/2014/main" id="{C1E63035-5B81-43A1-9140-B4C4F9EB90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790508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464</xdr:row>
      <xdr:rowOff>0</xdr:rowOff>
    </xdr:from>
    <xdr:to>
      <xdr:col>5</xdr:col>
      <xdr:colOff>152400</xdr:colOff>
      <xdr:row>464</xdr:row>
      <xdr:rowOff>152400</xdr:rowOff>
    </xdr:to>
    <xdr:pic>
      <xdr:nvPicPr>
        <xdr:cNvPr id="26" name="Picture 25" descr="https://echa.europa.eu/echa-revamp-theme/images/file_system/small/pdf.png">
          <a:hlinkClick xmlns:r="http://schemas.openxmlformats.org/officeDocument/2006/relationships" r:id="rId26" tgtFrame="_blank"/>
          <a:extLst>
            <a:ext uri="{FF2B5EF4-FFF2-40B4-BE49-F238E27FC236}">
              <a16:creationId xmlns:a16="http://schemas.microsoft.com/office/drawing/2014/main" id="{AAC62E01-5878-4370-A97A-4EA5A9561E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791165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465</xdr:row>
      <xdr:rowOff>0</xdr:rowOff>
    </xdr:from>
    <xdr:to>
      <xdr:col>5</xdr:col>
      <xdr:colOff>152400</xdr:colOff>
      <xdr:row>465</xdr:row>
      <xdr:rowOff>152400</xdr:rowOff>
    </xdr:to>
    <xdr:pic>
      <xdr:nvPicPr>
        <xdr:cNvPr id="27" name="Picture 26" descr="https://echa.europa.eu/echa-revamp-theme/images/file_system/small/pdf.png">
          <a:hlinkClick xmlns:r="http://schemas.openxmlformats.org/officeDocument/2006/relationships" r:id="rId27" tgtFrame="_blank"/>
          <a:extLst>
            <a:ext uri="{FF2B5EF4-FFF2-40B4-BE49-F238E27FC236}">
              <a16:creationId xmlns:a16="http://schemas.microsoft.com/office/drawing/2014/main" id="{E7D29C80-C02A-472A-96E8-DAC0FA91A3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791498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466</xdr:row>
      <xdr:rowOff>0</xdr:rowOff>
    </xdr:from>
    <xdr:to>
      <xdr:col>5</xdr:col>
      <xdr:colOff>152400</xdr:colOff>
      <xdr:row>466</xdr:row>
      <xdr:rowOff>152400</xdr:rowOff>
    </xdr:to>
    <xdr:pic>
      <xdr:nvPicPr>
        <xdr:cNvPr id="28" name="Picture 27" descr="https://echa.europa.eu/echa-revamp-theme/images/file_system/small/pdf.png">
          <a:hlinkClick xmlns:r="http://schemas.openxmlformats.org/officeDocument/2006/relationships" r:id="rId28" tgtFrame="_blank"/>
          <a:extLst>
            <a:ext uri="{FF2B5EF4-FFF2-40B4-BE49-F238E27FC236}">
              <a16:creationId xmlns:a16="http://schemas.microsoft.com/office/drawing/2014/main" id="{6DD84A2E-AB73-4313-A840-1E036B1156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793289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467</xdr:row>
      <xdr:rowOff>0</xdr:rowOff>
    </xdr:from>
    <xdr:to>
      <xdr:col>5</xdr:col>
      <xdr:colOff>152400</xdr:colOff>
      <xdr:row>467</xdr:row>
      <xdr:rowOff>152400</xdr:rowOff>
    </xdr:to>
    <xdr:pic>
      <xdr:nvPicPr>
        <xdr:cNvPr id="29" name="Picture 28" descr="https://echa.europa.eu/echa-revamp-theme/images/file_system/small/pdf.png">
          <a:hlinkClick xmlns:r="http://schemas.openxmlformats.org/officeDocument/2006/relationships" r:id="rId29" tgtFrame="_blank"/>
          <a:extLst>
            <a:ext uri="{FF2B5EF4-FFF2-40B4-BE49-F238E27FC236}">
              <a16:creationId xmlns:a16="http://schemas.microsoft.com/office/drawing/2014/main" id="{0A578F4D-8FBA-423C-9D61-A70BC79172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793623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468</xdr:row>
      <xdr:rowOff>0</xdr:rowOff>
    </xdr:from>
    <xdr:to>
      <xdr:col>5</xdr:col>
      <xdr:colOff>152400</xdr:colOff>
      <xdr:row>468</xdr:row>
      <xdr:rowOff>152400</xdr:rowOff>
    </xdr:to>
    <xdr:pic>
      <xdr:nvPicPr>
        <xdr:cNvPr id="30" name="Picture 29" descr="https://echa.europa.eu/echa-revamp-theme/images/file_system/small/pdf.png">
          <a:hlinkClick xmlns:r="http://schemas.openxmlformats.org/officeDocument/2006/relationships" r:id="rId30" tgtFrame="_blank"/>
          <a:extLst>
            <a:ext uri="{FF2B5EF4-FFF2-40B4-BE49-F238E27FC236}">
              <a16:creationId xmlns:a16="http://schemas.microsoft.com/office/drawing/2014/main" id="{1CF86A4F-7284-40E2-B93D-85A636C60F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794118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469</xdr:row>
      <xdr:rowOff>0</xdr:rowOff>
    </xdr:from>
    <xdr:to>
      <xdr:col>5</xdr:col>
      <xdr:colOff>152400</xdr:colOff>
      <xdr:row>469</xdr:row>
      <xdr:rowOff>152400</xdr:rowOff>
    </xdr:to>
    <xdr:pic>
      <xdr:nvPicPr>
        <xdr:cNvPr id="31" name="Picture 30" descr="https://echa.europa.eu/echa-revamp-theme/images/file_system/small/pdf.png">
          <a:hlinkClick xmlns:r="http://schemas.openxmlformats.org/officeDocument/2006/relationships" r:id="rId31" tgtFrame="_blank"/>
          <a:extLst>
            <a:ext uri="{FF2B5EF4-FFF2-40B4-BE49-F238E27FC236}">
              <a16:creationId xmlns:a16="http://schemas.microsoft.com/office/drawing/2014/main" id="{6BA0B5C5-732E-412B-B828-480C746420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79526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473</xdr:row>
      <xdr:rowOff>0</xdr:rowOff>
    </xdr:from>
    <xdr:to>
      <xdr:col>5</xdr:col>
      <xdr:colOff>152400</xdr:colOff>
      <xdr:row>473</xdr:row>
      <xdr:rowOff>152400</xdr:rowOff>
    </xdr:to>
    <xdr:pic>
      <xdr:nvPicPr>
        <xdr:cNvPr id="32" name="Picture 31" descr="https://echa.europa.eu/echa-revamp-theme/images/file_system/small/pdf.png">
          <a:hlinkClick xmlns:r="http://schemas.openxmlformats.org/officeDocument/2006/relationships" r:id="rId32" tgtFrame="_blank"/>
          <a:extLst>
            <a:ext uri="{FF2B5EF4-FFF2-40B4-BE49-F238E27FC236}">
              <a16:creationId xmlns:a16="http://schemas.microsoft.com/office/drawing/2014/main" id="{48BB577F-C504-4C8F-A91D-DEB6445390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800452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501</xdr:row>
      <xdr:rowOff>0</xdr:rowOff>
    </xdr:from>
    <xdr:to>
      <xdr:col>5</xdr:col>
      <xdr:colOff>152400</xdr:colOff>
      <xdr:row>501</xdr:row>
      <xdr:rowOff>152400</xdr:rowOff>
    </xdr:to>
    <xdr:pic>
      <xdr:nvPicPr>
        <xdr:cNvPr id="33" name="Picture 32" descr="https://echa.europa.eu/echa-revamp-theme/images/file_system/small/pdf.png">
          <a:hlinkClick xmlns:r="http://schemas.openxmlformats.org/officeDocument/2006/relationships" r:id="rId33" tgtFrame="_blank"/>
          <a:extLst>
            <a:ext uri="{FF2B5EF4-FFF2-40B4-BE49-F238E27FC236}">
              <a16:creationId xmlns:a16="http://schemas.microsoft.com/office/drawing/2014/main" id="{31D32225-34C5-49EE-9B6D-4F23AFEFAE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848601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504</xdr:row>
      <xdr:rowOff>0</xdr:rowOff>
    </xdr:from>
    <xdr:to>
      <xdr:col>5</xdr:col>
      <xdr:colOff>152400</xdr:colOff>
      <xdr:row>504</xdr:row>
      <xdr:rowOff>152400</xdr:rowOff>
    </xdr:to>
    <xdr:pic>
      <xdr:nvPicPr>
        <xdr:cNvPr id="34" name="Picture 33" descr="https://echa.europa.eu/echa-revamp-theme/images/file_system/small/pdf.png">
          <a:hlinkClick xmlns:r="http://schemas.openxmlformats.org/officeDocument/2006/relationships" r:id="rId34" tgtFrame="_blank"/>
          <a:extLst>
            <a:ext uri="{FF2B5EF4-FFF2-40B4-BE49-F238E27FC236}">
              <a16:creationId xmlns:a16="http://schemas.microsoft.com/office/drawing/2014/main" id="{BC2939EB-4B5B-4CE3-8373-2E3DBD42C3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852335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510</xdr:row>
      <xdr:rowOff>0</xdr:rowOff>
    </xdr:from>
    <xdr:to>
      <xdr:col>5</xdr:col>
      <xdr:colOff>152400</xdr:colOff>
      <xdr:row>510</xdr:row>
      <xdr:rowOff>152400</xdr:rowOff>
    </xdr:to>
    <xdr:pic>
      <xdr:nvPicPr>
        <xdr:cNvPr id="35" name="Picture 34" descr="https://echa.europa.eu/echa-revamp-theme/images/file_system/small/pdf.png">
          <a:hlinkClick xmlns:r="http://schemas.openxmlformats.org/officeDocument/2006/relationships" r:id="rId35" tgtFrame="_blank"/>
          <a:extLst>
            <a:ext uri="{FF2B5EF4-FFF2-40B4-BE49-F238E27FC236}">
              <a16:creationId xmlns:a16="http://schemas.microsoft.com/office/drawing/2014/main" id="{E6E0F9F6-A9A4-45B5-AD81-45B5699206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86125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519</xdr:row>
      <xdr:rowOff>0</xdr:rowOff>
    </xdr:from>
    <xdr:to>
      <xdr:col>5</xdr:col>
      <xdr:colOff>152400</xdr:colOff>
      <xdr:row>519</xdr:row>
      <xdr:rowOff>152400</xdr:rowOff>
    </xdr:to>
    <xdr:pic>
      <xdr:nvPicPr>
        <xdr:cNvPr id="36" name="Picture 35" descr="https://echa.europa.eu/echa-revamp-theme/images/file_system/small/pdf.png">
          <a:hlinkClick xmlns:r="http://schemas.openxmlformats.org/officeDocument/2006/relationships" r:id="rId36" tgtFrame="_blank"/>
          <a:extLst>
            <a:ext uri="{FF2B5EF4-FFF2-40B4-BE49-F238E27FC236}">
              <a16:creationId xmlns:a16="http://schemas.microsoft.com/office/drawing/2014/main" id="{36147630-062F-448D-9140-77B62A1713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876471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520</xdr:row>
      <xdr:rowOff>0</xdr:rowOff>
    </xdr:from>
    <xdr:to>
      <xdr:col>5</xdr:col>
      <xdr:colOff>152400</xdr:colOff>
      <xdr:row>520</xdr:row>
      <xdr:rowOff>152400</xdr:rowOff>
    </xdr:to>
    <xdr:pic>
      <xdr:nvPicPr>
        <xdr:cNvPr id="37" name="Picture 36" descr="https://echa.europa.eu/echa-revamp-theme/images/file_system/small/pdf.png">
          <a:hlinkClick xmlns:r="http://schemas.openxmlformats.org/officeDocument/2006/relationships" r:id="rId37" tgtFrame="_blank"/>
          <a:extLst>
            <a:ext uri="{FF2B5EF4-FFF2-40B4-BE49-F238E27FC236}">
              <a16:creationId xmlns:a16="http://schemas.microsoft.com/office/drawing/2014/main" id="{194A7D73-803B-46CC-B8C7-C839ED27FB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876804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521</xdr:row>
      <xdr:rowOff>0</xdr:rowOff>
    </xdr:from>
    <xdr:to>
      <xdr:col>5</xdr:col>
      <xdr:colOff>152400</xdr:colOff>
      <xdr:row>521</xdr:row>
      <xdr:rowOff>152400</xdr:rowOff>
    </xdr:to>
    <xdr:pic>
      <xdr:nvPicPr>
        <xdr:cNvPr id="38" name="Picture 37" descr="https://echa.europa.eu/echa-revamp-theme/images/file_system/small/pdf.png">
          <a:hlinkClick xmlns:r="http://schemas.openxmlformats.org/officeDocument/2006/relationships" r:id="rId38" tgtFrame="_blank"/>
          <a:extLst>
            <a:ext uri="{FF2B5EF4-FFF2-40B4-BE49-F238E27FC236}">
              <a16:creationId xmlns:a16="http://schemas.microsoft.com/office/drawing/2014/main" id="{0DB2B77B-01F6-4699-B767-0604BB56EA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87730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524</xdr:row>
      <xdr:rowOff>0</xdr:rowOff>
    </xdr:from>
    <xdr:to>
      <xdr:col>5</xdr:col>
      <xdr:colOff>152400</xdr:colOff>
      <xdr:row>524</xdr:row>
      <xdr:rowOff>152400</xdr:rowOff>
    </xdr:to>
    <xdr:pic>
      <xdr:nvPicPr>
        <xdr:cNvPr id="39" name="Picture 38" descr="https://echa.europa.eu/echa-revamp-theme/images/file_system/small/pdf.png">
          <a:hlinkClick xmlns:r="http://schemas.openxmlformats.org/officeDocument/2006/relationships" r:id="rId39" tgtFrame="_blank"/>
          <a:extLst>
            <a:ext uri="{FF2B5EF4-FFF2-40B4-BE49-F238E27FC236}">
              <a16:creationId xmlns:a16="http://schemas.microsoft.com/office/drawing/2014/main" id="{494271D1-65BF-456F-BFE8-B6CBBA3DAB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880062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527</xdr:row>
      <xdr:rowOff>0</xdr:rowOff>
    </xdr:from>
    <xdr:to>
      <xdr:col>5</xdr:col>
      <xdr:colOff>152400</xdr:colOff>
      <xdr:row>527</xdr:row>
      <xdr:rowOff>152400</xdr:rowOff>
    </xdr:to>
    <xdr:pic>
      <xdr:nvPicPr>
        <xdr:cNvPr id="40" name="Picture 39" descr="https://echa.europa.eu/echa-revamp-theme/images/file_system/small/pdf.png">
          <a:hlinkClick xmlns:r="http://schemas.openxmlformats.org/officeDocument/2006/relationships" r:id="rId40" tgtFrame="_blank"/>
          <a:extLst>
            <a:ext uri="{FF2B5EF4-FFF2-40B4-BE49-F238E27FC236}">
              <a16:creationId xmlns:a16="http://schemas.microsoft.com/office/drawing/2014/main" id="{1E694FA9-23AA-4495-B2B9-4609950FAA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884767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530</xdr:row>
      <xdr:rowOff>0</xdr:rowOff>
    </xdr:from>
    <xdr:to>
      <xdr:col>5</xdr:col>
      <xdr:colOff>152400</xdr:colOff>
      <xdr:row>530</xdr:row>
      <xdr:rowOff>152400</xdr:rowOff>
    </xdr:to>
    <xdr:pic>
      <xdr:nvPicPr>
        <xdr:cNvPr id="41" name="Picture 40" descr="https://echa.europa.eu/echa-revamp-theme/images/file_system/small/pdf.png">
          <a:hlinkClick xmlns:r="http://schemas.openxmlformats.org/officeDocument/2006/relationships" r:id="rId41" tgtFrame="_blank"/>
          <a:extLst>
            <a:ext uri="{FF2B5EF4-FFF2-40B4-BE49-F238E27FC236}">
              <a16:creationId xmlns:a16="http://schemas.microsoft.com/office/drawing/2014/main" id="{D8B070FC-AA74-4DE6-A75A-EF5A7991A8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888663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535</xdr:row>
      <xdr:rowOff>0</xdr:rowOff>
    </xdr:from>
    <xdr:to>
      <xdr:col>5</xdr:col>
      <xdr:colOff>152400</xdr:colOff>
      <xdr:row>535</xdr:row>
      <xdr:rowOff>152400</xdr:rowOff>
    </xdr:to>
    <xdr:pic>
      <xdr:nvPicPr>
        <xdr:cNvPr id="42" name="Picture 41" descr="https://echa.europa.eu/echa-revamp-theme/images/file_system/small/pdf.png">
          <a:hlinkClick xmlns:r="http://schemas.openxmlformats.org/officeDocument/2006/relationships" r:id="rId42" tgtFrame="_blank"/>
          <a:extLst>
            <a:ext uri="{FF2B5EF4-FFF2-40B4-BE49-F238E27FC236}">
              <a16:creationId xmlns:a16="http://schemas.microsoft.com/office/drawing/2014/main" id="{69075FE8-E463-43EA-BD56-0FBC5465F4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0407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536</xdr:row>
      <xdr:rowOff>0</xdr:rowOff>
    </xdr:from>
    <xdr:to>
      <xdr:col>5</xdr:col>
      <xdr:colOff>152400</xdr:colOff>
      <xdr:row>536</xdr:row>
      <xdr:rowOff>152400</xdr:rowOff>
    </xdr:to>
    <xdr:pic>
      <xdr:nvPicPr>
        <xdr:cNvPr id="43" name="Picture 42" descr="https://echa.europa.eu/echa-revamp-theme/images/file_system/small/pdf.png">
          <a:hlinkClick xmlns:r="http://schemas.openxmlformats.org/officeDocument/2006/relationships" r:id="rId43" tgtFrame="_blank"/>
          <a:extLst>
            <a:ext uri="{FF2B5EF4-FFF2-40B4-BE49-F238E27FC236}">
              <a16:creationId xmlns:a16="http://schemas.microsoft.com/office/drawing/2014/main" id="{F0A28807-FD14-4937-8BB2-2A20D3E6AE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04351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537</xdr:row>
      <xdr:rowOff>0</xdr:rowOff>
    </xdr:from>
    <xdr:to>
      <xdr:col>5</xdr:col>
      <xdr:colOff>152400</xdr:colOff>
      <xdr:row>537</xdr:row>
      <xdr:rowOff>152400</xdr:rowOff>
    </xdr:to>
    <xdr:pic>
      <xdr:nvPicPr>
        <xdr:cNvPr id="44" name="Picture 43" descr="https://echa.europa.eu/echa-revamp-theme/images/file_system/small/pdf.png">
          <a:hlinkClick xmlns:r="http://schemas.openxmlformats.org/officeDocument/2006/relationships" r:id="rId44" tgtFrame="_blank"/>
          <a:extLst>
            <a:ext uri="{FF2B5EF4-FFF2-40B4-BE49-F238E27FC236}">
              <a16:creationId xmlns:a16="http://schemas.microsoft.com/office/drawing/2014/main" id="{82DFE1A3-6AC9-44C7-B10B-8BD229D79E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04846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538</xdr:row>
      <xdr:rowOff>0</xdr:rowOff>
    </xdr:from>
    <xdr:to>
      <xdr:col>5</xdr:col>
      <xdr:colOff>152400</xdr:colOff>
      <xdr:row>538</xdr:row>
      <xdr:rowOff>152400</xdr:rowOff>
    </xdr:to>
    <xdr:pic>
      <xdr:nvPicPr>
        <xdr:cNvPr id="45" name="Picture 44" descr="https://echa.europa.eu/echa-revamp-theme/images/file_system/small/pdf.png">
          <a:hlinkClick xmlns:r="http://schemas.openxmlformats.org/officeDocument/2006/relationships" r:id="rId45" tgtFrame="_blank"/>
          <a:extLst>
            <a:ext uri="{FF2B5EF4-FFF2-40B4-BE49-F238E27FC236}">
              <a16:creationId xmlns:a16="http://schemas.microsoft.com/office/drawing/2014/main" id="{790F6B25-B39D-4853-ADB0-9C24579AB0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0512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543</xdr:row>
      <xdr:rowOff>0</xdr:rowOff>
    </xdr:from>
    <xdr:to>
      <xdr:col>5</xdr:col>
      <xdr:colOff>152400</xdr:colOff>
      <xdr:row>543</xdr:row>
      <xdr:rowOff>152400</xdr:rowOff>
    </xdr:to>
    <xdr:pic>
      <xdr:nvPicPr>
        <xdr:cNvPr id="46" name="Picture 45" descr="https://echa.europa.eu/echa-revamp-theme/images/file_system/small/pdf.png">
          <a:hlinkClick xmlns:r="http://schemas.openxmlformats.org/officeDocument/2006/relationships" r:id="rId46" tgtFrame="_blank"/>
          <a:extLst>
            <a:ext uri="{FF2B5EF4-FFF2-40B4-BE49-F238E27FC236}">
              <a16:creationId xmlns:a16="http://schemas.microsoft.com/office/drawing/2014/main" id="{A488E6C5-D3C0-495F-831B-9C8BC0833C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15171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544</xdr:row>
      <xdr:rowOff>0</xdr:rowOff>
    </xdr:from>
    <xdr:to>
      <xdr:col>5</xdr:col>
      <xdr:colOff>152400</xdr:colOff>
      <xdr:row>544</xdr:row>
      <xdr:rowOff>152400</xdr:rowOff>
    </xdr:to>
    <xdr:pic>
      <xdr:nvPicPr>
        <xdr:cNvPr id="47" name="Picture 46" descr="https://echa.europa.eu/echa-revamp-theme/images/file_system/small/pdf.png">
          <a:hlinkClick xmlns:r="http://schemas.openxmlformats.org/officeDocument/2006/relationships" r:id="rId47" tgtFrame="_blank"/>
          <a:extLst>
            <a:ext uri="{FF2B5EF4-FFF2-40B4-BE49-F238E27FC236}">
              <a16:creationId xmlns:a16="http://schemas.microsoft.com/office/drawing/2014/main" id="{2188505A-C497-4C63-B6CC-C4076D138A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16638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545</xdr:row>
      <xdr:rowOff>0</xdr:rowOff>
    </xdr:from>
    <xdr:to>
      <xdr:col>5</xdr:col>
      <xdr:colOff>152400</xdr:colOff>
      <xdr:row>545</xdr:row>
      <xdr:rowOff>152400</xdr:rowOff>
    </xdr:to>
    <xdr:pic>
      <xdr:nvPicPr>
        <xdr:cNvPr id="48" name="Picture 47" descr="https://echa.europa.eu/echa-revamp-theme/images/file_system/small/pdf.png">
          <a:hlinkClick xmlns:r="http://schemas.openxmlformats.org/officeDocument/2006/relationships" r:id="rId48" tgtFrame="_blank"/>
          <a:extLst>
            <a:ext uri="{FF2B5EF4-FFF2-40B4-BE49-F238E27FC236}">
              <a16:creationId xmlns:a16="http://schemas.microsoft.com/office/drawing/2014/main" id="{CC973842-D81C-4E3C-BD54-FA4A89E3CA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1875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546</xdr:row>
      <xdr:rowOff>0</xdr:rowOff>
    </xdr:from>
    <xdr:to>
      <xdr:col>5</xdr:col>
      <xdr:colOff>152400</xdr:colOff>
      <xdr:row>546</xdr:row>
      <xdr:rowOff>152400</xdr:rowOff>
    </xdr:to>
    <xdr:pic>
      <xdr:nvPicPr>
        <xdr:cNvPr id="49" name="Picture 48" descr="https://echa.europa.eu/echa-revamp-theme/images/file_system/small/pdf.png">
          <a:hlinkClick xmlns:r="http://schemas.openxmlformats.org/officeDocument/2006/relationships" r:id="rId49" tgtFrame="_blank"/>
          <a:extLst>
            <a:ext uri="{FF2B5EF4-FFF2-40B4-BE49-F238E27FC236}">
              <a16:creationId xmlns:a16="http://schemas.microsoft.com/office/drawing/2014/main" id="{5C176C56-0D53-4EBC-91DA-4EA626E26B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20381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549</xdr:row>
      <xdr:rowOff>0</xdr:rowOff>
    </xdr:from>
    <xdr:to>
      <xdr:col>5</xdr:col>
      <xdr:colOff>152400</xdr:colOff>
      <xdr:row>549</xdr:row>
      <xdr:rowOff>152400</xdr:rowOff>
    </xdr:to>
    <xdr:pic>
      <xdr:nvPicPr>
        <xdr:cNvPr id="50" name="Picture 49" descr="https://echa.europa.eu/echa-revamp-theme/images/file_system/small/pdf.png">
          <a:hlinkClick xmlns:r="http://schemas.openxmlformats.org/officeDocument/2006/relationships" r:id="rId50" tgtFrame="_blank"/>
          <a:extLst>
            <a:ext uri="{FF2B5EF4-FFF2-40B4-BE49-F238E27FC236}">
              <a16:creationId xmlns:a16="http://schemas.microsoft.com/office/drawing/2014/main" id="{12055B64-39E9-47B9-9D8B-846C519623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23143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561</xdr:row>
      <xdr:rowOff>0</xdr:rowOff>
    </xdr:from>
    <xdr:to>
      <xdr:col>5</xdr:col>
      <xdr:colOff>152400</xdr:colOff>
      <xdr:row>561</xdr:row>
      <xdr:rowOff>152400</xdr:rowOff>
    </xdr:to>
    <xdr:pic>
      <xdr:nvPicPr>
        <xdr:cNvPr id="51" name="Picture 50" descr="https://echa.europa.eu/echa-revamp-theme/images/file_system/small/pdf.png">
          <a:hlinkClick xmlns:r="http://schemas.openxmlformats.org/officeDocument/2006/relationships" r:id="rId51" tgtFrame="_blank"/>
          <a:extLst>
            <a:ext uri="{FF2B5EF4-FFF2-40B4-BE49-F238E27FC236}">
              <a16:creationId xmlns:a16="http://schemas.microsoft.com/office/drawing/2014/main" id="{02EE4EFB-6964-4F60-89D6-2D3C0797D3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3421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568</xdr:row>
      <xdr:rowOff>0</xdr:rowOff>
    </xdr:from>
    <xdr:to>
      <xdr:col>5</xdr:col>
      <xdr:colOff>152400</xdr:colOff>
      <xdr:row>568</xdr:row>
      <xdr:rowOff>152400</xdr:rowOff>
    </xdr:to>
    <xdr:pic>
      <xdr:nvPicPr>
        <xdr:cNvPr id="52" name="Picture 51" descr="https://echa.europa.eu/echa-revamp-theme/images/file_system/small/pdf.png">
          <a:hlinkClick xmlns:r="http://schemas.openxmlformats.org/officeDocument/2006/relationships" r:id="rId52" tgtFrame="_blank"/>
          <a:extLst>
            <a:ext uri="{FF2B5EF4-FFF2-40B4-BE49-F238E27FC236}">
              <a16:creationId xmlns:a16="http://schemas.microsoft.com/office/drawing/2014/main" id="{34A4450F-8217-4B27-9948-DEFDEB1968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38831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569</xdr:row>
      <xdr:rowOff>0</xdr:rowOff>
    </xdr:from>
    <xdr:to>
      <xdr:col>5</xdr:col>
      <xdr:colOff>152400</xdr:colOff>
      <xdr:row>569</xdr:row>
      <xdr:rowOff>152400</xdr:rowOff>
    </xdr:to>
    <xdr:pic>
      <xdr:nvPicPr>
        <xdr:cNvPr id="53" name="Picture 52" descr="https://echa.europa.eu/echa-revamp-theme/images/file_system/small/pdf.png">
          <a:hlinkClick xmlns:r="http://schemas.openxmlformats.org/officeDocument/2006/relationships" r:id="rId53" tgtFrame="_blank"/>
          <a:extLst>
            <a:ext uri="{FF2B5EF4-FFF2-40B4-BE49-F238E27FC236}">
              <a16:creationId xmlns:a16="http://schemas.microsoft.com/office/drawing/2014/main" id="{4D8FAAAB-F64B-4266-8EAD-3778C3A014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39488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570</xdr:row>
      <xdr:rowOff>0</xdr:rowOff>
    </xdr:from>
    <xdr:to>
      <xdr:col>5</xdr:col>
      <xdr:colOff>152400</xdr:colOff>
      <xdr:row>570</xdr:row>
      <xdr:rowOff>152400</xdr:rowOff>
    </xdr:to>
    <xdr:pic>
      <xdr:nvPicPr>
        <xdr:cNvPr id="54" name="Picture 53" descr="https://echa.europa.eu/echa-revamp-theme/images/file_system/small/pdf.png">
          <a:hlinkClick xmlns:r="http://schemas.openxmlformats.org/officeDocument/2006/relationships" r:id="rId54" tgtFrame="_blank"/>
          <a:extLst>
            <a:ext uri="{FF2B5EF4-FFF2-40B4-BE49-F238E27FC236}">
              <a16:creationId xmlns:a16="http://schemas.microsoft.com/office/drawing/2014/main" id="{14C85D70-E3FE-45B8-BDC1-6E64D78E7E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39822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583</xdr:row>
      <xdr:rowOff>0</xdr:rowOff>
    </xdr:from>
    <xdr:to>
      <xdr:col>5</xdr:col>
      <xdr:colOff>152400</xdr:colOff>
      <xdr:row>583</xdr:row>
      <xdr:rowOff>152400</xdr:rowOff>
    </xdr:to>
    <xdr:pic>
      <xdr:nvPicPr>
        <xdr:cNvPr id="55" name="Picture 54" descr="https://echa.europa.eu/echa-revamp-theme/images/file_system/small/pdf.png">
          <a:hlinkClick xmlns:r="http://schemas.openxmlformats.org/officeDocument/2006/relationships" r:id="rId55" tgtFrame="_blank"/>
          <a:extLst>
            <a:ext uri="{FF2B5EF4-FFF2-40B4-BE49-F238E27FC236}">
              <a16:creationId xmlns:a16="http://schemas.microsoft.com/office/drawing/2014/main" id="{3CF91820-B319-48E7-A683-9D2F58B7A1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6379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584</xdr:row>
      <xdr:rowOff>0</xdr:rowOff>
    </xdr:from>
    <xdr:to>
      <xdr:col>5</xdr:col>
      <xdr:colOff>152400</xdr:colOff>
      <xdr:row>584</xdr:row>
      <xdr:rowOff>152400</xdr:rowOff>
    </xdr:to>
    <xdr:pic>
      <xdr:nvPicPr>
        <xdr:cNvPr id="56" name="Picture 55" descr="https://echa.europa.eu/echa-revamp-theme/images/file_system/small/pdf.png">
          <a:hlinkClick xmlns:r="http://schemas.openxmlformats.org/officeDocument/2006/relationships" r:id="rId56" tgtFrame="_blank"/>
          <a:extLst>
            <a:ext uri="{FF2B5EF4-FFF2-40B4-BE49-F238E27FC236}">
              <a16:creationId xmlns:a16="http://schemas.microsoft.com/office/drawing/2014/main" id="{DEB271B1-95D5-48DF-801E-58DB6BD04D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64453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587</xdr:row>
      <xdr:rowOff>0</xdr:rowOff>
    </xdr:from>
    <xdr:to>
      <xdr:col>5</xdr:col>
      <xdr:colOff>152400</xdr:colOff>
      <xdr:row>587</xdr:row>
      <xdr:rowOff>152400</xdr:rowOff>
    </xdr:to>
    <xdr:pic>
      <xdr:nvPicPr>
        <xdr:cNvPr id="57" name="Picture 56" descr="https://echa.europa.eu/echa-revamp-theme/images/file_system/small/pdf.png">
          <a:hlinkClick xmlns:r="http://schemas.openxmlformats.org/officeDocument/2006/relationships" r:id="rId57" tgtFrame="_blank"/>
          <a:extLst>
            <a:ext uri="{FF2B5EF4-FFF2-40B4-BE49-F238E27FC236}">
              <a16:creationId xmlns:a16="http://schemas.microsoft.com/office/drawing/2014/main" id="{487DFD24-22AC-45A0-ABF4-2A0D97CE1F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70130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588</xdr:row>
      <xdr:rowOff>0</xdr:rowOff>
    </xdr:from>
    <xdr:to>
      <xdr:col>5</xdr:col>
      <xdr:colOff>152400</xdr:colOff>
      <xdr:row>588</xdr:row>
      <xdr:rowOff>152400</xdr:rowOff>
    </xdr:to>
    <xdr:pic>
      <xdr:nvPicPr>
        <xdr:cNvPr id="58" name="Picture 57" descr="https://echa.europa.eu/echa-revamp-theme/images/file_system/small/pdf.png">
          <a:hlinkClick xmlns:r="http://schemas.openxmlformats.org/officeDocument/2006/relationships" r:id="rId58" tgtFrame="_blank"/>
          <a:extLst>
            <a:ext uri="{FF2B5EF4-FFF2-40B4-BE49-F238E27FC236}">
              <a16:creationId xmlns:a16="http://schemas.microsoft.com/office/drawing/2014/main" id="{1C993735-2C43-4674-87D3-AA4A0EF9C5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7078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597</xdr:row>
      <xdr:rowOff>0</xdr:rowOff>
    </xdr:from>
    <xdr:to>
      <xdr:col>5</xdr:col>
      <xdr:colOff>152400</xdr:colOff>
      <xdr:row>597</xdr:row>
      <xdr:rowOff>152400</xdr:rowOff>
    </xdr:to>
    <xdr:pic>
      <xdr:nvPicPr>
        <xdr:cNvPr id="59" name="Picture 58" descr="https://echa.europa.eu/echa-revamp-theme/images/file_system/small/pdf.png">
          <a:hlinkClick xmlns:r="http://schemas.openxmlformats.org/officeDocument/2006/relationships" r:id="rId59" tgtFrame="_blank"/>
          <a:extLst>
            <a:ext uri="{FF2B5EF4-FFF2-40B4-BE49-F238E27FC236}">
              <a16:creationId xmlns:a16="http://schemas.microsoft.com/office/drawing/2014/main" id="{56F49CCC-7BED-4DBA-ABBE-47A90C5087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8342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598</xdr:row>
      <xdr:rowOff>0</xdr:rowOff>
    </xdr:from>
    <xdr:to>
      <xdr:col>5</xdr:col>
      <xdr:colOff>152400</xdr:colOff>
      <xdr:row>598</xdr:row>
      <xdr:rowOff>152400</xdr:rowOff>
    </xdr:to>
    <xdr:pic>
      <xdr:nvPicPr>
        <xdr:cNvPr id="60" name="Picture 59" descr="https://echa.europa.eu/echa-revamp-theme/images/file_system/small/pdf.png">
          <a:hlinkClick xmlns:r="http://schemas.openxmlformats.org/officeDocument/2006/relationships" r:id="rId60" tgtFrame="_blank"/>
          <a:extLst>
            <a:ext uri="{FF2B5EF4-FFF2-40B4-BE49-F238E27FC236}">
              <a16:creationId xmlns:a16="http://schemas.microsoft.com/office/drawing/2014/main" id="{2B808095-2574-48E5-9B64-734DC8BAF2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88637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602</xdr:row>
      <xdr:rowOff>0</xdr:rowOff>
    </xdr:from>
    <xdr:to>
      <xdr:col>5</xdr:col>
      <xdr:colOff>152400</xdr:colOff>
      <xdr:row>602</xdr:row>
      <xdr:rowOff>152400</xdr:rowOff>
    </xdr:to>
    <xdr:pic>
      <xdr:nvPicPr>
        <xdr:cNvPr id="61" name="Picture 60" descr="https://echa.europa.eu/echa-revamp-theme/images/file_system/small/pdf.png">
          <a:hlinkClick xmlns:r="http://schemas.openxmlformats.org/officeDocument/2006/relationships" r:id="rId61" tgtFrame="_blank"/>
          <a:extLst>
            <a:ext uri="{FF2B5EF4-FFF2-40B4-BE49-F238E27FC236}">
              <a16:creationId xmlns:a16="http://schemas.microsoft.com/office/drawing/2014/main" id="{E7855DC2-4FF3-4333-9DA4-086F5CE535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998524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606</xdr:row>
      <xdr:rowOff>0</xdr:rowOff>
    </xdr:from>
    <xdr:to>
      <xdr:col>5</xdr:col>
      <xdr:colOff>152400</xdr:colOff>
      <xdr:row>606</xdr:row>
      <xdr:rowOff>152400</xdr:rowOff>
    </xdr:to>
    <xdr:pic>
      <xdr:nvPicPr>
        <xdr:cNvPr id="62" name="Picture 61" descr="https://echa.europa.eu/echa-revamp-theme/images/file_system/small/pdf.png">
          <a:hlinkClick xmlns:r="http://schemas.openxmlformats.org/officeDocument/2006/relationships" r:id="rId62" tgtFrame="_blank"/>
          <a:extLst>
            <a:ext uri="{FF2B5EF4-FFF2-40B4-BE49-F238E27FC236}">
              <a16:creationId xmlns:a16="http://schemas.microsoft.com/office/drawing/2014/main" id="{B6E681EA-1394-4921-97E5-446F24DE0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008411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610</xdr:row>
      <xdr:rowOff>0</xdr:rowOff>
    </xdr:from>
    <xdr:to>
      <xdr:col>5</xdr:col>
      <xdr:colOff>152400</xdr:colOff>
      <xdr:row>610</xdr:row>
      <xdr:rowOff>152400</xdr:rowOff>
    </xdr:to>
    <xdr:pic>
      <xdr:nvPicPr>
        <xdr:cNvPr id="63" name="Picture 62" descr="https://echa.europa.eu/echa-revamp-theme/images/file_system/small/pdf.png">
          <a:hlinkClick xmlns:r="http://schemas.openxmlformats.org/officeDocument/2006/relationships" r:id="rId63" tgtFrame="_blank"/>
          <a:extLst>
            <a:ext uri="{FF2B5EF4-FFF2-40B4-BE49-F238E27FC236}">
              <a16:creationId xmlns:a16="http://schemas.microsoft.com/office/drawing/2014/main" id="{A94952AD-A897-4B6E-8567-D80426F558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023032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614</xdr:row>
      <xdr:rowOff>0</xdr:rowOff>
    </xdr:from>
    <xdr:to>
      <xdr:col>5</xdr:col>
      <xdr:colOff>152400</xdr:colOff>
      <xdr:row>614</xdr:row>
      <xdr:rowOff>152400</xdr:rowOff>
    </xdr:to>
    <xdr:pic>
      <xdr:nvPicPr>
        <xdr:cNvPr id="64" name="Picture 63" descr="https://echa.europa.eu/echa-revamp-theme/images/file_system/small/pdf.png">
          <a:hlinkClick xmlns:r="http://schemas.openxmlformats.org/officeDocument/2006/relationships" r:id="rId64" tgtFrame="_blank"/>
          <a:extLst>
            <a:ext uri="{FF2B5EF4-FFF2-40B4-BE49-F238E27FC236}">
              <a16:creationId xmlns:a16="http://schemas.microsoft.com/office/drawing/2014/main" id="{F63B0811-308D-4ADB-B0D2-5D0EF2FA25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030976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620</xdr:row>
      <xdr:rowOff>0</xdr:rowOff>
    </xdr:from>
    <xdr:to>
      <xdr:col>5</xdr:col>
      <xdr:colOff>152400</xdr:colOff>
      <xdr:row>620</xdr:row>
      <xdr:rowOff>152400</xdr:rowOff>
    </xdr:to>
    <xdr:pic>
      <xdr:nvPicPr>
        <xdr:cNvPr id="65" name="Picture 64" descr="https://echa.europa.eu/echa-revamp-theme/images/file_system/small/pdf.png">
          <a:hlinkClick xmlns:r="http://schemas.openxmlformats.org/officeDocument/2006/relationships" r:id="rId65" tgtFrame="_blank"/>
          <a:extLst>
            <a:ext uri="{FF2B5EF4-FFF2-40B4-BE49-F238E27FC236}">
              <a16:creationId xmlns:a16="http://schemas.microsoft.com/office/drawing/2014/main" id="{09F7DA90-2479-47CA-876F-F6098569D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04491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621</xdr:row>
      <xdr:rowOff>0</xdr:rowOff>
    </xdr:from>
    <xdr:to>
      <xdr:col>5</xdr:col>
      <xdr:colOff>152400</xdr:colOff>
      <xdr:row>621</xdr:row>
      <xdr:rowOff>152400</xdr:rowOff>
    </xdr:to>
    <xdr:pic>
      <xdr:nvPicPr>
        <xdr:cNvPr id="66" name="Picture 65" descr="https://echa.europa.eu/echa-revamp-theme/images/file_system/small/pdf.png">
          <a:hlinkClick xmlns:r="http://schemas.openxmlformats.org/officeDocument/2006/relationships" r:id="rId66" tgtFrame="_blank"/>
          <a:extLst>
            <a:ext uri="{FF2B5EF4-FFF2-40B4-BE49-F238E27FC236}">
              <a16:creationId xmlns:a16="http://schemas.microsoft.com/office/drawing/2014/main" id="{CF5023F1-F2CD-473B-A0CC-C2F7732664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04832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622</xdr:row>
      <xdr:rowOff>0</xdr:rowOff>
    </xdr:from>
    <xdr:to>
      <xdr:col>5</xdr:col>
      <xdr:colOff>152400</xdr:colOff>
      <xdr:row>622</xdr:row>
      <xdr:rowOff>152400</xdr:rowOff>
    </xdr:to>
    <xdr:pic>
      <xdr:nvPicPr>
        <xdr:cNvPr id="67" name="Picture 66" descr="https://echa.europa.eu/echa-revamp-theme/images/file_system/small/pdf.png">
          <a:hlinkClick xmlns:r="http://schemas.openxmlformats.org/officeDocument/2006/relationships" r:id="rId67" tgtFrame="_blank"/>
          <a:extLst>
            <a:ext uri="{FF2B5EF4-FFF2-40B4-BE49-F238E27FC236}">
              <a16:creationId xmlns:a16="http://schemas.microsoft.com/office/drawing/2014/main" id="{2A50CAED-76BD-4C02-9664-AED4247897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048597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623</xdr:row>
      <xdr:rowOff>0</xdr:rowOff>
    </xdr:from>
    <xdr:to>
      <xdr:col>5</xdr:col>
      <xdr:colOff>152400</xdr:colOff>
      <xdr:row>623</xdr:row>
      <xdr:rowOff>152400</xdr:rowOff>
    </xdr:to>
    <xdr:pic>
      <xdr:nvPicPr>
        <xdr:cNvPr id="68" name="Picture 67" descr="https://echa.europa.eu/echa-revamp-theme/images/file_system/small/pdf.png">
          <a:hlinkClick xmlns:r="http://schemas.openxmlformats.org/officeDocument/2006/relationships" r:id="rId68" tgtFrame="_blank"/>
          <a:extLst>
            <a:ext uri="{FF2B5EF4-FFF2-40B4-BE49-F238E27FC236}">
              <a16:creationId xmlns:a16="http://schemas.microsoft.com/office/drawing/2014/main" id="{BCB058EF-9204-4831-8FB0-FC2365A396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048931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624</xdr:row>
      <xdr:rowOff>0</xdr:rowOff>
    </xdr:from>
    <xdr:to>
      <xdr:col>5</xdr:col>
      <xdr:colOff>152400</xdr:colOff>
      <xdr:row>624</xdr:row>
      <xdr:rowOff>152400</xdr:rowOff>
    </xdr:to>
    <xdr:pic>
      <xdr:nvPicPr>
        <xdr:cNvPr id="69" name="Picture 68" descr="https://echa.europa.eu/echa-revamp-theme/images/file_system/small/pdf.png">
          <a:hlinkClick xmlns:r="http://schemas.openxmlformats.org/officeDocument/2006/relationships" r:id="rId69" tgtFrame="_blank"/>
          <a:extLst>
            <a:ext uri="{FF2B5EF4-FFF2-40B4-BE49-F238E27FC236}">
              <a16:creationId xmlns:a16="http://schemas.microsoft.com/office/drawing/2014/main" id="{BCBD7A7B-C65B-4094-B0BF-E528B3478D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049750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625</xdr:row>
      <xdr:rowOff>0</xdr:rowOff>
    </xdr:from>
    <xdr:to>
      <xdr:col>5</xdr:col>
      <xdr:colOff>152400</xdr:colOff>
      <xdr:row>625</xdr:row>
      <xdr:rowOff>152400</xdr:rowOff>
    </xdr:to>
    <xdr:pic>
      <xdr:nvPicPr>
        <xdr:cNvPr id="70" name="Picture 69" descr="https://echa.europa.eu/echa-revamp-theme/images/file_system/small/pdf.png">
          <a:hlinkClick xmlns:r="http://schemas.openxmlformats.org/officeDocument/2006/relationships" r:id="rId70" tgtFrame="_blank"/>
          <a:extLst>
            <a:ext uri="{FF2B5EF4-FFF2-40B4-BE49-F238E27FC236}">
              <a16:creationId xmlns:a16="http://schemas.microsoft.com/office/drawing/2014/main" id="{F8D2C1DF-53DA-445F-99EC-C66090FA84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1050245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chemindustry.com/chemicals/118270.html" TargetMode="External"/><Relationship Id="rId2" Type="http://schemas.openxmlformats.org/officeDocument/2006/relationships/hyperlink" Target="http://www.chemindustry.com/chemicals/183267.html" TargetMode="External"/><Relationship Id="rId1" Type="http://schemas.openxmlformats.org/officeDocument/2006/relationships/hyperlink" Target="http://www.chemindustry.com/chemicals/9075808.html" TargetMode="External"/><Relationship Id="rId5" Type="http://schemas.openxmlformats.org/officeDocument/2006/relationships/hyperlink" Target="http://www.chemindustry.com/chemicals/199887.html" TargetMode="External"/><Relationship Id="rId4" Type="http://schemas.openxmlformats.org/officeDocument/2006/relationships/hyperlink" Target="http://www.chemindustry.com/chemicals/180839.html"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oehha.ca.gov/media/downloads/proposition-65/chemicals/expcancer.pdf" TargetMode="External"/><Relationship Id="rId21" Type="http://schemas.openxmlformats.org/officeDocument/2006/relationships/hyperlink" Target="http://www.oehha.ca.gov/prop65/pdf/FRPKG4R.pdf" TargetMode="External"/><Relationship Id="rId324" Type="http://schemas.openxmlformats.org/officeDocument/2006/relationships/hyperlink" Target="http://www.oehha.ca.gov/prop65/pdf/expcancer.pdf" TargetMode="External"/><Relationship Id="rId531" Type="http://schemas.openxmlformats.org/officeDocument/2006/relationships/hyperlink" Target="http://oehha.ca.gov/proposition-65/crnr/chemicals-delisted-december-13-2013-known-state-california-cause-reproductive" TargetMode="External"/><Relationship Id="rId629" Type="http://schemas.openxmlformats.org/officeDocument/2006/relationships/hyperlink" Target="https://oehha.ca.gov/media/downloads/crnr/noilpfoapfos.pdf" TargetMode="External"/><Relationship Id="rId170" Type="http://schemas.openxmlformats.org/officeDocument/2006/relationships/hyperlink" Target="http://oehha.ca.gov/media/downloads/proposition-65/chemicals/expcancer.pdf" TargetMode="External"/><Relationship Id="rId268" Type="http://schemas.openxmlformats.org/officeDocument/2006/relationships/hyperlink" Target="http://www.oehha.ca.gov/prop65/pdf/expcancer.pdf" TargetMode="External"/><Relationship Id="rId475" Type="http://schemas.openxmlformats.org/officeDocument/2006/relationships/hyperlink" Target="http://www.oehha.ca.gov/prop65/CRNR_notices/admin_listing/intent_to_list/noil123011.html" TargetMode="External"/><Relationship Id="rId32" Type="http://schemas.openxmlformats.org/officeDocument/2006/relationships/hyperlink" Target="http://oehha.ca.gov/proposition-65/crnr/notice-intent-list-chemicals-18-chemicals" TargetMode="External"/><Relationship Id="rId128" Type="http://schemas.openxmlformats.org/officeDocument/2006/relationships/hyperlink" Target="http://oehha.ca.gov/media/downloads/proposition-65/chemicals/expcancer.pdf" TargetMode="External"/><Relationship Id="rId335" Type="http://schemas.openxmlformats.org/officeDocument/2006/relationships/hyperlink" Target="http://oehha.ca.gov/media/downloads/crnr/polygeenan20nsrlfinal.pdf" TargetMode="External"/><Relationship Id="rId542" Type="http://schemas.openxmlformats.org/officeDocument/2006/relationships/hyperlink" Target="http://oehha.ca.gov/media/downloads/proposition-65/chemicals/2013septdartichid.pdf" TargetMode="External"/><Relationship Id="rId181" Type="http://schemas.openxmlformats.org/officeDocument/2006/relationships/hyperlink" Target="http://oehha.ca.gov/media/downloads/proposition-65/chemicals/noilabpkg20a.pdf" TargetMode="External"/><Relationship Id="rId402" Type="http://schemas.openxmlformats.org/officeDocument/2006/relationships/hyperlink" Target="http://www.oehha.ca.gov/prop65/pdf/FRPKG4R.pdf" TargetMode="External"/><Relationship Id="rId279" Type="http://schemas.openxmlformats.org/officeDocument/2006/relationships/hyperlink" Target="http://oehha.ca.gov/media/downloads/proposition-65/chemicals/noilabp1.pdf" TargetMode="External"/><Relationship Id="rId486" Type="http://schemas.openxmlformats.org/officeDocument/2006/relationships/hyperlink" Target="http://oehha.ca.gov/media/downloads/proposition-65/chemicals/062104clearcopy.pdf" TargetMode="External"/><Relationship Id="rId43" Type="http://schemas.openxmlformats.org/officeDocument/2006/relationships/hyperlink" Target="http://oehha.ca.gov/media/downloads/proposition-65/chemicals/arecanutbetelnotice.pdf" TargetMode="External"/><Relationship Id="rId139" Type="http://schemas.openxmlformats.org/officeDocument/2006/relationships/hyperlink" Target="http://oehha.ca.gov/media/downloads/proposition-65/chemicals/dehporalmadl062405.pdf" TargetMode="External"/><Relationship Id="rId346" Type="http://schemas.openxmlformats.org/officeDocument/2006/relationships/hyperlink" Target="http://oehha.ca.gov/media/downloads/crnr/abpkg19b1.pdf" TargetMode="External"/><Relationship Id="rId553" Type="http://schemas.openxmlformats.org/officeDocument/2006/relationships/hyperlink" Target="http://www.oehha.ca.gov/prop65/CRNR_notices/admin_listing/intent_to_list/noilLCset21_022814.html" TargetMode="External"/><Relationship Id="rId192" Type="http://schemas.openxmlformats.org/officeDocument/2006/relationships/hyperlink" Target="http://www.oehha.ca.gov/prop65/pdf/expcancer.pdf" TargetMode="External"/><Relationship Id="rId206" Type="http://schemas.openxmlformats.org/officeDocument/2006/relationships/hyperlink" Target="http://oehha.ca.gov/proposition-65/crnr/correction-listing-chemicals-acifluorfen-and-ganciclovir-sodium-known-state" TargetMode="External"/><Relationship Id="rId413" Type="http://schemas.openxmlformats.org/officeDocument/2006/relationships/hyperlink" Target="http://www.oehha.ca.gov/prop65/pdf/expcancer.pdf" TargetMode="External"/><Relationship Id="rId497" Type="http://schemas.openxmlformats.org/officeDocument/2006/relationships/hyperlink" Target="http://oehha.ca.gov/media/downloads/proposition-65/chemicals/083112nsrltsd.pdf" TargetMode="External"/><Relationship Id="rId620" Type="http://schemas.openxmlformats.org/officeDocument/2006/relationships/hyperlink" Target="https://oehha.ca.gov/media/downloads/crnr/06102016isortriazines.pdf" TargetMode="External"/><Relationship Id="rId357" Type="http://schemas.openxmlformats.org/officeDocument/2006/relationships/hyperlink" Target="http://www.oehha.ca.gov/prop65/pdf/expcancer.pdf" TargetMode="External"/><Relationship Id="rId54" Type="http://schemas.openxmlformats.org/officeDocument/2006/relationships/hyperlink" Target="http://oehha.ca.gov/media/downloads/proposition-65/chemicals/13butajust.pdf" TargetMode="External"/><Relationship Id="rId217" Type="http://schemas.openxmlformats.org/officeDocument/2006/relationships/hyperlink" Target="http://oehha.ca.gov/media/downloads/crnr/abpkg6a.pdf" TargetMode="External"/><Relationship Id="rId564" Type="http://schemas.openxmlformats.org/officeDocument/2006/relationships/hyperlink" Target="http://oehha.ca.gov/media/downloads/proposition-65/chemicals/dibenzanthracenesaugust2014.pdf" TargetMode="External"/><Relationship Id="rId424" Type="http://schemas.openxmlformats.org/officeDocument/2006/relationships/hyperlink" Target="http://oehha.ca.gov/media/downloads/proposition-65/chemicals/expcancer.pdf" TargetMode="External"/><Relationship Id="rId631" Type="http://schemas.openxmlformats.org/officeDocument/2006/relationships/hyperlink" Target="https://oehha.ca.gov/media/downloads/proposition-65/chemicals/himchlorpyrifos2017.pdf" TargetMode="External"/><Relationship Id="rId270" Type="http://schemas.openxmlformats.org/officeDocument/2006/relationships/hyperlink" Target="http://www.oehha.ca.gov/prop65/pdf/expcancer.pdf" TargetMode="External"/><Relationship Id="rId65" Type="http://schemas.openxmlformats.org/officeDocument/2006/relationships/hyperlink" Target="http://oehha.ca.gov/media/downloads/proposition-65/chemicals/abpkg5b1.pdf" TargetMode="External"/><Relationship Id="rId130" Type="http://schemas.openxmlformats.org/officeDocument/2006/relationships/hyperlink" Target="http://oehha.ca.gov/media/downloads/crnr/frpkg19b1.pdf" TargetMode="External"/><Relationship Id="rId368" Type="http://schemas.openxmlformats.org/officeDocument/2006/relationships/hyperlink" Target="http://oehha.ca.gov/media/downloads/proposition-65/chemicals/naddc20madl.pdf" TargetMode="External"/><Relationship Id="rId575" Type="http://schemas.openxmlformats.org/officeDocument/2006/relationships/hyperlink" Target="http://oehha.ca.gov/proposition-65/crnr/chemical-listed-effective-december-4-2015-known-state-california-cause" TargetMode="External"/><Relationship Id="rId228" Type="http://schemas.openxmlformats.org/officeDocument/2006/relationships/hyperlink" Target="http://www.oehha.ca.gov/prop65/pdf/expcancer.pdf" TargetMode="External"/><Relationship Id="rId435" Type="http://schemas.openxmlformats.org/officeDocument/2006/relationships/hyperlink" Target="http://oehha.ca.gov/media/downloads/proposition-65/chemicals/noil20abpkg16a.pdf" TargetMode="External"/><Relationship Id="rId281" Type="http://schemas.openxmlformats.org/officeDocument/2006/relationships/hyperlink" Target="http://oehha.ca.gov/proposition-65/crnr/notice-intent-list-31-chemicals" TargetMode="External"/><Relationship Id="rId502" Type="http://schemas.openxmlformats.org/officeDocument/2006/relationships/hyperlink" Target="http://www.oehha.ca.gov/prop65/CRNR_notices/list_changes/010413FRchange.html" TargetMode="External"/><Relationship Id="rId76" Type="http://schemas.openxmlformats.org/officeDocument/2006/relationships/hyperlink" Target="http://oehha.ca.gov/media/downloads/proposition-65/chemicals/expcancer.pdf" TargetMode="External"/><Relationship Id="rId141" Type="http://schemas.openxmlformats.org/officeDocument/2006/relationships/hyperlink" Target="http://oehha.ca.gov/media/downloads/proposition-65/chemicals/dhpmadl051608.pdf" TargetMode="External"/><Relationship Id="rId379" Type="http://schemas.openxmlformats.org/officeDocument/2006/relationships/hyperlink" Target="http://www.oehha.ca.gov/prop65/pdf/expcancer.pdf" TargetMode="External"/><Relationship Id="rId586" Type="http://schemas.openxmlformats.org/officeDocument/2006/relationships/hyperlink" Target="http://oehha.ca.gov/media/downloads/crnr/2pahnsrls62104.pdf" TargetMode="External"/><Relationship Id="rId7" Type="http://schemas.openxmlformats.org/officeDocument/2006/relationships/hyperlink" Target="http://oehha.ca.gov/media/downloads/proposition-65/chemicals/expcancer.pdf" TargetMode="External"/><Relationship Id="rId239" Type="http://schemas.openxmlformats.org/officeDocument/2006/relationships/hyperlink" Target="http://oehha.ca.gov/proposition-65/crnr/notice-intent-list-14-chemicals" TargetMode="External"/><Relationship Id="rId446" Type="http://schemas.openxmlformats.org/officeDocument/2006/relationships/hyperlink" Target="http://www.oehha.ca.gov/prop65/pdf/expcancer.pdf" TargetMode="External"/><Relationship Id="rId292" Type="http://schemas.openxmlformats.org/officeDocument/2006/relationships/hyperlink" Target="http://www.oehha.ca.gov/prop65/pdf/expcancer.pdf" TargetMode="External"/><Relationship Id="rId306" Type="http://schemas.openxmlformats.org/officeDocument/2006/relationships/hyperlink" Target="http://www.oehha.ca.gov/prop65/pdf/expcancer.pdf" TargetMode="External"/><Relationship Id="rId87" Type="http://schemas.openxmlformats.org/officeDocument/2006/relationships/hyperlink" Target="http://oehha.ca.gov/proposition-65/crnr/notice-intent-list-chemicals-18-chemicals" TargetMode="External"/><Relationship Id="rId513" Type="http://schemas.openxmlformats.org/officeDocument/2006/relationships/hyperlink" Target="http://www.oehha.ca.gov/prop65/CRNR_notices/admin_listing/intent_to_list/072613noil.html" TargetMode="External"/><Relationship Id="rId597" Type="http://schemas.openxmlformats.org/officeDocument/2006/relationships/hyperlink" Target="http://oehha.ca.gov/proposition-65/crnr/notice-intent-list-furfuryl-alcohol" TargetMode="External"/><Relationship Id="rId152" Type="http://schemas.openxmlformats.org/officeDocument/2006/relationships/hyperlink" Target="http://oehha.ca.gov/media/downloads/proposition-65/chemicals/noilabpkg20a.pdf" TargetMode="External"/><Relationship Id="rId457" Type="http://schemas.openxmlformats.org/officeDocument/2006/relationships/hyperlink" Target="http://oehha.ca.gov/media/downloads/proposition-65/chemicals/noil03042011.pdf" TargetMode="External"/><Relationship Id="rId14" Type="http://schemas.openxmlformats.org/officeDocument/2006/relationships/hyperlink" Target="http://oehha.ca.gov/media/downloads/proposition-65/chemicals/expcancer.pdf" TargetMode="External"/><Relationship Id="rId317" Type="http://schemas.openxmlformats.org/officeDocument/2006/relationships/hyperlink" Target="http://www.oehha.ca.gov/prop65/pdf/expcancer.pdf" TargetMode="External"/><Relationship Id="rId524" Type="http://schemas.openxmlformats.org/officeDocument/2006/relationships/hyperlink" Target="http://www.oehha.ca.gov/prop65/CRNR_notices/admin_listing/requests_info/092013ChangebasisDCA.html" TargetMode="External"/><Relationship Id="rId98" Type="http://schemas.openxmlformats.org/officeDocument/2006/relationships/hyperlink" Target="http://oehha.ca.gov/proposition-65/crnr/chemicals-listed-effective-april-2-2010-known-state-cause" TargetMode="External"/><Relationship Id="rId163" Type="http://schemas.openxmlformats.org/officeDocument/2006/relationships/hyperlink" Target="http://oehha.ca.gov/proposition-65/crnr/notice-intent-list-chemicals-18-chemicals" TargetMode="External"/><Relationship Id="rId370" Type="http://schemas.openxmlformats.org/officeDocument/2006/relationships/hyperlink" Target="http://oehha.ca.gov/media/downloads/proposition-65/chemicals/noilabpkg34spirocarb.pdf" TargetMode="External"/><Relationship Id="rId230" Type="http://schemas.openxmlformats.org/officeDocument/2006/relationships/hyperlink" Target="http://oehha.ca.gov/media/downloads/proposition-65/chemicals/expedit1aug2002.pdf" TargetMode="External"/><Relationship Id="rId468" Type="http://schemas.openxmlformats.org/officeDocument/2006/relationships/hyperlink" Target="http://www.oehha.ca.gov/prop65/hazard_ident/pdf_zip/TDCPP070811.pdf" TargetMode="External"/><Relationship Id="rId25" Type="http://schemas.openxmlformats.org/officeDocument/2006/relationships/hyperlink" Target="http://oehha.ca.gov/proposition-65/crnr/notice-intent-list-31-chemicals" TargetMode="External"/><Relationship Id="rId328" Type="http://schemas.openxmlformats.org/officeDocument/2006/relationships/hyperlink" Target="http://oehha.ca.gov/media/downloads/proposition-65/chemicals/phenylglycidylethernsrlaug202002.pdf" TargetMode="External"/><Relationship Id="rId535" Type="http://schemas.openxmlformats.org/officeDocument/2006/relationships/hyperlink" Target="http://oehha.ca.gov/proposition-65/crnr/notice-change-basis-listing-2-chloropropionic-acid-nn-dimethylacetamide-4-vinyl" TargetMode="External"/><Relationship Id="rId174" Type="http://schemas.openxmlformats.org/officeDocument/2006/relationships/hyperlink" Target="http://oehha.ca.gov/proposition-65/crnr/notice-intent-list-14-chemicals" TargetMode="External"/><Relationship Id="rId381" Type="http://schemas.openxmlformats.org/officeDocument/2006/relationships/hyperlink" Target="http://oehha.ca.gov/media/downloads/proposition-65/chemicals/tetranitromethanensrlaug202002.pdf" TargetMode="External"/><Relationship Id="rId602" Type="http://schemas.openxmlformats.org/officeDocument/2006/relationships/hyperlink" Target="http://oehha.ca.gov/media/downloads/proposition-65/chemicals/n-nitrosomethyl-n-alklyaminesaugust2014.pdf" TargetMode="External"/><Relationship Id="rId241" Type="http://schemas.openxmlformats.org/officeDocument/2006/relationships/hyperlink" Target="http://oehha.ca.gov/media/downloads/proposition-65/chemicals/noilabp1.pdf" TargetMode="External"/><Relationship Id="rId479" Type="http://schemas.openxmlformats.org/officeDocument/2006/relationships/hyperlink" Target="http://www.oehha.ca.gov/prop65/CRNR_notices/admin_listing/intent_to_list/pdf_zip/NOIL_Pkg44.pdf" TargetMode="External"/><Relationship Id="rId36" Type="http://schemas.openxmlformats.org/officeDocument/2006/relationships/hyperlink" Target="http://oehha.ca.gov/media/downloads/proposition-65/chemicals/expcancer.pdf" TargetMode="External"/><Relationship Id="rId339" Type="http://schemas.openxmlformats.org/officeDocument/2006/relationships/hyperlink" Target="http://oehha.ca.gov/media/downloads/proposition-65/chemicals/kddc5033007.pdf" TargetMode="External"/><Relationship Id="rId546" Type="http://schemas.openxmlformats.org/officeDocument/2006/relationships/hyperlink" Target="http://www.oehha.ca.gov/prop65/CRNR_notices/admin_listing/intent_to_list/noilpkg55megacetate.html" TargetMode="External"/><Relationship Id="rId101" Type="http://schemas.openxmlformats.org/officeDocument/2006/relationships/hyperlink" Target="http://www.oehha.ca.gov/prop65/hazard_ident/pdf_zip/cyclohexanoldraft.pdf" TargetMode="External"/><Relationship Id="rId185" Type="http://schemas.openxmlformats.org/officeDocument/2006/relationships/hyperlink" Target="http://oehha.ca.gov/media/downloads/crnr/oehha2004e.pdf" TargetMode="External"/><Relationship Id="rId406" Type="http://schemas.openxmlformats.org/officeDocument/2006/relationships/hyperlink" Target="http://www.oehha.ca.gov/prop65/pdf/expcancer.pdf" TargetMode="External"/><Relationship Id="rId392" Type="http://schemas.openxmlformats.org/officeDocument/2006/relationships/hyperlink" Target="http://www.oehha.ca.gov/prop65/pdf/expcancer.pdf" TargetMode="External"/><Relationship Id="rId613" Type="http://schemas.openxmlformats.org/officeDocument/2006/relationships/hyperlink" Target="http://oehha.ca.gov/proposition-65/crnr/notice-availability-hazard-identification-materials-support-reconsideration" TargetMode="External"/><Relationship Id="rId252" Type="http://schemas.openxmlformats.org/officeDocument/2006/relationships/hyperlink" Target="http://oehha.ca.gov/media/downloads/proposition-65/chemicals/2-methylaziridinensrl20aug202002.pdf" TargetMode="External"/><Relationship Id="rId294" Type="http://schemas.openxmlformats.org/officeDocument/2006/relationships/hyperlink" Target="http://oehha.ca.gov/proposition-65/crnr/notice-intent-list-chemicals-18-chemicals" TargetMode="External"/><Relationship Id="rId308" Type="http://schemas.openxmlformats.org/officeDocument/2006/relationships/hyperlink" Target="http://oehha.ca.gov/media/downloads/crnr/noilpkg19b1.pdf" TargetMode="External"/><Relationship Id="rId515" Type="http://schemas.openxmlformats.org/officeDocument/2006/relationships/hyperlink" Target="http://oehha.ca.gov/media/downloads/proposition-65/chemicals/032213cnisormadl.pdf" TargetMode="External"/><Relationship Id="rId47" Type="http://schemas.openxmlformats.org/officeDocument/2006/relationships/hyperlink" Target="http://oehha.ca.gov/media/downloads/proposition-65/chemicals/noilpkg19a1bromate.pdf" TargetMode="External"/><Relationship Id="rId89" Type="http://schemas.openxmlformats.org/officeDocument/2006/relationships/hyperlink" Target="http://oehha.ca.gov/proposition-65/crnr/notice-intent-list-31-chemicals" TargetMode="External"/><Relationship Id="rId112" Type="http://schemas.openxmlformats.org/officeDocument/2006/relationships/hyperlink" Target="http://www.oehha.ca.gov/prop65/CRNR_notices/chemicals_reconsideration/delist62201.html" TargetMode="External"/><Relationship Id="rId154" Type="http://schemas.openxmlformats.org/officeDocument/2006/relationships/hyperlink" Target="http://www.oehha.ca.gov/prop65/pdf/expcancer.pdf" TargetMode="External"/><Relationship Id="rId361" Type="http://schemas.openxmlformats.org/officeDocument/2006/relationships/hyperlink" Target="http://oehha.ca.gov/media/downloads/proposition-65/chemicals/set3riddelliine.pdf" TargetMode="External"/><Relationship Id="rId557" Type="http://schemas.openxmlformats.org/officeDocument/2006/relationships/hyperlink" Target="http://www.oehha.ca.gov/prop65/CRNR_notices/admin_listing/intent_to_list/NOILAbpkg50toluidine.html" TargetMode="External"/><Relationship Id="rId599" Type="http://schemas.openxmlformats.org/officeDocument/2006/relationships/hyperlink" Target="http://oehha.ca.gov/media/downloads/crnr/112015delistdat.pdf" TargetMode="External"/><Relationship Id="rId196" Type="http://schemas.openxmlformats.org/officeDocument/2006/relationships/hyperlink" Target="http://oehha.ca.gov/media/downloads/proposition-65/chemicals/noilabp1.pdf" TargetMode="External"/><Relationship Id="rId417" Type="http://schemas.openxmlformats.org/officeDocument/2006/relationships/hyperlink" Target="http://oehha.ca.gov/media/downloads/crnr/lccic061209.pdf" TargetMode="External"/><Relationship Id="rId459" Type="http://schemas.openxmlformats.org/officeDocument/2006/relationships/hyperlink" Target="http://oehha.ca.gov/media/downloads/proposition-65/chemicals/noil03042011.pdf" TargetMode="External"/><Relationship Id="rId624" Type="http://schemas.openxmlformats.org/officeDocument/2006/relationships/hyperlink" Target="https://oehha.ca.gov/media/downloads/crnr/06102016isortriazines.pdf" TargetMode="External"/><Relationship Id="rId16" Type="http://schemas.openxmlformats.org/officeDocument/2006/relationships/hyperlink" Target="http://oehha.ca.gov/media/downloads/proposition-65/chemicals/expcancer.pdf" TargetMode="External"/><Relationship Id="rId221" Type="http://schemas.openxmlformats.org/officeDocument/2006/relationships/hyperlink" Target="http://oehha.ca.gov/media/downloads/proposition-65/chemicals/noilabp1.pdf" TargetMode="External"/><Relationship Id="rId263" Type="http://schemas.openxmlformats.org/officeDocument/2006/relationships/hyperlink" Target="http://oehha.ca.gov/media/downloads/crnr/methylhydrazinesulfatensrlsfinal.pdf" TargetMode="External"/><Relationship Id="rId319" Type="http://schemas.openxmlformats.org/officeDocument/2006/relationships/hyperlink" Target="http://www.oehha.ca.gov/prop65/pdf/expcancer.pdf" TargetMode="External"/><Relationship Id="rId470" Type="http://schemas.openxmlformats.org/officeDocument/2006/relationships/hyperlink" Target="http://www.oehha.ca.gov/prop65/CRNR_notices/admin_listing/intent_to_list/091611_LCset14.html" TargetMode="External"/><Relationship Id="rId526" Type="http://schemas.openxmlformats.org/officeDocument/2006/relationships/hyperlink" Target="http://www.oehha.ca.gov/prop65/CRNR_notices/admin_listing/requests_info/092013ChangeBasis.html" TargetMode="External"/><Relationship Id="rId58" Type="http://schemas.openxmlformats.org/officeDocument/2006/relationships/hyperlink" Target="http://oehha.ca.gov/media/downloads/crnr/cd-hid_0.pdf" TargetMode="External"/><Relationship Id="rId123" Type="http://schemas.openxmlformats.org/officeDocument/2006/relationships/hyperlink" Target="http://oehha.ca.gov/media/downloads/crnr/2pahnsrls62104.pdf" TargetMode="External"/><Relationship Id="rId330" Type="http://schemas.openxmlformats.org/officeDocument/2006/relationships/hyperlink" Target="http://oehha.ca.gov/media/downloads/crnr/phenylhydrazinehydrochloridensrlsfinal.pdf" TargetMode="External"/><Relationship Id="rId568" Type="http://schemas.openxmlformats.org/officeDocument/2006/relationships/hyperlink" Target="http://www.oehha.ca.gov/prop65/hazard_ident/pdf_zip/N-Nitrosomethyl-n-alklyaminesAugust2014.pdf" TargetMode="External"/><Relationship Id="rId165" Type="http://schemas.openxmlformats.org/officeDocument/2006/relationships/hyperlink" Target="http://oehha.ca.gov/media/downloads/crnr/abpkg6a.pdf" TargetMode="External"/><Relationship Id="rId372" Type="http://schemas.openxmlformats.org/officeDocument/2006/relationships/hyperlink" Target="http://oehha.ca.gov/media/downloads/crnr/noilabpkg19b4.pdf" TargetMode="External"/><Relationship Id="rId428" Type="http://schemas.openxmlformats.org/officeDocument/2006/relationships/hyperlink" Target="http://oehha.ca.gov/media/downloads/proposition-65/chemicals/noilabpk19a14fumb1.pdf" TargetMode="External"/><Relationship Id="rId635" Type="http://schemas.openxmlformats.org/officeDocument/2006/relationships/hyperlink" Target="https://oehha.ca.gov/media/downloads/crnr/glyphosate032917isor.pdf" TargetMode="External"/><Relationship Id="rId232" Type="http://schemas.openxmlformats.org/officeDocument/2006/relationships/hyperlink" Target="http://oehha.ca.gov/media/downloads/crnr/noilabpkg19a1.pdf" TargetMode="External"/><Relationship Id="rId274" Type="http://schemas.openxmlformats.org/officeDocument/2006/relationships/hyperlink" Target="http://www.oehha.ca.gov/prop65/pdf/expcancer.pdf" TargetMode="External"/><Relationship Id="rId481" Type="http://schemas.openxmlformats.org/officeDocument/2006/relationships/hyperlink" Target="http://oehha.ca.gov/media/downloads/proposition-65/chemicals/062104clearcopy.pdf" TargetMode="External"/><Relationship Id="rId27" Type="http://schemas.openxmlformats.org/officeDocument/2006/relationships/hyperlink" Target="http://oehha.ca.gov/media/downloads/proposition-65/chemicals/expcancer.pdf" TargetMode="External"/><Relationship Id="rId69" Type="http://schemas.openxmlformats.org/officeDocument/2006/relationships/hyperlink" Target="http://oehha.ca.gov/media/downloads/proposition-65/chemicals/expcancer.pdf" TargetMode="External"/><Relationship Id="rId134" Type="http://schemas.openxmlformats.org/officeDocument/2006/relationships/hyperlink" Target="http://oehha.ca.gov/media/downloads/proposition-65/chemicals/noilpkg21phthalates.pdf" TargetMode="External"/><Relationship Id="rId537" Type="http://schemas.openxmlformats.org/officeDocument/2006/relationships/hyperlink" Target="http://oehha.ca.gov/proposition-65/crnr/notice-change-basis-listing-2-chloropropionic-acid-nn-dimethylacetamide-4-vinyl" TargetMode="External"/><Relationship Id="rId579" Type="http://schemas.openxmlformats.org/officeDocument/2006/relationships/hyperlink" Target="http://oehha.ca.gov/prop65/CRNR_notices/admin_listing/intent_to_list/NOILAbiraterone012916.html" TargetMode="External"/><Relationship Id="rId80" Type="http://schemas.openxmlformats.org/officeDocument/2006/relationships/hyperlink" Target="http://oehha.ca.gov/proposition-65/crnr/notice-intent-list-31-chemicals" TargetMode="External"/><Relationship Id="rId176" Type="http://schemas.openxmlformats.org/officeDocument/2006/relationships/hyperlink" Target="http://www.oehha.ca.gov/prop65/hazard_ident/eshazid1.html" TargetMode="External"/><Relationship Id="rId341" Type="http://schemas.openxmlformats.org/officeDocument/2006/relationships/hyperlink" Target="http://oehha.ca.gov/media/downloads/proposition-65/chemicals/frpkg5b.pdf" TargetMode="External"/><Relationship Id="rId383" Type="http://schemas.openxmlformats.org/officeDocument/2006/relationships/hyperlink" Target="http://www.oehha.ca.gov/prop65/pdf/expcancer.pdf" TargetMode="External"/><Relationship Id="rId439" Type="http://schemas.openxmlformats.org/officeDocument/2006/relationships/hyperlink" Target="http://www.oehha.ca.gov/prop65/CRNR_notices/admin_listing/intent_to_list/noilpkg19a3.html" TargetMode="External"/><Relationship Id="rId590" Type="http://schemas.openxmlformats.org/officeDocument/2006/relationships/hyperlink" Target="http://oehha.ca.gov/proposition-65/crnr/notice-intent-list-atrazine-propazine-simazine-and-their-chlorometabolites-dact" TargetMode="External"/><Relationship Id="rId604" Type="http://schemas.openxmlformats.org/officeDocument/2006/relationships/hyperlink" Target="http://oehha.ca.gov/media/downloads/proposition-65/chemicals/n-nitrosomethyl-n-alklyaminesaugust2014.pdf" TargetMode="External"/><Relationship Id="rId201" Type="http://schemas.openxmlformats.org/officeDocument/2006/relationships/hyperlink" Target="http://oehha.ca.gov/media/downloads/crnr/frpkg6a.pdf" TargetMode="External"/><Relationship Id="rId243" Type="http://schemas.openxmlformats.org/officeDocument/2006/relationships/hyperlink" Target="http://oehha.ca.gov/media/downloads/proposition-65/chemicals/abpkg19b.pdf" TargetMode="External"/><Relationship Id="rId285" Type="http://schemas.openxmlformats.org/officeDocument/2006/relationships/hyperlink" Target="http://www.oehha.ca.gov/prop65/pdf/expcancer.pdf" TargetMode="External"/><Relationship Id="rId450" Type="http://schemas.openxmlformats.org/officeDocument/2006/relationships/hyperlink" Target="http://www.oehha.ca.gov/prop65/CRNR_notices/admin_listing/intent_to_list/NOILABpkg37a.html" TargetMode="External"/><Relationship Id="rId506" Type="http://schemas.openxmlformats.org/officeDocument/2006/relationships/hyperlink" Target="http://oehha.ca.gov/media/downloads/proposition-65/chemicals/032213cnisormadl.pdf" TargetMode="External"/><Relationship Id="rId38" Type="http://schemas.openxmlformats.org/officeDocument/2006/relationships/hyperlink" Target="http://oehha.ca.gov/media/downloads/proposition-65/chemicals/noilabpkg31a050208.pdf" TargetMode="External"/><Relationship Id="rId103" Type="http://schemas.openxmlformats.org/officeDocument/2006/relationships/hyperlink" Target="http://oehha.ca.gov/media/downloads/proposition-65/chemicals/expcancer.pdf" TargetMode="External"/><Relationship Id="rId310" Type="http://schemas.openxmlformats.org/officeDocument/2006/relationships/hyperlink" Target="http://www.oehha.ca.gov/prop65/docs_admin/pdf/LCDART061209.pdf" TargetMode="External"/><Relationship Id="rId492" Type="http://schemas.openxmlformats.org/officeDocument/2006/relationships/hyperlink" Target="http://oehha.ca.gov/media/downloads/proposition-65/chemicals/feb2006dehpclear1.pdf" TargetMode="External"/><Relationship Id="rId548" Type="http://schemas.openxmlformats.org/officeDocument/2006/relationships/hyperlink" Target="http://www.oehha.ca.gov/prop65/public_meetings/031914DARTagenda_final.html" TargetMode="External"/><Relationship Id="rId91" Type="http://schemas.openxmlformats.org/officeDocument/2006/relationships/hyperlink" Target="http://oehha.ca.gov/media/downloads/proposition-65/chemicals/expcancer.pdf" TargetMode="External"/><Relationship Id="rId145" Type="http://schemas.openxmlformats.org/officeDocument/2006/relationships/hyperlink" Target="http://oehha.ca.gov/media/downloads/proposition-65/chemicals/expcancer.pdf" TargetMode="External"/><Relationship Id="rId187" Type="http://schemas.openxmlformats.org/officeDocument/2006/relationships/hyperlink" Target="http://oehha.ca.gov/proposition-65/crnr/notice-intent-list-31-chemicals" TargetMode="External"/><Relationship Id="rId352" Type="http://schemas.openxmlformats.org/officeDocument/2006/relationships/hyperlink" Target="http://www.oehha.ca.gov/prop65/pdf/expcancer.pdf" TargetMode="External"/><Relationship Id="rId394" Type="http://schemas.openxmlformats.org/officeDocument/2006/relationships/hyperlink" Target="http://oehha.ca.gov/media/downloads/crnr/lccic061209.pdf" TargetMode="External"/><Relationship Id="rId408" Type="http://schemas.openxmlformats.org/officeDocument/2006/relationships/hyperlink" Target="http://www.oehha.ca.gov/prop65/pdf/expcancer.pdf" TargetMode="External"/><Relationship Id="rId615" Type="http://schemas.openxmlformats.org/officeDocument/2006/relationships/hyperlink" Target="https://oehha.ca.gov/media/downloads/crnr/noilpbde71.pdf" TargetMode="External"/><Relationship Id="rId212" Type="http://schemas.openxmlformats.org/officeDocument/2006/relationships/hyperlink" Target="http://www.oehha.ca.gov/prop65/pdf/FRPKG4R.pdf" TargetMode="External"/><Relationship Id="rId254" Type="http://schemas.openxmlformats.org/officeDocument/2006/relationships/hyperlink" Target="http://oehha.ca.gov/proposition-65/crnr/notice-intent-list-31-chemicals" TargetMode="External"/><Relationship Id="rId49" Type="http://schemas.openxmlformats.org/officeDocument/2006/relationships/hyperlink" Target="http://oehha.ca.gov/media/downloads/crnr/noilpkg19a1.pdf" TargetMode="External"/><Relationship Id="rId114" Type="http://schemas.openxmlformats.org/officeDocument/2006/relationships/hyperlink" Target="http://oehha.ca.gov/proposition-65/crnr/notice-intent-list-31-chemicals" TargetMode="External"/><Relationship Id="rId296" Type="http://schemas.openxmlformats.org/officeDocument/2006/relationships/hyperlink" Target="http://www.oehha.ca.gov/prop65/pdf/expcancer.pdf" TargetMode="External"/><Relationship Id="rId461" Type="http://schemas.openxmlformats.org/officeDocument/2006/relationships/hyperlink" Target="http://oehha.ca.gov/media/downloads/proposition-65/noilimazalil120310.pdf" TargetMode="External"/><Relationship Id="rId517" Type="http://schemas.openxmlformats.org/officeDocument/2006/relationships/hyperlink" Target="http://oehha.ca.gov/media/downloads/proposition-65/chemicals/032213cnisormadl.pdf" TargetMode="External"/><Relationship Id="rId559" Type="http://schemas.openxmlformats.org/officeDocument/2006/relationships/hyperlink" Target="http://oehha.ca.gov/proposition-65/crnr/change-basis-identification-male-reproductive-toxicity-endpoint-reproductive" TargetMode="External"/><Relationship Id="rId60" Type="http://schemas.openxmlformats.org/officeDocument/2006/relationships/hyperlink" Target="http://oehha.ca.gov/media/downloads/proposition-65/chemicals/expcancer.pdf" TargetMode="External"/><Relationship Id="rId156" Type="http://schemas.openxmlformats.org/officeDocument/2006/relationships/hyperlink" Target="http://oehha.ca.gov/media/downloads/proposition-65/chemicals/dimethylbenzidinensrlaug2002.pdf" TargetMode="External"/><Relationship Id="rId198" Type="http://schemas.openxmlformats.org/officeDocument/2006/relationships/hyperlink" Target="http://oehha.ca.gov/media/downloads/crnr/frpkg19b1.pdf" TargetMode="External"/><Relationship Id="rId321" Type="http://schemas.openxmlformats.org/officeDocument/2006/relationships/hyperlink" Target="http://www.oehha.ca.gov/prop65/pdf/expcancer.pdf" TargetMode="External"/><Relationship Id="rId363" Type="http://schemas.openxmlformats.org/officeDocument/2006/relationships/hyperlink" Target="http://www.oehha.ca.gov/prop65/CRNR_notices/chemicals_reconsideration/fdelistsacc.html" TargetMode="External"/><Relationship Id="rId419" Type="http://schemas.openxmlformats.org/officeDocument/2006/relationships/hyperlink" Target="http://oehha.ca.gov/media/downloads/proposition-65/chemicals/delist5.pdf" TargetMode="External"/><Relationship Id="rId570" Type="http://schemas.openxmlformats.org/officeDocument/2006/relationships/hyperlink" Target="http://www.oehha.ca.gov/prop65/CRNR_notices/list_changes/032415listbetamyrcene.html" TargetMode="External"/><Relationship Id="rId626" Type="http://schemas.openxmlformats.org/officeDocument/2006/relationships/hyperlink" Target="https://oehha.ca.gov/media/downloads/crnr/06302017noillcset29.pdf" TargetMode="External"/><Relationship Id="rId223" Type="http://schemas.openxmlformats.org/officeDocument/2006/relationships/hyperlink" Target="http://www.oehha.ca.gov/prop65/pdf/expcancer.pdf" TargetMode="External"/><Relationship Id="rId430" Type="http://schemas.openxmlformats.org/officeDocument/2006/relationships/hyperlink" Target="http://www.oehha.ca.gov/prop65/hazard_ident/pdf_zip/FinalMJsmokeHID.pdf" TargetMode="External"/><Relationship Id="rId18" Type="http://schemas.openxmlformats.org/officeDocument/2006/relationships/hyperlink" Target="http://oehha.ca.gov/media/downloads/proposition-65/chemicals/expcancer.pdf" TargetMode="External"/><Relationship Id="rId265" Type="http://schemas.openxmlformats.org/officeDocument/2006/relationships/hyperlink" Target="http://oehha.ca.gov/media/downloads/proposition-65/073010mic.pdf" TargetMode="External"/><Relationship Id="rId472" Type="http://schemas.openxmlformats.org/officeDocument/2006/relationships/hyperlink" Target="http://www.oehha.ca.gov/prop65/CRNR_notices/admin_listing/intent_to_list/091611_LCset14.html" TargetMode="External"/><Relationship Id="rId528" Type="http://schemas.openxmlformats.org/officeDocument/2006/relationships/hyperlink" Target="http://www.oehha.ca.gov/prop65/CRNR_notices/admin_listing/requests_info/092013ChangeBasis.html" TargetMode="External"/><Relationship Id="rId125" Type="http://schemas.openxmlformats.org/officeDocument/2006/relationships/hyperlink" Target="http://oehha.ca.gov/media/downloads/crnr/oehha2004c.pdf" TargetMode="External"/><Relationship Id="rId167" Type="http://schemas.openxmlformats.org/officeDocument/2006/relationships/hyperlink" Target="http://oehha.ca.gov/media/downloads/crnr/abpkg6a.pdf" TargetMode="External"/><Relationship Id="rId332" Type="http://schemas.openxmlformats.org/officeDocument/2006/relationships/hyperlink" Target="http://www.oehha.ca.gov/prop65/pdf/expcancer.pdf" TargetMode="External"/><Relationship Id="rId374" Type="http://schemas.openxmlformats.org/officeDocument/2006/relationships/hyperlink" Target="http://www.oehha.ca.gov/prop65/pdf/expcancer.pdf" TargetMode="External"/><Relationship Id="rId581" Type="http://schemas.openxmlformats.org/officeDocument/2006/relationships/hyperlink" Target="http://oehha.ca.gov/proposition-65/crnr/notice-intent-list-styrene" TargetMode="External"/><Relationship Id="rId71" Type="http://schemas.openxmlformats.org/officeDocument/2006/relationships/hyperlink" Target="http://oehha.ca.gov/media/downloads/proposition-65/chemicals/expcancer.pdf" TargetMode="External"/><Relationship Id="rId234" Type="http://schemas.openxmlformats.org/officeDocument/2006/relationships/hyperlink" Target="http://oehha.ca.gov/media/downloads/crnr/leadcompoundsoralnsrlsfinal.pdf" TargetMode="External"/><Relationship Id="rId637" Type="http://schemas.openxmlformats.org/officeDocument/2006/relationships/hyperlink" Target="https://oehha.ca.gov/media/downloads/crnr/isorvinylidenechloride092217.pdf" TargetMode="External"/><Relationship Id="rId2" Type="http://schemas.openxmlformats.org/officeDocument/2006/relationships/hyperlink" Target="http://oehha.ca.gov/media/downloads/proposition-65/chemicals/021810nsrlsummary.pdf" TargetMode="External"/><Relationship Id="rId29" Type="http://schemas.openxmlformats.org/officeDocument/2006/relationships/hyperlink" Target="http://oehha.ca.gov/media/downloads/proposition-65/chemicals/expcancer.pdf" TargetMode="External"/><Relationship Id="rId276" Type="http://schemas.openxmlformats.org/officeDocument/2006/relationships/hyperlink" Target="http://oehha.ca.gov/media/downloads/crnr/123mcpd.pdf" TargetMode="External"/><Relationship Id="rId441" Type="http://schemas.openxmlformats.org/officeDocument/2006/relationships/hyperlink" Target="http://oehha.ca.gov/media/downloads/crnr/noilpkg34b.pdf" TargetMode="External"/><Relationship Id="rId483" Type="http://schemas.openxmlformats.org/officeDocument/2006/relationships/hyperlink" Target="http://oehha.ca.gov/media/downloads/proposition-65/chemicals/062104clearcopy.pdf" TargetMode="External"/><Relationship Id="rId539" Type="http://schemas.openxmlformats.org/officeDocument/2006/relationships/hyperlink" Target="http://oehha.ca.gov/proposition-65/crnr/notice-change-basis-listing-2-chloropropionic-acid-nn-dimethylacetamide-4-vinyl" TargetMode="External"/><Relationship Id="rId40" Type="http://schemas.openxmlformats.org/officeDocument/2006/relationships/hyperlink" Target="http://oehha.ca.gov/media/downloads/crnr/benzene20madlfinal.pdf" TargetMode="External"/><Relationship Id="rId136" Type="http://schemas.openxmlformats.org/officeDocument/2006/relationships/hyperlink" Target="http://oehha.ca.gov/media/downloads/proposition-65/13-dcphida.pdf" TargetMode="External"/><Relationship Id="rId178" Type="http://schemas.openxmlformats.org/officeDocument/2006/relationships/hyperlink" Target="http://www.oehha.ca.gov/prop65/pdf/FRPKG4R.pdf" TargetMode="External"/><Relationship Id="rId301" Type="http://schemas.openxmlformats.org/officeDocument/2006/relationships/hyperlink" Target="http://www.oehha.ca.gov/prop65/pdf/expcancer.pdf" TargetMode="External"/><Relationship Id="rId343" Type="http://schemas.openxmlformats.org/officeDocument/2006/relationships/hyperlink" Target="http://oehha.ca.gov/media/downloads/crnr/abpkg6a.pdf" TargetMode="External"/><Relationship Id="rId550" Type="http://schemas.openxmlformats.org/officeDocument/2006/relationships/hyperlink" Target="http://www.oehha.ca.gov/prop65/public_meetings/031914DARTagenda_final.html" TargetMode="External"/><Relationship Id="rId82" Type="http://schemas.openxmlformats.org/officeDocument/2006/relationships/hyperlink" Target="http://oehha.ca.gov/media/downloads/crnr/5cot.pdf" TargetMode="External"/><Relationship Id="rId203" Type="http://schemas.openxmlformats.org/officeDocument/2006/relationships/hyperlink" Target="http://oehha.ca.gov/media/downloads/proposition-65/chemicals/p7aniljs.pdf" TargetMode="External"/><Relationship Id="rId385" Type="http://schemas.openxmlformats.org/officeDocument/2006/relationships/hyperlink" Target="http://oehha.ca.gov/media/downloads/proposition-65/chemicals/pkg11a3.pdf" TargetMode="External"/><Relationship Id="rId592" Type="http://schemas.openxmlformats.org/officeDocument/2006/relationships/hyperlink" Target="http://oehha.ca.gov/proposition-65/crnr/notice-intent-list-atrazine-propazine-simazine-and-their-chlorometabolites-dact" TargetMode="External"/><Relationship Id="rId606" Type="http://schemas.openxmlformats.org/officeDocument/2006/relationships/hyperlink" Target="http://oehha.ca.gov/media/downloads/proposition-65/chemicals/n-nitrosomethyl-n-alklyaminesaugust2014.pdf" TargetMode="External"/><Relationship Id="rId245" Type="http://schemas.openxmlformats.org/officeDocument/2006/relationships/hyperlink" Target="http://oehha.ca.gov/media/downloads/proposition-65/chemicals/expedited2001.pdf" TargetMode="External"/><Relationship Id="rId287" Type="http://schemas.openxmlformats.org/officeDocument/2006/relationships/hyperlink" Target="http://oehha.ca.gov/proposition-65/crnr/notice-intent-list-14-chemicals" TargetMode="External"/><Relationship Id="rId410" Type="http://schemas.openxmlformats.org/officeDocument/2006/relationships/hyperlink" Target="http://oehha.ca.gov/media/downloads/crnr/noilpkg20b.pdf" TargetMode="External"/><Relationship Id="rId452" Type="http://schemas.openxmlformats.org/officeDocument/2006/relationships/hyperlink" Target="http://www.oehha.ca.gov/prop65/CRNR_notices/admin_listing/intent_to_list/NOILABpkg37a.html" TargetMode="External"/><Relationship Id="rId494" Type="http://schemas.openxmlformats.org/officeDocument/2006/relationships/hyperlink" Target="http://oehha.ca.gov/proposition-65/crnr/notice-intent-list-chemicals-labor-code-mechanism-alpha-methylstyrene-and-13" TargetMode="External"/><Relationship Id="rId508" Type="http://schemas.openxmlformats.org/officeDocument/2006/relationships/hyperlink" Target="http://www.oehha.ca.gov/prop65/CRNR_notices/admin_listing/intent_to_list/noil060713coal.html" TargetMode="External"/><Relationship Id="rId105" Type="http://schemas.openxmlformats.org/officeDocument/2006/relationships/hyperlink" Target="http://oehha.ca.gov/media/downloads/proposition-65/chemicals/expcancer.pdf" TargetMode="External"/><Relationship Id="rId147" Type="http://schemas.openxmlformats.org/officeDocument/2006/relationships/hyperlink" Target="http://oehha.ca.gov/media/downloads/proposition-65/chemicals/expcancer.pdf" TargetMode="External"/><Relationship Id="rId312" Type="http://schemas.openxmlformats.org/officeDocument/2006/relationships/hyperlink" Target="http://oehha.ca.gov/media/downloads/crnr/frpk3nlrwithprop.pdf" TargetMode="External"/><Relationship Id="rId354" Type="http://schemas.openxmlformats.org/officeDocument/2006/relationships/hyperlink" Target="http://www.oehha.ca.gov/prop65/pdf/FRPKG4R.pdf" TargetMode="External"/><Relationship Id="rId51" Type="http://schemas.openxmlformats.org/officeDocument/2006/relationships/hyperlink" Target="http://oehha.ca.gov/media/downloads/proposition-65/chemicals/noilpkg21a1bpnote.pdf" TargetMode="External"/><Relationship Id="rId93" Type="http://schemas.openxmlformats.org/officeDocument/2006/relationships/hyperlink" Target="http://oehha.ca.gov/proposition-65/crnr/notice-intent-list-31-chemicals" TargetMode="External"/><Relationship Id="rId189" Type="http://schemas.openxmlformats.org/officeDocument/2006/relationships/hyperlink" Target="http://oehha.ca.gov/media/downloads/proposition-65/chemicals/egeeegeeamadls033007.pdf" TargetMode="External"/><Relationship Id="rId396" Type="http://schemas.openxmlformats.org/officeDocument/2006/relationships/hyperlink" Target="http://oehha.ca.gov/media/downloads/proposition-65/chemicals/abpkg17.pdf" TargetMode="External"/><Relationship Id="rId561" Type="http://schemas.openxmlformats.org/officeDocument/2006/relationships/hyperlink" Target="http://oehha.ca.gov/proposition-65/crnr/change-basis-listing-hexafluoroacetone-and-phenylphosphine-known-state" TargetMode="External"/><Relationship Id="rId617" Type="http://schemas.openxmlformats.org/officeDocument/2006/relationships/hyperlink" Target="https://oehha.ca.gov/media/downloads/crnr/040816ethyleneglycolisor.pdf" TargetMode="External"/><Relationship Id="rId214" Type="http://schemas.openxmlformats.org/officeDocument/2006/relationships/hyperlink" Target="http://oehha.ca.gov/media/downloads/crnr/frpkg6a.pdf" TargetMode="External"/><Relationship Id="rId256" Type="http://schemas.openxmlformats.org/officeDocument/2006/relationships/hyperlink" Target="http://oehha.ca.gov/media/downloads/crnr/abpkg6a.pdf" TargetMode="External"/><Relationship Id="rId298" Type="http://schemas.openxmlformats.org/officeDocument/2006/relationships/hyperlink" Target="http://www.oehha.ca.gov/prop65/pdf/expcancer.pdf" TargetMode="External"/><Relationship Id="rId421" Type="http://schemas.openxmlformats.org/officeDocument/2006/relationships/hyperlink" Target="http://oehha.ca.gov/media/downloads/crnr/frpk3nlrwithprop.pdf" TargetMode="External"/><Relationship Id="rId463" Type="http://schemas.openxmlformats.org/officeDocument/2006/relationships/hyperlink" Target="http://oehha.ca.gov/media/downloads/proposition-65/chemicals/081210draftmadlchromvi.pdf" TargetMode="External"/><Relationship Id="rId519" Type="http://schemas.openxmlformats.org/officeDocument/2006/relationships/hyperlink" Target="http://oehha.ca.gov/media/downloads/proposition-65/chemicals/lcset12a030411.pdf" TargetMode="External"/><Relationship Id="rId116" Type="http://schemas.openxmlformats.org/officeDocument/2006/relationships/hyperlink" Target="http://oehha.ca.gov/media/downloads/crnr/24-dp.pdf" TargetMode="External"/><Relationship Id="rId158" Type="http://schemas.openxmlformats.org/officeDocument/2006/relationships/hyperlink" Target="http://oehha.ca.gov/media/downloads/proposition-65/chemicals/noilabpkg20a.pdf" TargetMode="External"/><Relationship Id="rId323" Type="http://schemas.openxmlformats.org/officeDocument/2006/relationships/hyperlink" Target="http://www.oehha.ca.gov/prop65/pdf/expcancer.pdf" TargetMode="External"/><Relationship Id="rId530" Type="http://schemas.openxmlformats.org/officeDocument/2006/relationships/hyperlink" Target="http://oehha.ca.gov/media/downloads/proposition-65/chemicals/2013septdartichid.pdf" TargetMode="External"/><Relationship Id="rId20" Type="http://schemas.openxmlformats.org/officeDocument/2006/relationships/hyperlink" Target="http://oehha.ca.gov/media/downloads/proposition-65/chemicals/4am2ntro.pdf" TargetMode="External"/><Relationship Id="rId62" Type="http://schemas.openxmlformats.org/officeDocument/2006/relationships/hyperlink" Target="http://oehha.ca.gov/proposition-65/crnr/notice-intent-list-14-chemicals" TargetMode="External"/><Relationship Id="rId365" Type="http://schemas.openxmlformats.org/officeDocument/2006/relationships/hyperlink" Target="http://www.oehha.ca.gov/prop65/pdf/expcancer.pdf" TargetMode="External"/><Relationship Id="rId572" Type="http://schemas.openxmlformats.org/officeDocument/2006/relationships/hyperlink" Target="http://oehha.ca.gov/prop65/CRNR_notices/admin_listing/intent_to_list/041114NOILethyleneglycol.html" TargetMode="External"/><Relationship Id="rId628" Type="http://schemas.openxmlformats.org/officeDocument/2006/relationships/hyperlink" Target="https://oehha.ca.gov/media/downloads/crnr/noilpfoapfos.pdf" TargetMode="External"/><Relationship Id="rId225" Type="http://schemas.openxmlformats.org/officeDocument/2006/relationships/hyperlink" Target="http://oehha.ca.gov/media/downloads/crnr/noilpkg3.pdf" TargetMode="External"/><Relationship Id="rId267" Type="http://schemas.openxmlformats.org/officeDocument/2006/relationships/hyperlink" Target="http://www.oehha.ca.gov/prop65/pdf/expcancer.pdf" TargetMode="External"/><Relationship Id="rId432" Type="http://schemas.openxmlformats.org/officeDocument/2006/relationships/hyperlink" Target="http://oehha.ca.gov/media/downloads/proposition-65/chemicals/mx-final.pdf" TargetMode="External"/><Relationship Id="rId474" Type="http://schemas.openxmlformats.org/officeDocument/2006/relationships/hyperlink" Target="http://www.oehha.ca.gov/prop65/CRNR_notices/admin_listing/intent_to_list/120211_ABpkg37b.html" TargetMode="External"/><Relationship Id="rId127" Type="http://schemas.openxmlformats.org/officeDocument/2006/relationships/hyperlink" Target="http://www.oehha.ca.gov/prop65/CRNR_notices/admin_listing/intent_to_list/NOILABpkg38_012910.html" TargetMode="External"/><Relationship Id="rId31" Type="http://schemas.openxmlformats.org/officeDocument/2006/relationships/hyperlink" Target="http://oehha.ca.gov/media/downloads/proposition-65/chemicals/079noteartstolist.pdf" TargetMode="External"/><Relationship Id="rId73" Type="http://schemas.openxmlformats.org/officeDocument/2006/relationships/hyperlink" Target="http://oehha.ca.gov/media/downloads/proposition-65/chemicals/021810nsrlsummary.pdf" TargetMode="External"/><Relationship Id="rId169" Type="http://schemas.openxmlformats.org/officeDocument/2006/relationships/hyperlink" Target="http://oehha.ca.gov/media/downloads/proposition-65/chemicals/expcancer.pdf" TargetMode="External"/><Relationship Id="rId334" Type="http://schemas.openxmlformats.org/officeDocument/2006/relationships/hyperlink" Target="http://oehha.ca.gov/media/downloads/proposition-65/chemicals/noilabpkg31a050208.pdf" TargetMode="External"/><Relationship Id="rId376" Type="http://schemas.openxmlformats.org/officeDocument/2006/relationships/hyperlink" Target="http://oehha.ca.gov/proposition-65/crnr/notice-intent-list-14-chemicals" TargetMode="External"/><Relationship Id="rId541" Type="http://schemas.openxmlformats.org/officeDocument/2006/relationships/hyperlink" Target="http://oehha.ca.gov/media/downloads/proposition-65/chemicals/2013septdartichid.pdf" TargetMode="External"/><Relationship Id="rId583" Type="http://schemas.openxmlformats.org/officeDocument/2006/relationships/hyperlink" Target="http://oehha.ca.gov/prop65/CRNR_notices/admin_listing/intent_to_list/090415LCset27.html" TargetMode="External"/><Relationship Id="rId639" Type="http://schemas.openxmlformats.org/officeDocument/2006/relationships/printerSettings" Target="../printerSettings/printerSettings6.bin"/><Relationship Id="rId4" Type="http://schemas.openxmlformats.org/officeDocument/2006/relationships/hyperlink" Target="http://oehha.ca.gov/media/downloads/proposition-65/chemicals/expcancer.pdf" TargetMode="External"/><Relationship Id="rId180" Type="http://schemas.openxmlformats.org/officeDocument/2006/relationships/hyperlink" Target="http://oehha.ca.gov/media/downloads/crnr/noilpkg19b1.pdf" TargetMode="External"/><Relationship Id="rId236" Type="http://schemas.openxmlformats.org/officeDocument/2006/relationships/hyperlink" Target="http://oehha.ca.gov/media/downloads/crnr/leadcompoundsoralnsrlsfinal.pdf" TargetMode="External"/><Relationship Id="rId278" Type="http://schemas.openxmlformats.org/officeDocument/2006/relationships/hyperlink" Target="http://oehha.ca.gov/media/downloads/crnr/mnaonsrlfinal.pdf" TargetMode="External"/><Relationship Id="rId401" Type="http://schemas.openxmlformats.org/officeDocument/2006/relationships/hyperlink" Target="http://oehha.ca.gov/media/downloads/proposition-65/chemicals/expedited2001.pdf" TargetMode="External"/><Relationship Id="rId443" Type="http://schemas.openxmlformats.org/officeDocument/2006/relationships/hyperlink" Target="http://www.oehha.ca.gov/prop65/pdf/expcancer.pdf" TargetMode="External"/><Relationship Id="rId303" Type="http://schemas.openxmlformats.org/officeDocument/2006/relationships/hyperlink" Target="http://www.oehha.ca.gov/prop65/pdf/expcancer.pdf" TargetMode="External"/><Relationship Id="rId485" Type="http://schemas.openxmlformats.org/officeDocument/2006/relationships/hyperlink" Target="http://oehha.ca.gov/media/downloads/proposition-65/chemicals/062104clearcopy.pdf" TargetMode="External"/><Relationship Id="rId42" Type="http://schemas.openxmlformats.org/officeDocument/2006/relationships/hyperlink" Target="http://oehha.ca.gov/media/downloads/proposition-65/chemicals/expcancer.pdf" TargetMode="External"/><Relationship Id="rId84" Type="http://schemas.openxmlformats.org/officeDocument/2006/relationships/hyperlink" Target="http://oehha.ca.gov/media/downloads/proposition-65/chemicals/chrome0908.pdf" TargetMode="External"/><Relationship Id="rId138" Type="http://schemas.openxmlformats.org/officeDocument/2006/relationships/hyperlink" Target="http://oehha.ca.gov/media/downloads/crnr/noilabpkg6d.pdf" TargetMode="External"/><Relationship Id="rId345" Type="http://schemas.openxmlformats.org/officeDocument/2006/relationships/hyperlink" Target="http://www.oehha.ca.gov/prop65/pdf/expcancer.pdf" TargetMode="External"/><Relationship Id="rId387" Type="http://schemas.openxmlformats.org/officeDocument/2006/relationships/hyperlink" Target="http://oehha.ca.gov/media/downloads/proposition-65/chemicals/noilabpkg20a.pdf" TargetMode="External"/><Relationship Id="rId510" Type="http://schemas.openxmlformats.org/officeDocument/2006/relationships/hyperlink" Target="http://oehha.ca.gov/proposition-65/crnr/notice-intent-list-chemicals-labor-code-mechanism-chloral-chloral-hydrate-1112" TargetMode="External"/><Relationship Id="rId552" Type="http://schemas.openxmlformats.org/officeDocument/2006/relationships/hyperlink" Target="http://www.oehha.ca.gov/prop65/public_meetings/031914DARTagenda_final.html" TargetMode="External"/><Relationship Id="rId594" Type="http://schemas.openxmlformats.org/officeDocument/2006/relationships/hyperlink" Target="http://oehha.ca.gov/proposition-65/crnr/notice-intent-list-atrazine-propazine-simazine-and-their-chlorometabolites-dact" TargetMode="External"/><Relationship Id="rId608" Type="http://schemas.openxmlformats.org/officeDocument/2006/relationships/hyperlink" Target="http://oehha.ca.gov/media/downloads/proposition-65/chemicals/n-nitrosomethyl-n-alklyaminesaugust2014.pdf" TargetMode="External"/><Relationship Id="rId191" Type="http://schemas.openxmlformats.org/officeDocument/2006/relationships/hyperlink" Target="http://oehha.ca.gov/media/oehha2004g.pdf" TargetMode="External"/><Relationship Id="rId205" Type="http://schemas.openxmlformats.org/officeDocument/2006/relationships/hyperlink" Target="http://oehha.ca.gov/proposition-65/crnr/chemicals-listed-effective-august-1-2008-known-state-california-cause-cancer-or" TargetMode="External"/><Relationship Id="rId247" Type="http://schemas.openxmlformats.org/officeDocument/2006/relationships/hyperlink" Target="http://www.oehha.ca.gov/prop65/pdf/expcancer.pdf" TargetMode="External"/><Relationship Id="rId412" Type="http://schemas.openxmlformats.org/officeDocument/2006/relationships/hyperlink" Target="http://oehha.ca.gov/media/downloads/proposition-65/chemicals/abpkg3nlwithprop.pdf" TargetMode="External"/><Relationship Id="rId107" Type="http://schemas.openxmlformats.org/officeDocument/2006/relationships/hyperlink" Target="http://oehha.ca.gov/proposition-65/crnr/notice-intent-list-14-chemicals" TargetMode="External"/><Relationship Id="rId289" Type="http://schemas.openxmlformats.org/officeDocument/2006/relationships/hyperlink" Target="http://oehha.ca.gov/media/downloads/proposition-65/chemicals/pkg11a1.pdf" TargetMode="External"/><Relationship Id="rId454" Type="http://schemas.openxmlformats.org/officeDocument/2006/relationships/hyperlink" Target="http://oehha.ca.gov/media/downloads/proposition-65/chemicals/lcset12a030411.pdf" TargetMode="External"/><Relationship Id="rId496" Type="http://schemas.openxmlformats.org/officeDocument/2006/relationships/hyperlink" Target="http://oehha.ca.gov/media/downloads/crnr/060112tdcppisor_0.pdf" TargetMode="External"/><Relationship Id="rId11" Type="http://schemas.openxmlformats.org/officeDocument/2006/relationships/hyperlink" Target="http://oehha.ca.gov/media/downloads/crnr/noilpkg19b1.pdf" TargetMode="External"/><Relationship Id="rId53" Type="http://schemas.openxmlformats.org/officeDocument/2006/relationships/hyperlink" Target="http://oehha.ca.gov/media/downloads/proposition-65/chemicals/pkg11a3.pdf" TargetMode="External"/><Relationship Id="rId149" Type="http://schemas.openxmlformats.org/officeDocument/2006/relationships/hyperlink" Target="http://oehha.ca.gov/media/downloads/crnr/frpkg19b1.pdf" TargetMode="External"/><Relationship Id="rId314" Type="http://schemas.openxmlformats.org/officeDocument/2006/relationships/hyperlink" Target="http://oehha.ca.gov/media/downloads/proposition-65/chemicals/p7aniljs.pdf" TargetMode="External"/><Relationship Id="rId356" Type="http://schemas.openxmlformats.org/officeDocument/2006/relationships/hyperlink" Target="http://oehha.ca.gov/media/downloads/crnr/quizalofop-ethyl20madlfinal.pdf" TargetMode="External"/><Relationship Id="rId398" Type="http://schemas.openxmlformats.org/officeDocument/2006/relationships/hyperlink" Target="http://oehha.ca.gov/media/downloads/proposition-65/chemicals/pkg11b1.pdf" TargetMode="External"/><Relationship Id="rId521" Type="http://schemas.openxmlformats.org/officeDocument/2006/relationships/hyperlink" Target="http://oehha.ca.gov/proposition-65/crnr/notice-intent-list-benzophenone-coconut-oil-diethanolamine-condensate-cocamide" TargetMode="External"/><Relationship Id="rId563" Type="http://schemas.openxmlformats.org/officeDocument/2006/relationships/hyperlink" Target="http://oehha.ca.gov/media/downloads/proposition-65/chemicals/dibenzanthracenesaugust2014.pdf" TargetMode="External"/><Relationship Id="rId619" Type="http://schemas.openxmlformats.org/officeDocument/2006/relationships/hyperlink" Target="https://oehha.ca.gov/media/downloads/crnr/06102016isortriazines.pdf" TargetMode="External"/><Relationship Id="rId95" Type="http://schemas.openxmlformats.org/officeDocument/2006/relationships/hyperlink" Target="http://oehha.ca.gov/media/downloads/proposition-65/chemicals/abpkg6b.pdf" TargetMode="External"/><Relationship Id="rId160" Type="http://schemas.openxmlformats.org/officeDocument/2006/relationships/hyperlink" Target="http://www.oehha.ca.gov/prop65/pdf/expcancer.pdf" TargetMode="External"/><Relationship Id="rId216" Type="http://schemas.openxmlformats.org/officeDocument/2006/relationships/hyperlink" Target="http://www.oehha.ca.gov/prop65/pdf/expcancer.pdf" TargetMode="External"/><Relationship Id="rId423" Type="http://schemas.openxmlformats.org/officeDocument/2006/relationships/hyperlink" Target="http://www.oehha.ca.gov/prop65/pdf/expcancer.pdf" TargetMode="External"/><Relationship Id="rId258" Type="http://schemas.openxmlformats.org/officeDocument/2006/relationships/hyperlink" Target="http://www.oehha.ca.gov/prop65/pdf/expcancer.pdf" TargetMode="External"/><Relationship Id="rId465" Type="http://schemas.openxmlformats.org/officeDocument/2006/relationships/hyperlink" Target="http://www.oehha.ca.gov/prop65/CRNR_notices/admin_listing/intent_to_list/052711LCset12b.html" TargetMode="External"/><Relationship Id="rId630" Type="http://schemas.openxmlformats.org/officeDocument/2006/relationships/hyperlink" Target="https://oehha.ca.gov/media/downloads/crnr/noilvinylidenechloride.pdf" TargetMode="External"/><Relationship Id="rId22" Type="http://schemas.openxmlformats.org/officeDocument/2006/relationships/hyperlink" Target="http://oehha.ca.gov/media/downloads/proposition-65/chemicals/pkg11a1.pdf" TargetMode="External"/><Relationship Id="rId64" Type="http://schemas.openxmlformats.org/officeDocument/2006/relationships/hyperlink" Target="http://oehha.ca.gov/media/downloads/proposition-65/chemicals/expedited2001.pdf" TargetMode="External"/><Relationship Id="rId118" Type="http://schemas.openxmlformats.org/officeDocument/2006/relationships/hyperlink" Target="http://oehha.ca.gov/media/downloads/proposition-65/chemicals/expcancer.pdf" TargetMode="External"/><Relationship Id="rId325" Type="http://schemas.openxmlformats.org/officeDocument/2006/relationships/hyperlink" Target="http://oehha.ca.gov/media/downloads/proposition-65/chemicals/expedit1aug2002.pdf" TargetMode="External"/><Relationship Id="rId367" Type="http://schemas.openxmlformats.org/officeDocument/2006/relationships/hyperlink" Target="http://oehha.ca.gov/media/downloads/proposition-65/chemicals/pkg11a1.pdf" TargetMode="External"/><Relationship Id="rId532" Type="http://schemas.openxmlformats.org/officeDocument/2006/relationships/hyperlink" Target="http://oehha.ca.gov/proposition-65/crnr/chemicals-delisted-december-13-2013-known-state-california-cause-reproductive" TargetMode="External"/><Relationship Id="rId574" Type="http://schemas.openxmlformats.org/officeDocument/2006/relationships/hyperlink" Target="http://oehha.ca.gov/media/downloads/crnr/120415blistingnoticemnbk.pdf" TargetMode="External"/><Relationship Id="rId171" Type="http://schemas.openxmlformats.org/officeDocument/2006/relationships/hyperlink" Target="http://oehha.ca.gov/media/downloads/proposition-65/chemicals/pkg11a1.pdf" TargetMode="External"/><Relationship Id="rId227" Type="http://schemas.openxmlformats.org/officeDocument/2006/relationships/hyperlink" Target="http://oehha.ca.gov/media/downloads/crnr/abpkg19b1.pdf" TargetMode="External"/><Relationship Id="rId269" Type="http://schemas.openxmlformats.org/officeDocument/2006/relationships/hyperlink" Target="http://oehha.ca.gov/media/downloads/proposition-65/chemicals/nmpmadl31403.pdf" TargetMode="External"/><Relationship Id="rId434" Type="http://schemas.openxmlformats.org/officeDocument/2006/relationships/hyperlink" Target="http://oehha.ca.gov/media/downloads/proposition-65/chemicals/abpkg6c.pdf" TargetMode="External"/><Relationship Id="rId476" Type="http://schemas.openxmlformats.org/officeDocument/2006/relationships/hyperlink" Target="http://oehha.ca.gov/media/downloads/proposition-65/chemicals/abpkg29methanol.pdf" TargetMode="External"/><Relationship Id="rId33" Type="http://schemas.openxmlformats.org/officeDocument/2006/relationships/hyperlink" Target="http://oehha.ca.gov/media/downloads/proposition-65/chemicals/expcancer.pdf" TargetMode="External"/><Relationship Id="rId129" Type="http://schemas.openxmlformats.org/officeDocument/2006/relationships/hyperlink" Target="http://oehha.ca.gov/media/downloads/proposition-65/chemicals/pkg11a2.pdf" TargetMode="External"/><Relationship Id="rId280" Type="http://schemas.openxmlformats.org/officeDocument/2006/relationships/hyperlink" Target="http://oehha.ca.gov/media/downloads/proposition-65/chemicals/pkg11a1.pdf" TargetMode="External"/><Relationship Id="rId336" Type="http://schemas.openxmlformats.org/officeDocument/2006/relationships/hyperlink" Target="http://www.oehha.ca.gov/prop65/pdf/expcancer.pdf" TargetMode="External"/><Relationship Id="rId501" Type="http://schemas.openxmlformats.org/officeDocument/2006/relationships/hyperlink" Target="http://oehha.ca.gov/media/downloads/proposition-65/chemicals/08101226dimethylnitrosohid.pdf" TargetMode="External"/><Relationship Id="rId543" Type="http://schemas.openxmlformats.org/officeDocument/2006/relationships/hyperlink" Target="http://oehha.ca.gov/proposition-65/crnr/notice-change-basis-listing-carbaryl-known-state-cause-cancer" TargetMode="External"/><Relationship Id="rId75" Type="http://schemas.openxmlformats.org/officeDocument/2006/relationships/hyperlink" Target="http://oehha.ca.gov/media/downloads/crnr/chloroethane20nsrlfinal.pdf" TargetMode="External"/><Relationship Id="rId140" Type="http://schemas.openxmlformats.org/officeDocument/2006/relationships/hyperlink" Target="http://oehha.ca.gov/media/downloads/proposition-65/chemicals/noilpkg21phthalates.pdf" TargetMode="External"/><Relationship Id="rId182" Type="http://schemas.openxmlformats.org/officeDocument/2006/relationships/hyperlink" Target="http://oehha.ca.gov/media/downloads/proposition-65/chemicals/ethylbenzenensrl032808.pdf" TargetMode="External"/><Relationship Id="rId378" Type="http://schemas.openxmlformats.org/officeDocument/2006/relationships/hyperlink" Target="http://oehha.ca.gov/media/downloads/proposition-65/chemicals/pkg11a3.pdf" TargetMode="External"/><Relationship Id="rId403" Type="http://schemas.openxmlformats.org/officeDocument/2006/relationships/hyperlink" Target="http://oehha.ca.gov/media/downloads/proposition-65/chemicals/tnthid080110.pdf" TargetMode="External"/><Relationship Id="rId585" Type="http://schemas.openxmlformats.org/officeDocument/2006/relationships/hyperlink" Target="http://oehha.ca.gov/media/downloads/crnr/benzenensrl061303.pdf" TargetMode="External"/><Relationship Id="rId6" Type="http://schemas.openxmlformats.org/officeDocument/2006/relationships/hyperlink" Target="http://oehha.ca.gov/media/downloads/proposition-65/chemicals/expcancer.pdf" TargetMode="External"/><Relationship Id="rId238" Type="http://schemas.openxmlformats.org/officeDocument/2006/relationships/hyperlink" Target="http://www.oehha.ca.gov/prop65/pdf/FRPKG4R.pdf" TargetMode="External"/><Relationship Id="rId445" Type="http://schemas.openxmlformats.org/officeDocument/2006/relationships/hyperlink" Target="http://oehha.ca.gov/media/downloads/crnr/mxnsrlfinal.pdf" TargetMode="External"/><Relationship Id="rId487" Type="http://schemas.openxmlformats.org/officeDocument/2006/relationships/hyperlink" Target="http://oehha.ca.gov/media/downloads/proposition-65/chemicals/1007114meifindings.pdf" TargetMode="External"/><Relationship Id="rId610" Type="http://schemas.openxmlformats.org/officeDocument/2006/relationships/hyperlink" Target="http://oehha.ca.gov/media/downloads/proposition-65/chemicals/n-nitrosomethyl-n-alklyaminesaugust2014.pdf" TargetMode="External"/><Relationship Id="rId291" Type="http://schemas.openxmlformats.org/officeDocument/2006/relationships/hyperlink" Target="http://www.oehha.ca.gov/prop65/pdf/expcancer.pdf" TargetMode="External"/><Relationship Id="rId305" Type="http://schemas.openxmlformats.org/officeDocument/2006/relationships/hyperlink" Target="http://www.oehha.ca.gov/prop65/pdf/expcancer.pdf" TargetMode="External"/><Relationship Id="rId347" Type="http://schemas.openxmlformats.org/officeDocument/2006/relationships/hyperlink" Target="http://www.oehha.ca.gov/prop65/pdf/expcancer.pdf" TargetMode="External"/><Relationship Id="rId512" Type="http://schemas.openxmlformats.org/officeDocument/2006/relationships/hyperlink" Target="http://www.oehha.ca.gov/prop65/CRNR_notices/admin_listing/intent_to_list/072613noil.html" TargetMode="External"/><Relationship Id="rId44" Type="http://schemas.openxmlformats.org/officeDocument/2006/relationships/hyperlink" Target="http://oehha.ca.gov/media/downloads/crnr/bcmeef_1.pdf" TargetMode="External"/><Relationship Id="rId86" Type="http://schemas.openxmlformats.org/officeDocument/2006/relationships/hyperlink" Target="http://oehha.ca.gov/proposition-65/crnr/notice-intent-list-chemicals-18-chemicals" TargetMode="External"/><Relationship Id="rId151" Type="http://schemas.openxmlformats.org/officeDocument/2006/relationships/hyperlink" Target="http://oehha.ca.gov/media/downloads/proposition-65/chemicals/dimethoxybenzidinensrlaug202002.pdf" TargetMode="External"/><Relationship Id="rId389" Type="http://schemas.openxmlformats.org/officeDocument/2006/relationships/hyperlink" Target="http://www.oehha.ca.gov/prop65/docs_admin/pdf/LCDART061209.pdf" TargetMode="External"/><Relationship Id="rId554" Type="http://schemas.openxmlformats.org/officeDocument/2006/relationships/hyperlink" Target="http://www.oehha.ca.gov/prop65/CRNR_notices/admin_listing/intent_to_list/noilLCset21_022814.html" TargetMode="External"/><Relationship Id="rId596" Type="http://schemas.openxmlformats.org/officeDocument/2006/relationships/hyperlink" Target="http://oehha.ca.gov/media/downloads/crnr/071015noil1bromopropanepkg66.pdf" TargetMode="External"/><Relationship Id="rId193" Type="http://schemas.openxmlformats.org/officeDocument/2006/relationships/hyperlink" Target="http://www.oehha.ca.gov/prop65/pdf/expcancer.pdf" TargetMode="External"/><Relationship Id="rId207" Type="http://schemas.openxmlformats.org/officeDocument/2006/relationships/hyperlink" Target="http://oehha.ca.gov/proposition-65/crnr/correction-listing-chemicals-acifluorfen-and-ganciclovir-sodium-known-state" TargetMode="External"/><Relationship Id="rId249" Type="http://schemas.openxmlformats.org/officeDocument/2006/relationships/hyperlink" Target="http://oehha.ca.gov/proposition-65/crnr/notice-intent-list-31-chemicals" TargetMode="External"/><Relationship Id="rId414" Type="http://schemas.openxmlformats.org/officeDocument/2006/relationships/hyperlink" Target="http://oehha.ca.gov/media/downloads/crnr/lccic061209.pdf" TargetMode="External"/><Relationship Id="rId456" Type="http://schemas.openxmlformats.org/officeDocument/2006/relationships/hyperlink" Target="http://oehha.ca.gov/media/downloads/proposition-65/chemicals/noil03042011.pdf" TargetMode="External"/><Relationship Id="rId498" Type="http://schemas.openxmlformats.org/officeDocument/2006/relationships/hyperlink" Target="http://www.oehha.ca.gov/prop65/CRNR_notices/list_changes/010413delist_chlor.html" TargetMode="External"/><Relationship Id="rId621" Type="http://schemas.openxmlformats.org/officeDocument/2006/relationships/hyperlink" Target="https://oehha.ca.gov/media/downloads/crnr/06102016isortriazines.pdf" TargetMode="External"/><Relationship Id="rId13" Type="http://schemas.openxmlformats.org/officeDocument/2006/relationships/hyperlink" Target="http://oehha.ca.gov/media/downloads/proposition-65/chemicals/expcancer.pdf" TargetMode="External"/><Relationship Id="rId109" Type="http://schemas.openxmlformats.org/officeDocument/2006/relationships/hyperlink" Target="http://oehha.ca.gov/media/downloads/proposition-65/chemicals/expcancer.pdf" TargetMode="External"/><Relationship Id="rId260" Type="http://schemas.openxmlformats.org/officeDocument/2006/relationships/hyperlink" Target="http://www.oehha.ca.gov/prop65/pdf/expcancer.pdf" TargetMode="External"/><Relationship Id="rId316" Type="http://schemas.openxmlformats.org/officeDocument/2006/relationships/hyperlink" Target="http://oehha.ca.gov/media/downloads/proposition-65/chemicals/abpkg5b1.pdf" TargetMode="External"/><Relationship Id="rId523" Type="http://schemas.openxmlformats.org/officeDocument/2006/relationships/hyperlink" Target="http://www.oehha.ca.gov/prop65/CRNR_notices/admin_listing/intent_to_list/noil012012.html" TargetMode="External"/><Relationship Id="rId55" Type="http://schemas.openxmlformats.org/officeDocument/2006/relationships/hyperlink" Target="http://oehha.ca.gov/media/downloads/proposition-65/chemicals/abpkg21phthalatesnoil.pdf" TargetMode="External"/><Relationship Id="rId97" Type="http://schemas.openxmlformats.org/officeDocument/2006/relationships/hyperlink" Target="http://oehha.ca.gov/media/downloads/proposition-65/chemicals/expcancer.pdf" TargetMode="External"/><Relationship Id="rId120" Type="http://schemas.openxmlformats.org/officeDocument/2006/relationships/hyperlink" Target="http://oehha.ca.gov/media/downloads/proposition-65/chemicals/052005cobdianote.pdf" TargetMode="External"/><Relationship Id="rId358" Type="http://schemas.openxmlformats.org/officeDocument/2006/relationships/hyperlink" Target="http://oehha.ca.gov/media/downloads/proposition-65/chemicals/noilabpkg31a050208.pdf" TargetMode="External"/><Relationship Id="rId565" Type="http://schemas.openxmlformats.org/officeDocument/2006/relationships/hyperlink" Target="http://oehha.ca.gov/media/downloads/proposition-65/chemicals/dibenzanthracenesaugust2014.pdf" TargetMode="External"/><Relationship Id="rId162" Type="http://schemas.openxmlformats.org/officeDocument/2006/relationships/hyperlink" Target="http://oehha.ca.gov/media/downloads/crnr/dnbmadl31403.pdf" TargetMode="External"/><Relationship Id="rId218" Type="http://schemas.openxmlformats.org/officeDocument/2006/relationships/hyperlink" Target="http://oehha.ca.gov/media/downloads/proposition-65/chemicals/079noteartstolist.pdf" TargetMode="External"/><Relationship Id="rId425" Type="http://schemas.openxmlformats.org/officeDocument/2006/relationships/hyperlink" Target="http://oehha.ca.gov/media/downloads/crnr/chlrnitf.pdf" TargetMode="External"/><Relationship Id="rId467" Type="http://schemas.openxmlformats.org/officeDocument/2006/relationships/hyperlink" Target="http://oehha.ca.gov/media/downloads/crnr/052011madlaver.pdf" TargetMode="External"/><Relationship Id="rId632" Type="http://schemas.openxmlformats.org/officeDocument/2006/relationships/hyperlink" Target="https://oehha.ca.gov/media/downloads/proposition-65/chemicals/n-hexanehid090117.pdf" TargetMode="External"/><Relationship Id="rId271" Type="http://schemas.openxmlformats.org/officeDocument/2006/relationships/hyperlink" Target="http://oehha.ca.gov/media/downloads/proposition-65/chemicals/pkg11a1.pdf" TargetMode="External"/><Relationship Id="rId24" Type="http://schemas.openxmlformats.org/officeDocument/2006/relationships/hyperlink" Target="http://oehha.ca.gov/proposition-65/crnr/chemicals-proposed-listing-labor-code-mechanism" TargetMode="External"/><Relationship Id="rId66" Type="http://schemas.openxmlformats.org/officeDocument/2006/relationships/hyperlink" Target="http://oehha.ca.gov/media/downloads/crnr/cmnufinal.pdf" TargetMode="External"/><Relationship Id="rId131" Type="http://schemas.openxmlformats.org/officeDocument/2006/relationships/hyperlink" Target="http://oehha.ca.gov/proposition-65/crnr/notice-intent-list-diclofop-methyl-and-epoxiconazole" TargetMode="External"/><Relationship Id="rId327" Type="http://schemas.openxmlformats.org/officeDocument/2006/relationships/hyperlink" Target="http://oehha.ca.gov/proposition-65/crnr/notice-intent-list-31-chemicals" TargetMode="External"/><Relationship Id="rId369" Type="http://schemas.openxmlformats.org/officeDocument/2006/relationships/hyperlink" Target="http://oehha.ca.gov/media/downloads/proposition-65/chemicals/p7aniljs.pdf" TargetMode="External"/><Relationship Id="rId534" Type="http://schemas.openxmlformats.org/officeDocument/2006/relationships/hyperlink" Target="http://oehha.ca.gov/proposition-65/crnr/chemicals-delisted-december-13-2013-known-state-california-cause-reproductive" TargetMode="External"/><Relationship Id="rId576" Type="http://schemas.openxmlformats.org/officeDocument/2006/relationships/hyperlink" Target="http://oehha.ca.gov/prop65/CRNR_notices/list_changes/082115P65list.html" TargetMode="External"/><Relationship Id="rId173" Type="http://schemas.openxmlformats.org/officeDocument/2006/relationships/hyperlink" Target="http://oehha.ca.gov/media/downloads/proposition-65/chemicals/expcancer.pdf" TargetMode="External"/><Relationship Id="rId229" Type="http://schemas.openxmlformats.org/officeDocument/2006/relationships/hyperlink" Target="http://oehha.ca.gov/media/downloads/proposition-65/chemicals/noilpkg22b.pdf" TargetMode="External"/><Relationship Id="rId380" Type="http://schemas.openxmlformats.org/officeDocument/2006/relationships/hyperlink" Target="http://oehha.ca.gov/media/downloads/proposition-65/chemicals/abpkg3nlwithprop.pdf" TargetMode="External"/><Relationship Id="rId436" Type="http://schemas.openxmlformats.org/officeDocument/2006/relationships/hyperlink" Target="http://oehha.ca.gov/media/downloads/crnr/quinolin.pdf" TargetMode="External"/><Relationship Id="rId601" Type="http://schemas.openxmlformats.org/officeDocument/2006/relationships/hyperlink" Target="http://oehha.ca.gov/media/downloads/proposition-65/chemicals/n-nitrosomethyl-n-alklyaminesaugust2014.pdf" TargetMode="External"/><Relationship Id="rId240" Type="http://schemas.openxmlformats.org/officeDocument/2006/relationships/hyperlink" Target="http://oehha.ca.gov/proposition-65/crnr/notice-intent-list-31-chemicals" TargetMode="External"/><Relationship Id="rId478" Type="http://schemas.openxmlformats.org/officeDocument/2006/relationships/hyperlink" Target="http://oehha.ca.gov/proposition-65/crnr/notice-intent-list-isopyrazam-and-3344-tetrachloroazobenzene" TargetMode="External"/><Relationship Id="rId35" Type="http://schemas.openxmlformats.org/officeDocument/2006/relationships/hyperlink" Target="http://oehha.ca.gov/media/downloads/proposition-65/chemicals/expcancer.pdf" TargetMode="External"/><Relationship Id="rId77" Type="http://schemas.openxmlformats.org/officeDocument/2006/relationships/hyperlink" Target="http://oehha.ca.gov/media/downloads/proposition-65/chemicals/expcancer.pdf" TargetMode="External"/><Relationship Id="rId100" Type="http://schemas.openxmlformats.org/officeDocument/2006/relationships/hyperlink" Target="http://oehha.ca.gov/media/downloads/proposition-65/chemicals/noilabp1.pdf" TargetMode="External"/><Relationship Id="rId282" Type="http://schemas.openxmlformats.org/officeDocument/2006/relationships/hyperlink" Target="http://oehha.ca.gov/media/downloads/proposition-65/chemicals/expedit1aug2002.pdf" TargetMode="External"/><Relationship Id="rId338" Type="http://schemas.openxmlformats.org/officeDocument/2006/relationships/hyperlink" Target="http://www.oehha.ca.gov/prop65/pdf/expcancer.pdf" TargetMode="External"/><Relationship Id="rId503" Type="http://schemas.openxmlformats.org/officeDocument/2006/relationships/hyperlink" Target="http://oehha.ca.gov/media/downloads/crnr/methanolmadlpkg.pdf" TargetMode="External"/><Relationship Id="rId545" Type="http://schemas.openxmlformats.org/officeDocument/2006/relationships/hyperlink" Target="http://www.oehha.ca.gov/prop65/CRNR_notices/admin_listing/intent_to_list/NOIL_TCE112713.html" TargetMode="External"/><Relationship Id="rId587" Type="http://schemas.openxmlformats.org/officeDocument/2006/relationships/hyperlink" Target="http://oehha.ca.gov/media/downloads/proposition-65/chemicals/011312nsrla.pdf" TargetMode="External"/><Relationship Id="rId8" Type="http://schemas.openxmlformats.org/officeDocument/2006/relationships/hyperlink" Target="http://oehha.ca.gov/media/downloads/proposition-65/chemicals/expcancer.pdf" TargetMode="External"/><Relationship Id="rId142" Type="http://schemas.openxmlformats.org/officeDocument/2006/relationships/hyperlink" Target="http://oehha.ca.gov/media/downloads/proposition-65/chemicals/expcancer.pdf" TargetMode="External"/><Relationship Id="rId184" Type="http://schemas.openxmlformats.org/officeDocument/2006/relationships/hyperlink" Target="http://oehha.ca.gov/media/downloads/proposition-65/chemicals/pkg11a2.pdf" TargetMode="External"/><Relationship Id="rId391" Type="http://schemas.openxmlformats.org/officeDocument/2006/relationships/hyperlink" Target="http://www.oehha.ca.gov/prop65/pdf/expcancer.pdf" TargetMode="External"/><Relationship Id="rId405" Type="http://schemas.openxmlformats.org/officeDocument/2006/relationships/hyperlink" Target="http://oehha.ca.gov/media/downloads/proposition-65/chemicals/delist120806.pdf" TargetMode="External"/><Relationship Id="rId447" Type="http://schemas.openxmlformats.org/officeDocument/2006/relationships/hyperlink" Target="http://oehha.ca.gov/media/downloads/proposition-65/chemicals/glycidolnsrl073010.pdf" TargetMode="External"/><Relationship Id="rId612" Type="http://schemas.openxmlformats.org/officeDocument/2006/relationships/hyperlink" Target="http://oehha.ca.gov/media/downloads/crnr/03172016dermalbpamadlisor.pdf" TargetMode="External"/><Relationship Id="rId251" Type="http://schemas.openxmlformats.org/officeDocument/2006/relationships/hyperlink" Target="http://oehha.ca.gov/media/downloads/proposition-65/chemicals/abpkg18.pdf" TargetMode="External"/><Relationship Id="rId489" Type="http://schemas.openxmlformats.org/officeDocument/2006/relationships/hyperlink" Target="http://oehha.ca.gov/media/downloads/proposition-65/chemicals/feb2006dehpclear1.pdf" TargetMode="External"/><Relationship Id="rId46" Type="http://schemas.openxmlformats.org/officeDocument/2006/relationships/hyperlink" Target="http://oehha.ca.gov/media/downloads/crnr/bromacillifinal.pdf" TargetMode="External"/><Relationship Id="rId293" Type="http://schemas.openxmlformats.org/officeDocument/2006/relationships/hyperlink" Target="http://oehha.ca.gov/media/downloads/proposition-65/chemicals/delist120806.pdf" TargetMode="External"/><Relationship Id="rId307" Type="http://schemas.openxmlformats.org/officeDocument/2006/relationships/hyperlink" Target="http://oehha.ca.gov/proposition-65/crnr/notice-intent-list-31-chemicals" TargetMode="External"/><Relationship Id="rId349" Type="http://schemas.openxmlformats.org/officeDocument/2006/relationships/hyperlink" Target="http://www.oehha.ca.gov/prop65/pdf/expcancer.pdf" TargetMode="External"/><Relationship Id="rId514" Type="http://schemas.openxmlformats.org/officeDocument/2006/relationships/hyperlink" Target="http://oehha.ca.gov/media/downloads/proposition-65/chemicals/032213cnisormadl.pdf" TargetMode="External"/><Relationship Id="rId556" Type="http://schemas.openxmlformats.org/officeDocument/2006/relationships/hyperlink" Target="http://www.oehha.ca.gov/prop65/CRNR_notices/admin_listing/intent_to_list/noilLCset21_022814.html" TargetMode="External"/><Relationship Id="rId88" Type="http://schemas.openxmlformats.org/officeDocument/2006/relationships/hyperlink" Target="http://oehha.ca.gov/media/downloads/proposition-65/chemicals/ciblue218nsrl032808.pdf" TargetMode="External"/><Relationship Id="rId111" Type="http://schemas.openxmlformats.org/officeDocument/2006/relationships/hyperlink" Target="http://oehha.ca.gov/media/downloads/crnr/24dbutyricacidmadl.pdf" TargetMode="External"/><Relationship Id="rId153" Type="http://schemas.openxmlformats.org/officeDocument/2006/relationships/hyperlink" Target="http://www.oehha.ca.gov/prop65/pdf/expcancer.pdf" TargetMode="External"/><Relationship Id="rId195" Type="http://schemas.openxmlformats.org/officeDocument/2006/relationships/hyperlink" Target="http://oehha.ca.gov/media/downloads/crnr/frpkg6a.pdf" TargetMode="External"/><Relationship Id="rId209" Type="http://schemas.openxmlformats.org/officeDocument/2006/relationships/hyperlink" Target="http://oehha.ca.gov/media/downloads/crnr/frpkg6a.pdf" TargetMode="External"/><Relationship Id="rId360" Type="http://schemas.openxmlformats.org/officeDocument/2006/relationships/hyperlink" Target="http://oehha.ca.gov/media/downloads/crnr/noilpkg19b1.pdf" TargetMode="External"/><Relationship Id="rId416" Type="http://schemas.openxmlformats.org/officeDocument/2006/relationships/hyperlink" Target="http://oehha.ca.gov/media/downloads/crnr/lccic061209.pdf" TargetMode="External"/><Relationship Id="rId598" Type="http://schemas.openxmlformats.org/officeDocument/2006/relationships/hyperlink" Target="http://oehha.ca.gov/proposition-65/crnr/notice-intent-list-31-chemicals" TargetMode="External"/><Relationship Id="rId220" Type="http://schemas.openxmlformats.org/officeDocument/2006/relationships/hyperlink" Target="http://oehha.ca.gov/proposition-65/crnr/notice-intent-list-31-chemicals" TargetMode="External"/><Relationship Id="rId458" Type="http://schemas.openxmlformats.org/officeDocument/2006/relationships/hyperlink" Target="http://oehha.ca.gov/proposition-65/crnr/notice-intent-list-androstenedione-dibromoacetonitrile-hexachlorobutadiene-and" TargetMode="External"/><Relationship Id="rId623" Type="http://schemas.openxmlformats.org/officeDocument/2006/relationships/hyperlink" Target="https://oehha.ca.gov/media/downloads/crnr/06102016isortriazines.pdf" TargetMode="External"/><Relationship Id="rId15" Type="http://schemas.openxmlformats.org/officeDocument/2006/relationships/hyperlink" Target="http://oehha.ca.gov/proposition-65/crnr/notice-intent-list-chemicals-18-chemicals" TargetMode="External"/><Relationship Id="rId57" Type="http://schemas.openxmlformats.org/officeDocument/2006/relationships/hyperlink" Target="http://oehha.ca.gov/media/downloads/proposition-65/chemicals/expcancer.pdf" TargetMode="External"/><Relationship Id="rId262" Type="http://schemas.openxmlformats.org/officeDocument/2006/relationships/hyperlink" Target="http://oehha.ca.gov/media/downloads/proposition-65/chemicals/noilabpack19a2.pdf" TargetMode="External"/><Relationship Id="rId318" Type="http://schemas.openxmlformats.org/officeDocument/2006/relationships/hyperlink" Target="http://www.oehha.ca.gov/prop65/pdf/expcancer.pdf" TargetMode="External"/><Relationship Id="rId525" Type="http://schemas.openxmlformats.org/officeDocument/2006/relationships/hyperlink" Target="http://oehha.ca.gov/proposition-65/crnr/notice-change-basis-listing-known-state-california-cause-reproductive-toxicity" TargetMode="External"/><Relationship Id="rId567" Type="http://schemas.openxmlformats.org/officeDocument/2006/relationships/hyperlink" Target="http://www.oehha.ca.gov/prop65/hazard_ident/pdf_zip/N-Nitrosomethyl-n-alklyaminesAugust2014.pdf" TargetMode="External"/><Relationship Id="rId99" Type="http://schemas.openxmlformats.org/officeDocument/2006/relationships/hyperlink" Target="http://oehha.ca.gov/media/downloads/proposition-65/chemicals/expcancer.pdf" TargetMode="External"/><Relationship Id="rId122" Type="http://schemas.openxmlformats.org/officeDocument/2006/relationships/hyperlink" Target="http://oehha.ca.gov/media/downloads/proposition-65/chemicals/expcancer.pdf" TargetMode="External"/><Relationship Id="rId164" Type="http://schemas.openxmlformats.org/officeDocument/2006/relationships/hyperlink" Target="http://oehha.ca.gov/proposition-65/crnr/notice-intent-list-chemicals-18-chemicals" TargetMode="External"/><Relationship Id="rId371" Type="http://schemas.openxmlformats.org/officeDocument/2006/relationships/hyperlink" Target="http://oehha.ca.gov/media/downloads/crnr/frpkg6a.pdf" TargetMode="External"/><Relationship Id="rId427" Type="http://schemas.openxmlformats.org/officeDocument/2006/relationships/hyperlink" Target="http://oehha.ca.gov/media/downloads/proposition-65/chemicals/0819noticeestrogens.pdf" TargetMode="External"/><Relationship Id="rId469" Type="http://schemas.openxmlformats.org/officeDocument/2006/relationships/hyperlink" Target="http://www.oehha.ca.gov/prop65/CRNR_notices/admin_listing/intent_to_list/091611_LCset14.html" TargetMode="External"/><Relationship Id="rId634" Type="http://schemas.openxmlformats.org/officeDocument/2006/relationships/hyperlink" Target="https://oehha.ca.gov/media/downloads/crnr/malathionnsrlisor012017.pdf" TargetMode="External"/><Relationship Id="rId26" Type="http://schemas.openxmlformats.org/officeDocument/2006/relationships/hyperlink" Target="http://oehha.ca.gov/media/downloads/proposition-65/chemicals/expcancer.pdf" TargetMode="External"/><Relationship Id="rId231" Type="http://schemas.openxmlformats.org/officeDocument/2006/relationships/hyperlink" Target="http://oehha.ca.gov/media/downloads/proposition-65/chemicals/delist120806.pdf" TargetMode="External"/><Relationship Id="rId273" Type="http://schemas.openxmlformats.org/officeDocument/2006/relationships/hyperlink" Target="http://www.oehha.ca.gov/prop65/pdf/expcancer.pdf" TargetMode="External"/><Relationship Id="rId329" Type="http://schemas.openxmlformats.org/officeDocument/2006/relationships/hyperlink" Target="http://oehha.ca.gov/proposition-65/events/march-19-2014-meeting-developmental-and-reproductive-toxicant-identification" TargetMode="External"/><Relationship Id="rId480" Type="http://schemas.openxmlformats.org/officeDocument/2006/relationships/hyperlink" Target="http://oehha.ca.gov/media/downloads/proposition-65/chemicals/031612isortce.pdf" TargetMode="External"/><Relationship Id="rId536" Type="http://schemas.openxmlformats.org/officeDocument/2006/relationships/hyperlink" Target="http://oehha.ca.gov/media/downloads/proposition-65/chemicals/dinphid100413.pdf" TargetMode="External"/><Relationship Id="rId68" Type="http://schemas.openxmlformats.org/officeDocument/2006/relationships/hyperlink" Target="http://oehha.ca.gov/media/downloads/proposition-65/chemicals/noil19b5catechol.pdf" TargetMode="External"/><Relationship Id="rId133" Type="http://schemas.openxmlformats.org/officeDocument/2006/relationships/hyperlink" Target="http://oehha.ca.gov/media/downloads/crnr/oehha2004a.pdf" TargetMode="External"/><Relationship Id="rId175" Type="http://schemas.openxmlformats.org/officeDocument/2006/relationships/hyperlink" Target="http://oehha.ca.gov/proposition-65/crnr/notice-intent-list-31-chemicals" TargetMode="External"/><Relationship Id="rId340" Type="http://schemas.openxmlformats.org/officeDocument/2006/relationships/hyperlink" Target="http://oehha.ca.gov/media/downloads/proposition-65/chemicals/pkg11a1.pdf" TargetMode="External"/><Relationship Id="rId578" Type="http://schemas.openxmlformats.org/officeDocument/2006/relationships/hyperlink" Target="http://oehha.ca.gov/prop65/CRNR_notices/admin_listing/intent_to_list/NOIL042315AloeGoldenseal.html" TargetMode="External"/><Relationship Id="rId200" Type="http://schemas.openxmlformats.org/officeDocument/2006/relationships/hyperlink" Target="http://oehha.ca.gov/proposition-65/crnr/notice-intent-list-31-chemicals" TargetMode="External"/><Relationship Id="rId382" Type="http://schemas.openxmlformats.org/officeDocument/2006/relationships/hyperlink" Target="http://www.oehha.ca.gov/prop65/pdf/expcancer.pdf" TargetMode="External"/><Relationship Id="rId438" Type="http://schemas.openxmlformats.org/officeDocument/2006/relationships/hyperlink" Target="http://oehha.ca.gov/media/downloads/crnr/avermectinnoil062708.pdf" TargetMode="External"/><Relationship Id="rId603" Type="http://schemas.openxmlformats.org/officeDocument/2006/relationships/hyperlink" Target="http://oehha.ca.gov/media/downloads/proposition-65/chemicals/n-nitrosomethyl-n-alklyaminesaugust2014.pdf" TargetMode="External"/><Relationship Id="rId242" Type="http://schemas.openxmlformats.org/officeDocument/2006/relationships/hyperlink" Target="http://oehha.ca.gov/media/downloads/proposition-65/chemicals/linurondraftaug2002.pdf" TargetMode="External"/><Relationship Id="rId284" Type="http://schemas.openxmlformats.org/officeDocument/2006/relationships/hyperlink" Target="http://oehha.ca.gov/media/downloads/proposition-65/chemicals/naphthalenensrl.pdf" TargetMode="External"/><Relationship Id="rId491" Type="http://schemas.openxmlformats.org/officeDocument/2006/relationships/hyperlink" Target="http://oehha.ca.gov/media/downloads/proposition-65/chemicals/dehporalmadl062405.pdf" TargetMode="External"/><Relationship Id="rId505" Type="http://schemas.openxmlformats.org/officeDocument/2006/relationships/hyperlink" Target="http://www.oehha.ca.gov/prop65/law/041913BPAdelist.html" TargetMode="External"/><Relationship Id="rId37" Type="http://schemas.openxmlformats.org/officeDocument/2006/relationships/hyperlink" Target="http://oehha.ca.gov/proposition-65/crnr/notice-intent-list-31-chemicals" TargetMode="External"/><Relationship Id="rId79" Type="http://schemas.openxmlformats.org/officeDocument/2006/relationships/hyperlink" Target="http://oehha.ca.gov/media/downloads/proposition-65/chemicals/expcancer.pdf" TargetMode="External"/><Relationship Id="rId102" Type="http://schemas.openxmlformats.org/officeDocument/2006/relationships/hyperlink" Target="http://oehha.ca.gov/media/downloads/crnr/cyclohexanoldraft.pdf" TargetMode="External"/><Relationship Id="rId144" Type="http://schemas.openxmlformats.org/officeDocument/2006/relationships/hyperlink" Target="http://www.oehha.ca.gov/prop65/docs_admin/pdf/LCDART061209.pdf" TargetMode="External"/><Relationship Id="rId547" Type="http://schemas.openxmlformats.org/officeDocument/2006/relationships/hyperlink" Target="http://www.oehha.ca.gov/prop65/CRNR_notices/admin_listing/intent_to_list/090613NOILMIK.html" TargetMode="External"/><Relationship Id="rId589" Type="http://schemas.openxmlformats.org/officeDocument/2006/relationships/hyperlink" Target="http://oehha.ca.gov/proposition-65/crnr/notice-intent-list-atrazine-propazine-simazine-and-their-chlorometabolites-dact" TargetMode="External"/><Relationship Id="rId90" Type="http://schemas.openxmlformats.org/officeDocument/2006/relationships/hyperlink" Target="http://oehha.ca.gov/proposition-65/crnr/notice-intent-list-14-chemicals" TargetMode="External"/><Relationship Id="rId186" Type="http://schemas.openxmlformats.org/officeDocument/2006/relationships/hyperlink" Target="http://oehha.ca.gov/media/downloads/proposition-65/chemicals/expcancer.pdf" TargetMode="External"/><Relationship Id="rId351" Type="http://schemas.openxmlformats.org/officeDocument/2006/relationships/hyperlink" Target="http://oehha.ca.gov/media/downloads/proposition-65/chemicals/noilabpkg20a.pdf" TargetMode="External"/><Relationship Id="rId393" Type="http://schemas.openxmlformats.org/officeDocument/2006/relationships/hyperlink" Target="http://oehha.ca.gov/proposition-65/crnr/allyl-chloride-chlorodibromomethane-p-toluidine-zineb-delisted-october-29-1999" TargetMode="External"/><Relationship Id="rId407" Type="http://schemas.openxmlformats.org/officeDocument/2006/relationships/hyperlink" Target="http://www.oehha.ca.gov/prop65/pdf/expcancer.pdf" TargetMode="External"/><Relationship Id="rId449" Type="http://schemas.openxmlformats.org/officeDocument/2006/relationships/hyperlink" Target="http://www.oehha.ca.gov/prop65/CRNR_notices/admin_listing/intent_to_list/noilAbpkg40.html" TargetMode="External"/><Relationship Id="rId614" Type="http://schemas.openxmlformats.org/officeDocument/2006/relationships/hyperlink" Target="http://oehha.ca.gov/media/downloads/crnr/noilpertuzumab.pdf" TargetMode="External"/><Relationship Id="rId211" Type="http://schemas.openxmlformats.org/officeDocument/2006/relationships/hyperlink" Target="http://www.oehha.ca.gov/prop65/pdf/expcancer.pdf" TargetMode="External"/><Relationship Id="rId253" Type="http://schemas.openxmlformats.org/officeDocument/2006/relationships/hyperlink" Target="http://oehha.ca.gov/media/downloads/crnr/oehha2004h.pdf" TargetMode="External"/><Relationship Id="rId295" Type="http://schemas.openxmlformats.org/officeDocument/2006/relationships/hyperlink" Target="http://oehha.ca.gov/proposition-65/crnr/notice-intent-list-dde-and-nitrobenzene" TargetMode="External"/><Relationship Id="rId309" Type="http://schemas.openxmlformats.org/officeDocument/2006/relationships/hyperlink" Target="http://oehha.ca.gov/proposition-65/crnr/notice-intent-list-31-chemicals" TargetMode="External"/><Relationship Id="rId460" Type="http://schemas.openxmlformats.org/officeDocument/2006/relationships/hyperlink" Target="http://oehha.ca.gov/media/downloads/proposition-65/chemicals/madl022610.pdf" TargetMode="External"/><Relationship Id="rId516" Type="http://schemas.openxmlformats.org/officeDocument/2006/relationships/hyperlink" Target="http://oehha.ca.gov/media/downloads/proposition-65/chemicals/032213cnisormadl.pdf" TargetMode="External"/><Relationship Id="rId48" Type="http://schemas.openxmlformats.org/officeDocument/2006/relationships/hyperlink" Target="http://oehha.ca.gov/proposition-65/crnr/notice-intent-list-bromochloroacetic-acid-and-cumene" TargetMode="External"/><Relationship Id="rId113" Type="http://schemas.openxmlformats.org/officeDocument/2006/relationships/hyperlink" Target="http://oehha.ca.gov/proposition-65/crnr/notice-intent-list-31-chemicals" TargetMode="External"/><Relationship Id="rId320" Type="http://schemas.openxmlformats.org/officeDocument/2006/relationships/hyperlink" Target="http://www.oehha.ca.gov/prop65/pdf/expcancer.pdf" TargetMode="External"/><Relationship Id="rId558" Type="http://schemas.openxmlformats.org/officeDocument/2006/relationships/hyperlink" Target="http://www.oehha.ca.gov/prop65/CRNR_notices/list_changes/030714changebasistoluene.html" TargetMode="External"/><Relationship Id="rId155" Type="http://schemas.openxmlformats.org/officeDocument/2006/relationships/hyperlink" Target="http://www.oehha.ca.gov/prop65/pdf/expcancer.pdf" TargetMode="External"/><Relationship Id="rId197" Type="http://schemas.openxmlformats.org/officeDocument/2006/relationships/hyperlink" Target="http://oehha.ca.gov/media/downloads/proposition-65/chemicals/abpkg6b.pdf" TargetMode="External"/><Relationship Id="rId362" Type="http://schemas.openxmlformats.org/officeDocument/2006/relationships/hyperlink" Target="http://oehha.ca.gov/media/downloads/proposition-65/chemicals/frpkg19b.pdf" TargetMode="External"/><Relationship Id="rId418" Type="http://schemas.openxmlformats.org/officeDocument/2006/relationships/hyperlink" Target="http://oehha.ca.gov/media/downloads/crnr/noilfrpkg19a1.pdf" TargetMode="External"/><Relationship Id="rId625" Type="http://schemas.openxmlformats.org/officeDocument/2006/relationships/hyperlink" Target="https://oehha.ca.gov/media/downloads/crnr/06302017noillcset29.pdf" TargetMode="External"/><Relationship Id="rId222" Type="http://schemas.openxmlformats.org/officeDocument/2006/relationships/hyperlink" Target="http://oehha.ca.gov/media/downloads/crnr/hydramethylnonmadl31403.pdf" TargetMode="External"/><Relationship Id="rId264" Type="http://schemas.openxmlformats.org/officeDocument/2006/relationships/hyperlink" Target="http://oehha.ca.gov/media/downloads/crnr/methylhydrazinesulfatensrlsfinal.pdf" TargetMode="External"/><Relationship Id="rId471" Type="http://schemas.openxmlformats.org/officeDocument/2006/relationships/hyperlink" Target="http://www.oehha.ca.gov/prop65/CRNR_notices/admin_listing/intent_to_list/091611_LCset14.html" TargetMode="External"/><Relationship Id="rId17" Type="http://schemas.openxmlformats.org/officeDocument/2006/relationships/hyperlink" Target="http://oehha.ca.gov/media/downloads/proposition-65/chemicals/hid2amin.pdf" TargetMode="External"/><Relationship Id="rId59" Type="http://schemas.openxmlformats.org/officeDocument/2006/relationships/hyperlink" Target="http://oehha.ca.gov/media/downloads/proposition-65/chemicals/cadmium20madlfinal.pdf" TargetMode="External"/><Relationship Id="rId124" Type="http://schemas.openxmlformats.org/officeDocument/2006/relationships/hyperlink" Target="http://oehha.ca.gov/media/downloads/proposition-65/chemicals/noilabpkg32adibromoacetic20acid.pdf" TargetMode="External"/><Relationship Id="rId527" Type="http://schemas.openxmlformats.org/officeDocument/2006/relationships/hyperlink" Target="http://www.oehha.ca.gov/prop65/CRNR_notices/admin_listing/requests_info/092013ChangeBasis.html" TargetMode="External"/><Relationship Id="rId569" Type="http://schemas.openxmlformats.org/officeDocument/2006/relationships/hyperlink" Target="http://oehha.ca.gov/prop65/CRNR_notices/admin_listing/intent_to_list/110714NOILMitoxantronehydrochloride.html" TargetMode="External"/><Relationship Id="rId70" Type="http://schemas.openxmlformats.org/officeDocument/2006/relationships/hyperlink" Target="http://oehha.ca.gov/media/downloads/proposition-65/chemicals/expcancer.pdf" TargetMode="External"/><Relationship Id="rId166" Type="http://schemas.openxmlformats.org/officeDocument/2006/relationships/hyperlink" Target="http://oehha.ca.gov/media/downloads/crnr/abpkg6a.pdf" TargetMode="External"/><Relationship Id="rId331" Type="http://schemas.openxmlformats.org/officeDocument/2006/relationships/hyperlink" Target="http://oehha.ca.gov/media/downloads/crnr/phenylhydrazinehydrochloridensrlsfinal.pdf" TargetMode="External"/><Relationship Id="rId373" Type="http://schemas.openxmlformats.org/officeDocument/2006/relationships/hyperlink" Target="http://www.oehha.ca.gov/prop65/pdf/expcancer.pdf" TargetMode="External"/><Relationship Id="rId429" Type="http://schemas.openxmlformats.org/officeDocument/2006/relationships/hyperlink" Target="http://oehha.ca.gov/media/downloads/proposition-65/chemicals/noilpkg23.pdf" TargetMode="External"/><Relationship Id="rId580" Type="http://schemas.openxmlformats.org/officeDocument/2006/relationships/hyperlink" Target="http://oehha.ca.gov/media/downloads/proposition-65/chemicals/121914isora25903.pdf" TargetMode="External"/><Relationship Id="rId636" Type="http://schemas.openxmlformats.org/officeDocument/2006/relationships/hyperlink" Target="https://oehha.ca.gov/media/downloads/crnr/methamsodiumisor012618.pdf" TargetMode="External"/><Relationship Id="rId1" Type="http://schemas.openxmlformats.org/officeDocument/2006/relationships/hyperlink" Target="http://oehha.ca.gov/media/downloads/proposition-65/chemicals/expcancer.pdf" TargetMode="External"/><Relationship Id="rId233" Type="http://schemas.openxmlformats.org/officeDocument/2006/relationships/hyperlink" Target="http://www.oehha.ca.gov/prop65/pdf/expcancer.pdf" TargetMode="External"/><Relationship Id="rId440" Type="http://schemas.openxmlformats.org/officeDocument/2006/relationships/hyperlink" Target="http://oehha.ca.gov/media/downloads/proposition-65/chemicals/didpmadlfinalrisk042310.pdf" TargetMode="External"/><Relationship Id="rId28" Type="http://schemas.openxmlformats.org/officeDocument/2006/relationships/hyperlink" Target="http://oehha.ca.gov/media/downloads/proposition-65/chemicals/noilaqlisting20justification.pdf" TargetMode="External"/><Relationship Id="rId275" Type="http://schemas.openxmlformats.org/officeDocument/2006/relationships/hyperlink" Target="http://oehha.ca.gov/media/downloads/crnr/molinatenoil062708.pdf" TargetMode="External"/><Relationship Id="rId300" Type="http://schemas.openxmlformats.org/officeDocument/2006/relationships/hyperlink" Target="http://oehha.ca.gov/media/downloads/proposition-65/chemicals/nitromethanensrl120707.pdf" TargetMode="External"/><Relationship Id="rId482" Type="http://schemas.openxmlformats.org/officeDocument/2006/relationships/hyperlink" Target="http://oehha.ca.gov/media/downloads/proposition-65/chemicals/062104clearcopy.pdf" TargetMode="External"/><Relationship Id="rId538" Type="http://schemas.openxmlformats.org/officeDocument/2006/relationships/hyperlink" Target="http://oehha.ca.gov/media/downloads/proposition-65/chemicals/2013septdartichid.pdf" TargetMode="External"/><Relationship Id="rId81" Type="http://schemas.openxmlformats.org/officeDocument/2006/relationships/hyperlink" Target="http://oehha.ca.gov/media/downloads/proposition-65/chemicals/pchlorotoluidinensrlaug202002.pdf" TargetMode="External"/><Relationship Id="rId135" Type="http://schemas.openxmlformats.org/officeDocument/2006/relationships/hyperlink" Target="http://oehha.ca.gov/media/downloads/proposition-65/chemicals/dbpmadl062907.pdf" TargetMode="External"/><Relationship Id="rId177" Type="http://schemas.openxmlformats.org/officeDocument/2006/relationships/hyperlink" Target="http://www.oehha.ca.gov/prop65/pdf/expcancer.pdf" TargetMode="External"/><Relationship Id="rId342" Type="http://schemas.openxmlformats.org/officeDocument/2006/relationships/hyperlink" Target="http://oehha.ca.gov/media/downloads/crnr/frpkg6a.pdf" TargetMode="External"/><Relationship Id="rId384" Type="http://schemas.openxmlformats.org/officeDocument/2006/relationships/hyperlink" Target="http://oehha.ca.gov/media/downloads/crnr/abpkg6a.pdf" TargetMode="External"/><Relationship Id="rId591" Type="http://schemas.openxmlformats.org/officeDocument/2006/relationships/hyperlink" Target="http://oehha.ca.gov/proposition-65/crnr/notice-intent-list-atrazine-propazine-simazine-and-their-chlorometabolites-dact" TargetMode="External"/><Relationship Id="rId605" Type="http://schemas.openxmlformats.org/officeDocument/2006/relationships/hyperlink" Target="http://oehha.ca.gov/media/downloads/proposition-65/chemicals/n-nitrosomethyl-n-alklyaminesaugust2014.pdf" TargetMode="External"/><Relationship Id="rId202" Type="http://schemas.openxmlformats.org/officeDocument/2006/relationships/hyperlink" Target="http://oehha.ca.gov/proposition-65/crnr/notice-intent-list-31-chemicals" TargetMode="External"/><Relationship Id="rId244" Type="http://schemas.openxmlformats.org/officeDocument/2006/relationships/hyperlink" Target="http://oehha.ca.gov/media/downloads/crnr/frpkg6a.pdf" TargetMode="External"/><Relationship Id="rId39" Type="http://schemas.openxmlformats.org/officeDocument/2006/relationships/hyperlink" Target="http://oehha.ca.gov/media/downloads/proposition-65/chemicals/benzene.pdf" TargetMode="External"/><Relationship Id="rId286" Type="http://schemas.openxmlformats.org/officeDocument/2006/relationships/hyperlink" Target="http://oehha.ca.gov/media/downloads/crnr/050704notelistnick.pdf" TargetMode="External"/><Relationship Id="rId451" Type="http://schemas.openxmlformats.org/officeDocument/2006/relationships/hyperlink" Target="http://www.oehha.ca.gov/prop65/CRNR_notices/admin_listing/intent_to_list/NOILABpkg37a.html" TargetMode="External"/><Relationship Id="rId493" Type="http://schemas.openxmlformats.org/officeDocument/2006/relationships/hyperlink" Target="http://oehha.ca.gov/media/downloads/proposition-65/chemicals/expcancer.pdf" TargetMode="External"/><Relationship Id="rId507" Type="http://schemas.openxmlformats.org/officeDocument/2006/relationships/hyperlink" Target="http://oehha.ca.gov/media/downloads/proposition-65/chemicals/060112bbpisor.pdf" TargetMode="External"/><Relationship Id="rId549" Type="http://schemas.openxmlformats.org/officeDocument/2006/relationships/hyperlink" Target="http://www.oehha.ca.gov/prop65/public_meetings/031914DARTagenda_final.html" TargetMode="External"/><Relationship Id="rId50" Type="http://schemas.openxmlformats.org/officeDocument/2006/relationships/hyperlink" Target="http://oehha.ca.gov/media/downloads/proposition-65/chemicals/bromoformnsrl061303.pdf" TargetMode="External"/><Relationship Id="rId104" Type="http://schemas.openxmlformats.org/officeDocument/2006/relationships/hyperlink" Target="http://oehha.ca.gov/proposition-65/crnr/notice-intent-list-31-chemicals" TargetMode="External"/><Relationship Id="rId146" Type="http://schemas.openxmlformats.org/officeDocument/2006/relationships/hyperlink" Target="http://oehha.ca.gov/media/downloads/crnr/frpk3nlrwithprop.pdf" TargetMode="External"/><Relationship Id="rId188" Type="http://schemas.openxmlformats.org/officeDocument/2006/relationships/hyperlink" Target="http://oehha.ca.gov/media/downloads/proposition-65/chemicals/egeeegeeamadls033007.pdf" TargetMode="External"/><Relationship Id="rId311" Type="http://schemas.openxmlformats.org/officeDocument/2006/relationships/hyperlink" Target="http://oehha.ca.gov/media/downloads/proposition-65/chemicals/p7aniljs.pdf" TargetMode="External"/><Relationship Id="rId353" Type="http://schemas.openxmlformats.org/officeDocument/2006/relationships/hyperlink" Target="http://oehha.ca.gov/proposition-65/crnr/notice-intent-list-14-chemicals" TargetMode="External"/><Relationship Id="rId395" Type="http://schemas.openxmlformats.org/officeDocument/2006/relationships/hyperlink" Target="http://oehha.ca.gov/media/downloads/proposition-65/chemicals/pkg11a1.pdf" TargetMode="External"/><Relationship Id="rId409" Type="http://schemas.openxmlformats.org/officeDocument/2006/relationships/hyperlink" Target="http://www.oehha.ca.gov/prop65/pdf/expcancer.pdf" TargetMode="External"/><Relationship Id="rId560" Type="http://schemas.openxmlformats.org/officeDocument/2006/relationships/hyperlink" Target="http://oehha.ca.gov/proposition-65/crnr/chemical-delisted-effective-june-6-2014-known-state-california-cause" TargetMode="External"/><Relationship Id="rId92" Type="http://schemas.openxmlformats.org/officeDocument/2006/relationships/hyperlink" Target="http://oehha.ca.gov/media/downloads/crnr/frpk3nlrwithprop.pdf" TargetMode="External"/><Relationship Id="rId213" Type="http://schemas.openxmlformats.org/officeDocument/2006/relationships/hyperlink" Target="http://www.oehha.ca.gov/prop65/pdf/expcancer.pdf" TargetMode="External"/><Relationship Id="rId420" Type="http://schemas.openxmlformats.org/officeDocument/2006/relationships/hyperlink" Target="http://oehha.ca.gov/media/downloads/crnr/frpk3nlrwithprop.pdf" TargetMode="External"/><Relationship Id="rId616" Type="http://schemas.openxmlformats.org/officeDocument/2006/relationships/hyperlink" Target="https://oehha.ca.gov/proposition-65/crnr/notice-intent-list-tetrachlorvinphos-parathion-malathion-glyphosate" TargetMode="External"/><Relationship Id="rId255" Type="http://schemas.openxmlformats.org/officeDocument/2006/relationships/hyperlink" Target="http://oehha.ca.gov/media/downloads/proposition-65/chemicals/expedited2001.pdf" TargetMode="External"/><Relationship Id="rId297" Type="http://schemas.openxmlformats.org/officeDocument/2006/relationships/hyperlink" Target="http://www.oehha.ca.gov/prop65/pdf/expcancer.pdf" TargetMode="External"/><Relationship Id="rId462" Type="http://schemas.openxmlformats.org/officeDocument/2006/relationships/hyperlink" Target="http://www.oehha.ca.gov/prop65/CRNR_notices/admin_listing/intent_to_list/052711LCset13.html" TargetMode="External"/><Relationship Id="rId518" Type="http://schemas.openxmlformats.org/officeDocument/2006/relationships/hyperlink" Target="http://oehha.ca.gov/proposition-65/crnr/notice-intent-list-chemical-formally-required-be-labeled-or-identified-mechanism" TargetMode="External"/><Relationship Id="rId115" Type="http://schemas.openxmlformats.org/officeDocument/2006/relationships/hyperlink" Target="http://www.oehha.ca.gov/prop65/hazard_ident/pdf_zip/2,4-DP.PDF" TargetMode="External"/><Relationship Id="rId157" Type="http://schemas.openxmlformats.org/officeDocument/2006/relationships/hyperlink" Target="http://oehha.ca.gov/media/downloads/proposition-65/chemicals/dimethylbenzidinensrlaug2002.pdf" TargetMode="External"/><Relationship Id="rId322" Type="http://schemas.openxmlformats.org/officeDocument/2006/relationships/hyperlink" Target="http://oehha.ca.gov/proposition-65/crnr/notice-intent-list-31-chemicals" TargetMode="External"/><Relationship Id="rId364" Type="http://schemas.openxmlformats.org/officeDocument/2006/relationships/hyperlink" Target="http://oehha.ca.gov/media/downloads/proposition-65/chemicals/011703not.pdf" TargetMode="External"/><Relationship Id="rId61" Type="http://schemas.openxmlformats.org/officeDocument/2006/relationships/hyperlink" Target="http://oehha.ca.gov/media/downloads/proposition-65/chemicals/expcancer.pdf" TargetMode="External"/><Relationship Id="rId199" Type="http://schemas.openxmlformats.org/officeDocument/2006/relationships/hyperlink" Target="http://oehha.ca.gov/media/downloads/proposition-65/chemicals/p7aniljs.pdf" TargetMode="External"/><Relationship Id="rId571" Type="http://schemas.openxmlformats.org/officeDocument/2006/relationships/hyperlink" Target="http://oehha.ca.gov/media/downloads/proposition-65/chemicals/darthazidbpa2015.pdf" TargetMode="External"/><Relationship Id="rId627" Type="http://schemas.openxmlformats.org/officeDocument/2006/relationships/hyperlink" Target="https://oehha.ca.gov/media/downloads/crnr/06302017noillcset29.pdf" TargetMode="External"/><Relationship Id="rId19" Type="http://schemas.openxmlformats.org/officeDocument/2006/relationships/hyperlink" Target="http://oehha.ca.gov/media/downloads/proposition-65/chemicals/expcancer.pdf" TargetMode="External"/><Relationship Id="rId224" Type="http://schemas.openxmlformats.org/officeDocument/2006/relationships/hyperlink" Target="http://oehha.ca.gov/media/downloads/proposition-65/chemicals/2bp1hydroxynot.pdf" TargetMode="External"/><Relationship Id="rId266" Type="http://schemas.openxmlformats.org/officeDocument/2006/relationships/hyperlink" Target="http://www.oehha.ca.gov/prop65/pdf/expcancer.pdf" TargetMode="External"/><Relationship Id="rId431" Type="http://schemas.openxmlformats.org/officeDocument/2006/relationships/hyperlink" Target="http://www.oehha.ca.gov/prop65/CRNR_notices/admin_listing/intent_to_list/referenced_docs/pkg14a.html" TargetMode="External"/><Relationship Id="rId473" Type="http://schemas.openxmlformats.org/officeDocument/2006/relationships/hyperlink" Target="http://www.oehha.ca.gov/prop65/CRNR_notices/admin_listing/intent_to_list/091611_LCset14.html" TargetMode="External"/><Relationship Id="rId529" Type="http://schemas.openxmlformats.org/officeDocument/2006/relationships/hyperlink" Target="http://www.oehha.ca.gov/prop65/docs_admin/LCDART061209.html" TargetMode="External"/><Relationship Id="rId30" Type="http://schemas.openxmlformats.org/officeDocument/2006/relationships/hyperlink" Target="http://oehha.ca.gov/media/downloads/proposition-65/chemicals/arecanutbetelnotice.pdf" TargetMode="External"/><Relationship Id="rId126" Type="http://schemas.openxmlformats.org/officeDocument/2006/relationships/hyperlink" Target="http://oehha.ca.gov/proposition-65/crnr/notice-intent-list-31-chemicals" TargetMode="External"/><Relationship Id="rId168" Type="http://schemas.openxmlformats.org/officeDocument/2006/relationships/hyperlink" Target="http://oehha.ca.gov/media/downloads/proposition-65/chemicals/expcancer.pdf" TargetMode="External"/><Relationship Id="rId333" Type="http://schemas.openxmlformats.org/officeDocument/2006/relationships/hyperlink" Target="http://oehha.ca.gov/media/downloads/crnr/frpkg6a.pdf" TargetMode="External"/><Relationship Id="rId540" Type="http://schemas.openxmlformats.org/officeDocument/2006/relationships/hyperlink" Target="http://oehha.ca.gov/media/downloads/proposition-65/chemicals/2013septdartichid.pdf" TargetMode="External"/><Relationship Id="rId72" Type="http://schemas.openxmlformats.org/officeDocument/2006/relationships/hyperlink" Target="http://oehha.ca.gov/proposition-65/crnr/notice-intent-list-31-chemicals" TargetMode="External"/><Relationship Id="rId375" Type="http://schemas.openxmlformats.org/officeDocument/2006/relationships/hyperlink" Target="http://oehha.ca.gov/proposition-65/crnr/notice-intent-list-31-chemicals" TargetMode="External"/><Relationship Id="rId582" Type="http://schemas.openxmlformats.org/officeDocument/2006/relationships/hyperlink" Target="http://oehha.ca.gov/prop65/CRNR_notices/admin_listing/intent_to_list/090415LCset27.html" TargetMode="External"/><Relationship Id="rId638" Type="http://schemas.openxmlformats.org/officeDocument/2006/relationships/hyperlink" Target="https://oehha.ca.gov/media/downloads/crnr/nihid072718.pdf" TargetMode="External"/><Relationship Id="rId3" Type="http://schemas.openxmlformats.org/officeDocument/2006/relationships/hyperlink" Target="http://oehha.ca.gov/media/downloads/crnr/frpkg6a.pdf" TargetMode="External"/><Relationship Id="rId235" Type="http://schemas.openxmlformats.org/officeDocument/2006/relationships/hyperlink" Target="http://oehha.ca.gov/media/downloads/crnr/leadcompoundsoralnsrlsfinal.pdf" TargetMode="External"/><Relationship Id="rId277" Type="http://schemas.openxmlformats.org/officeDocument/2006/relationships/hyperlink" Target="http://www.oehha.ca.gov/prop65/pdf/expcancer.pdf" TargetMode="External"/><Relationship Id="rId400" Type="http://schemas.openxmlformats.org/officeDocument/2006/relationships/hyperlink" Target="http://oehha.ca.gov/media/downloads/crnr/245tma.pdf" TargetMode="External"/><Relationship Id="rId442" Type="http://schemas.openxmlformats.org/officeDocument/2006/relationships/hyperlink" Target="http://oehha.ca.gov/proposition-65/crnr/notice-intent-list-acrylamide-reproductive-toxicity" TargetMode="External"/><Relationship Id="rId484" Type="http://schemas.openxmlformats.org/officeDocument/2006/relationships/hyperlink" Target="http://oehha.ca.gov/media/downloads/proposition-65/chemicals/062104clearcopy.pdf" TargetMode="External"/><Relationship Id="rId137" Type="http://schemas.openxmlformats.org/officeDocument/2006/relationships/hyperlink" Target="http://oehha.ca.gov/media/downloads/crnr/dehpnsrlfinal.pdf" TargetMode="External"/><Relationship Id="rId302" Type="http://schemas.openxmlformats.org/officeDocument/2006/relationships/hyperlink" Target="http://oehha.ca.gov/media/downloads/proposition-65/chemicals/expedited2001.pdf" TargetMode="External"/><Relationship Id="rId344" Type="http://schemas.openxmlformats.org/officeDocument/2006/relationships/hyperlink" Target="http://www.oehha.ca.gov/prop65/pdf/expcancer.pdf" TargetMode="External"/><Relationship Id="rId41" Type="http://schemas.openxmlformats.org/officeDocument/2006/relationships/hyperlink" Target="http://oehha.ca.gov/media/downloads/proposition-65/chemicals/benzofurannsrlaug202002.pdf" TargetMode="External"/><Relationship Id="rId83" Type="http://schemas.openxmlformats.org/officeDocument/2006/relationships/hyperlink" Target="http://oehha.ca.gov/media/downloads/proposition-65/chemicals/expcancer.pdf" TargetMode="External"/><Relationship Id="rId179" Type="http://schemas.openxmlformats.org/officeDocument/2006/relationships/hyperlink" Target="http://www.oehha.ca.gov/prop65/pdf/FRPKG4R.pdf" TargetMode="External"/><Relationship Id="rId386" Type="http://schemas.openxmlformats.org/officeDocument/2006/relationships/hyperlink" Target="http://oehha.ca.gov/media/downloads/crnr/oehha2004j.pdf" TargetMode="External"/><Relationship Id="rId551" Type="http://schemas.openxmlformats.org/officeDocument/2006/relationships/hyperlink" Target="http://www.oehha.ca.gov/prop65/public_meetings/031914DARTagenda_final.html" TargetMode="External"/><Relationship Id="rId593" Type="http://schemas.openxmlformats.org/officeDocument/2006/relationships/hyperlink" Target="http://oehha.ca.gov/proposition-65/crnr/notice-intent-list-atrazine-propazine-simazine-and-their-chlorometabolites-dact" TargetMode="External"/><Relationship Id="rId607" Type="http://schemas.openxmlformats.org/officeDocument/2006/relationships/hyperlink" Target="http://oehha.ca.gov/media/downloads/proposition-65/chemicals/n-nitrosomethyl-n-alklyaminesaugust2014.pdf" TargetMode="External"/><Relationship Id="rId190" Type="http://schemas.openxmlformats.org/officeDocument/2006/relationships/hyperlink" Target="http://oehha.ca.gov/media/downloads/crnr/oehha2004f.pdf" TargetMode="External"/><Relationship Id="rId204" Type="http://schemas.openxmlformats.org/officeDocument/2006/relationships/hyperlink" Target="http://www.oehha.ca.gov/prop65/pdf/expcancer.pdf" TargetMode="External"/><Relationship Id="rId246" Type="http://schemas.openxmlformats.org/officeDocument/2006/relationships/hyperlink" Target="http://oehha.ca.gov/media/downloads/proposition-65/chemicals/expedited2001.pdf" TargetMode="External"/><Relationship Id="rId288" Type="http://schemas.openxmlformats.org/officeDocument/2006/relationships/hyperlink" Target="http://oehha.ca.gov/media/downloads/proposition-65/chemicals/noilfrpkg19b2.pdf" TargetMode="External"/><Relationship Id="rId411" Type="http://schemas.openxmlformats.org/officeDocument/2006/relationships/hyperlink" Target="http://oehha.ca.gov/proposition-65/crnr/notice-intent-list-31-chemicals" TargetMode="External"/><Relationship Id="rId453" Type="http://schemas.openxmlformats.org/officeDocument/2006/relationships/hyperlink" Target="http://oehha.ca.gov/media/downloads/crnr/noilabpkg36.pdf" TargetMode="External"/><Relationship Id="rId509" Type="http://schemas.openxmlformats.org/officeDocument/2006/relationships/hyperlink" Target="http://oehha.ca.gov/media/downloads/crnr/062812sulfurdioxideisor.pdf" TargetMode="External"/><Relationship Id="rId106" Type="http://schemas.openxmlformats.org/officeDocument/2006/relationships/hyperlink" Target="http://oehha.ca.gov/media/downloads/proposition-65/chemicals/expcancer.pdf" TargetMode="External"/><Relationship Id="rId313" Type="http://schemas.openxmlformats.org/officeDocument/2006/relationships/hyperlink" Target="http://oehha.ca.gov/media/downloads/proposition-65/chemicals/899not.pdf" TargetMode="External"/><Relationship Id="rId495" Type="http://schemas.openxmlformats.org/officeDocument/2006/relationships/hyperlink" Target="http://www.oehha.ca.gov/prop65/CRNR_notices/admin_listing/intent_to_list/091312noil.html" TargetMode="External"/><Relationship Id="rId10" Type="http://schemas.openxmlformats.org/officeDocument/2006/relationships/hyperlink" Target="http://oehha.ca.gov/media/downloads/crnr/frpkg6a.pdf" TargetMode="External"/><Relationship Id="rId52" Type="http://schemas.openxmlformats.org/officeDocument/2006/relationships/hyperlink" Target="http://oehha.ca.gov/media/downloads/proposition-65/chemicals/noilabpkg25.pdf" TargetMode="External"/><Relationship Id="rId94" Type="http://schemas.openxmlformats.org/officeDocument/2006/relationships/hyperlink" Target="http://oehha.ca.gov/media/downloads/proposition-65/chemicals/052005cobdianote.pdf" TargetMode="External"/><Relationship Id="rId148" Type="http://schemas.openxmlformats.org/officeDocument/2006/relationships/hyperlink" Target="http://oehha.ca.gov/media/downloads/proposition-65/chemicals/noilpkg21phthalates.pdf" TargetMode="External"/><Relationship Id="rId355" Type="http://schemas.openxmlformats.org/officeDocument/2006/relationships/hyperlink" Target="http://oehha.ca.gov/media/downloads/proposition-65/chemicals/pkg11a2.pdf" TargetMode="External"/><Relationship Id="rId397" Type="http://schemas.openxmlformats.org/officeDocument/2006/relationships/hyperlink" Target="http://oehha.ca.gov/media/downloads/crnr/noilpkg19b1.pdf" TargetMode="External"/><Relationship Id="rId520" Type="http://schemas.openxmlformats.org/officeDocument/2006/relationships/hyperlink" Target="http://www.oehha.ca.gov/prop65/CRNR_notices/admin_listing/intent_to_list/noil012012.html" TargetMode="External"/><Relationship Id="rId562" Type="http://schemas.openxmlformats.org/officeDocument/2006/relationships/hyperlink" Target="http://oehha.ca.gov/proposition-65/crnr/change-basis-listing-hexafluoroacetone-and-phenylphosphine-known-state" TargetMode="External"/><Relationship Id="rId618" Type="http://schemas.openxmlformats.org/officeDocument/2006/relationships/hyperlink" Target="https://oehha.ca.gov/media/downloads/crnr/042216isorstyrene.pdf" TargetMode="External"/><Relationship Id="rId215" Type="http://schemas.openxmlformats.org/officeDocument/2006/relationships/hyperlink" Target="http://oehha.ca.gov/proposition-65/crnr/notice-intent-list-14-chemicals" TargetMode="External"/><Relationship Id="rId257" Type="http://schemas.openxmlformats.org/officeDocument/2006/relationships/hyperlink" Target="http://www.oehha.ca.gov/prop65/pdf/expcancer.pdf" TargetMode="External"/><Relationship Id="rId422" Type="http://schemas.openxmlformats.org/officeDocument/2006/relationships/hyperlink" Target="http://www.oehha.ca.gov/prop65/pdf/expcancer.pdf" TargetMode="External"/><Relationship Id="rId464" Type="http://schemas.openxmlformats.org/officeDocument/2006/relationships/hyperlink" Target="http://oehha.ca.gov/media/downloads/proposition-65/chemicals/so2hid022511.pdf" TargetMode="External"/><Relationship Id="rId299" Type="http://schemas.openxmlformats.org/officeDocument/2006/relationships/hyperlink" Target="http://oehha.ca.gov/media/downloads/crnr/noilpkg3.pdf" TargetMode="External"/><Relationship Id="rId63" Type="http://schemas.openxmlformats.org/officeDocument/2006/relationships/hyperlink" Target="http://oehha.ca.gov/media/downloads/proposition-65/chemicals/noilabpkg34spirocarb.pdf" TargetMode="External"/><Relationship Id="rId159" Type="http://schemas.openxmlformats.org/officeDocument/2006/relationships/hyperlink" Target="http://www.oehha.ca.gov/prop65/pdf/expcancer.pdf" TargetMode="External"/><Relationship Id="rId366" Type="http://schemas.openxmlformats.org/officeDocument/2006/relationships/hyperlink" Target="http://oehha.ca.gov/media/downloads/crnr/frpkg6a.pdf" TargetMode="External"/><Relationship Id="rId573" Type="http://schemas.openxmlformats.org/officeDocument/2006/relationships/hyperlink" Target="http://oehha.ca.gov/media/downloads/proposition-65/100215noiltopiramate.pdf" TargetMode="External"/><Relationship Id="rId226" Type="http://schemas.openxmlformats.org/officeDocument/2006/relationships/hyperlink" Target="http://oehha.ca.gov/media/downloads/crnr/frpkg6a.pdf" TargetMode="External"/><Relationship Id="rId433" Type="http://schemas.openxmlformats.org/officeDocument/2006/relationships/hyperlink" Target="http://oehha.ca.gov/media/downloads/proposition-65/chemicals/noilpkg31b071108.pdf" TargetMode="External"/><Relationship Id="rId74" Type="http://schemas.openxmlformats.org/officeDocument/2006/relationships/hyperlink" Target="http://oehha.ca.gov/media/downloads/proposition-65/chemicals/delist5.pdf" TargetMode="External"/><Relationship Id="rId377" Type="http://schemas.openxmlformats.org/officeDocument/2006/relationships/hyperlink" Target="http://oehha.ca.gov/proposition-65/crnr/notice-intent-list-14-chemicals" TargetMode="External"/><Relationship Id="rId500" Type="http://schemas.openxmlformats.org/officeDocument/2006/relationships/hyperlink" Target="http://www.oehha.ca.gov/prop65/CRNR_notices/list_changes/010413delist_dien.html" TargetMode="External"/><Relationship Id="rId584" Type="http://schemas.openxmlformats.org/officeDocument/2006/relationships/hyperlink" Target="http://oehha.ca.gov/prop65/CRNR_notices/admin_listing/intent_to_list/090415LCset27.html" TargetMode="External"/><Relationship Id="rId5" Type="http://schemas.openxmlformats.org/officeDocument/2006/relationships/hyperlink" Target="http://oehha.ca.gov/media/downloads/proposition-65/chemicals/expcancer.pdf" TargetMode="External"/><Relationship Id="rId237" Type="http://schemas.openxmlformats.org/officeDocument/2006/relationships/hyperlink" Target="http://oehha.ca.gov/media/downloads/crnr/leadcompoundsoralnsrlsfinal.pdf" TargetMode="External"/><Relationship Id="rId444" Type="http://schemas.openxmlformats.org/officeDocument/2006/relationships/hyperlink" Target="http://oehha.ca.gov/media/downloads/proposition-65/chemicals/noilabpkg32b4methylimidazole.pdf" TargetMode="External"/><Relationship Id="rId290" Type="http://schemas.openxmlformats.org/officeDocument/2006/relationships/hyperlink" Target="http://www.oehha.ca.gov/prop65/pdf/expcancer.pdf" TargetMode="External"/><Relationship Id="rId304" Type="http://schemas.openxmlformats.org/officeDocument/2006/relationships/hyperlink" Target="http://www.oehha.ca.gov/prop65/pdf/expcancer.pdf" TargetMode="External"/><Relationship Id="rId388" Type="http://schemas.openxmlformats.org/officeDocument/2006/relationships/hyperlink" Target="http://www.oehha.ca.gov/prop65/pdf/expcancer.pdf" TargetMode="External"/><Relationship Id="rId511" Type="http://schemas.openxmlformats.org/officeDocument/2006/relationships/hyperlink" Target="http://oehha.ca.gov/proposition-65/crnr/notice-intent-list-chemicals-labor-code-mechanism-chloral-chloral-hydrate-1112" TargetMode="External"/><Relationship Id="rId609" Type="http://schemas.openxmlformats.org/officeDocument/2006/relationships/hyperlink" Target="http://oehha.ca.gov/media/downloads/proposition-65/chemicals/n-nitrosomethyl-n-alklyaminesaugust2014.pdf" TargetMode="External"/><Relationship Id="rId85" Type="http://schemas.openxmlformats.org/officeDocument/2006/relationships/hyperlink" Target="http://oehha.ca.gov/media/downloads/proposition-65/chemicals/expcancer.pdf" TargetMode="External"/><Relationship Id="rId150" Type="http://schemas.openxmlformats.org/officeDocument/2006/relationships/hyperlink" Target="http://oehha.ca.gov/media/downloads/proposition-65/chemicals/dimethoxybenzidinensrlaug202002.pdf" TargetMode="External"/><Relationship Id="rId595" Type="http://schemas.openxmlformats.org/officeDocument/2006/relationships/hyperlink" Target="http://oehha.ca.gov/proposition-65/crnr/notice-intent-list-bromodichloroacetic-acid" TargetMode="External"/><Relationship Id="rId248" Type="http://schemas.openxmlformats.org/officeDocument/2006/relationships/hyperlink" Target="http://oehha.ca.gov/media/downloads/proposition-65/chemicals/noilabpkg31a050208.pdf" TargetMode="External"/><Relationship Id="rId455" Type="http://schemas.openxmlformats.org/officeDocument/2006/relationships/hyperlink" Target="http://oehha.ca.gov/media/downloads/proposition-65/chemicals/lcset12a030411.pdf" TargetMode="External"/><Relationship Id="rId12" Type="http://schemas.openxmlformats.org/officeDocument/2006/relationships/hyperlink" Target="http://oehha.ca.gov/media/downloads/proposition-65/chemicals/expcancer.pdf" TargetMode="External"/><Relationship Id="rId108" Type="http://schemas.openxmlformats.org/officeDocument/2006/relationships/hyperlink" Target="http://oehha.ca.gov/media/downloads/proposition-65/chemicals/expcancer.pdf" TargetMode="External"/><Relationship Id="rId315" Type="http://schemas.openxmlformats.org/officeDocument/2006/relationships/hyperlink" Target="http://www.oehha.ca.gov/prop65/pdf/FRPKG4R.pdf" TargetMode="External"/><Relationship Id="rId522" Type="http://schemas.openxmlformats.org/officeDocument/2006/relationships/hyperlink" Target="http://www.oehha.ca.gov/prop65/CRNR_notices/admin_listing/intent_to_list/noil012012.html" TargetMode="External"/><Relationship Id="rId96" Type="http://schemas.openxmlformats.org/officeDocument/2006/relationships/hyperlink" Target="http://oehha.ca.gov/proposition-65/crnr/notice-intent-list-31-chemicals" TargetMode="External"/><Relationship Id="rId161" Type="http://schemas.openxmlformats.org/officeDocument/2006/relationships/hyperlink" Target="http://www.oehha.ca.gov/prop65/pdf/expcancer.pdf" TargetMode="External"/><Relationship Id="rId399" Type="http://schemas.openxmlformats.org/officeDocument/2006/relationships/hyperlink" Target="http://www.oehha.ca.gov/prop65/docs_admin/pdf/LCDART061209.pdf" TargetMode="External"/><Relationship Id="rId259" Type="http://schemas.openxmlformats.org/officeDocument/2006/relationships/hyperlink" Target="http://www.oehha.ca.gov/prop65/pdf/expcancer.pdf" TargetMode="External"/><Relationship Id="rId466" Type="http://schemas.openxmlformats.org/officeDocument/2006/relationships/hyperlink" Target="http://oehha.ca.gov/media/downloads/proposition-65/chemicals/expcancer.pdf" TargetMode="External"/><Relationship Id="rId23" Type="http://schemas.openxmlformats.org/officeDocument/2006/relationships/hyperlink" Target="http://oehha.ca.gov/media/downloads/proposition-65/chemicals/expcancer.pdf" TargetMode="External"/><Relationship Id="rId119" Type="http://schemas.openxmlformats.org/officeDocument/2006/relationships/hyperlink" Target="http://oehha.ca.gov/media/downloads/proposition-65/chemicals/expcancer.pdf" TargetMode="External"/><Relationship Id="rId326" Type="http://schemas.openxmlformats.org/officeDocument/2006/relationships/hyperlink" Target="http://oehha.ca.gov/media/downloads/proposition-65/chemicals/expedit1aug2002.pdf" TargetMode="External"/><Relationship Id="rId533" Type="http://schemas.openxmlformats.org/officeDocument/2006/relationships/hyperlink" Target="http://oehha.ca.gov/proposition-65/crnr/chemicals-delisted-december-13-2013-known-state-california-cause-reproductive" TargetMode="External"/><Relationship Id="rId172" Type="http://schemas.openxmlformats.org/officeDocument/2006/relationships/hyperlink" Target="http://oehha.ca.gov/media/downloads/crnr/oehha2004d.pdf" TargetMode="External"/><Relationship Id="rId477" Type="http://schemas.openxmlformats.org/officeDocument/2006/relationships/hyperlink" Target="http://oehha.ca.gov/media/downloads/crnr/090911isorimazalil.pdf" TargetMode="External"/><Relationship Id="rId600" Type="http://schemas.openxmlformats.org/officeDocument/2006/relationships/hyperlink" Target="http://www.oehha.ca.gov/prop65/CRNR_notices/admin_listing/requests_info/092013ChangeBasis.html" TargetMode="External"/><Relationship Id="rId337" Type="http://schemas.openxmlformats.org/officeDocument/2006/relationships/hyperlink" Target="http://www.oehha.ca.gov/prop65/pdf/expcancer.pdf" TargetMode="External"/><Relationship Id="rId34" Type="http://schemas.openxmlformats.org/officeDocument/2006/relationships/hyperlink" Target="http://oehha.ca.gov/media/downloads/proposition-65/chemicals/chemicalsunderconsiderationforpossiblelisting.pdf" TargetMode="External"/><Relationship Id="rId544" Type="http://schemas.openxmlformats.org/officeDocument/2006/relationships/hyperlink" Target="http://www.oehha.ca.gov/prop65/CRNR_notices/admin_listing/intent_to_list/noilABpkg48b.html" TargetMode="External"/><Relationship Id="rId183" Type="http://schemas.openxmlformats.org/officeDocument/2006/relationships/hyperlink" Target="http://www.oehha.ca.gov/prop65/docs_admin/pdf/LCDART061209.pdf" TargetMode="External"/><Relationship Id="rId390" Type="http://schemas.openxmlformats.org/officeDocument/2006/relationships/hyperlink" Target="http://www.oehha.ca.gov/prop65/pdf/expcancer.pdf" TargetMode="External"/><Relationship Id="rId404" Type="http://schemas.openxmlformats.org/officeDocument/2006/relationships/hyperlink" Target="http://oehha.ca.gov/media/downloads/proposition-65/chemicals/pkg11a1atpth.pdf" TargetMode="External"/><Relationship Id="rId611" Type="http://schemas.openxmlformats.org/officeDocument/2006/relationships/hyperlink" Target="http://oehha.ca.gov/proposition-65/crnr/intent-list-pentachlorophenol-and-products" TargetMode="External"/><Relationship Id="rId250" Type="http://schemas.openxmlformats.org/officeDocument/2006/relationships/hyperlink" Target="http://oehha.ca.gov/proposition-65/crnr/notice-intent-list-31-chemicals" TargetMode="External"/><Relationship Id="rId488" Type="http://schemas.openxmlformats.org/officeDocument/2006/relationships/hyperlink" Target="http://oehha.ca.gov/media/downloads/proposition-65/chemicals/feb2006dehpclear1.pdf" TargetMode="External"/><Relationship Id="rId45" Type="http://schemas.openxmlformats.org/officeDocument/2006/relationships/hyperlink" Target="http://oehha.ca.gov/media/downloads/proposition-65/chemicals/noil11a3.pdf" TargetMode="External"/><Relationship Id="rId110" Type="http://schemas.openxmlformats.org/officeDocument/2006/relationships/hyperlink" Target="http://oehha.ca.gov/media/downloads/proposition-65/chemicals/pkg11b1.pdf" TargetMode="External"/><Relationship Id="rId348" Type="http://schemas.openxmlformats.org/officeDocument/2006/relationships/hyperlink" Target="http://oehha.ca.gov/media/downloads/proposition-65/chemicals/pkg11b1.pdf" TargetMode="External"/><Relationship Id="rId555" Type="http://schemas.openxmlformats.org/officeDocument/2006/relationships/hyperlink" Target="http://www.oehha.ca.gov/prop65/CRNR_notices/admin_listing/intent_to_list/noilLCset20pulegone.html" TargetMode="External"/><Relationship Id="rId194" Type="http://schemas.openxmlformats.org/officeDocument/2006/relationships/hyperlink" Target="http://www.oehha.ca.gov/prop65/docs_admin/pdf/LCDART061209.pdf" TargetMode="External"/><Relationship Id="rId208" Type="http://schemas.openxmlformats.org/officeDocument/2006/relationships/hyperlink" Target="http://oehha.ca.gov/media/downloads/crnr/noilfrpkg19a1.pdf" TargetMode="External"/><Relationship Id="rId415" Type="http://schemas.openxmlformats.org/officeDocument/2006/relationships/hyperlink" Target="http://oehha.ca.gov/media/downloads/proposition-65/chemicals/26xylidinensrlaug2002.pdf" TargetMode="External"/><Relationship Id="rId622" Type="http://schemas.openxmlformats.org/officeDocument/2006/relationships/hyperlink" Target="https://oehha.ca.gov/media/downloads/crnr/06102016isortriazines.pdf" TargetMode="External"/><Relationship Id="rId261" Type="http://schemas.openxmlformats.org/officeDocument/2006/relationships/hyperlink" Target="http://www.oehha.ca.gov/prop65/pdf/expcancer.pdf" TargetMode="External"/><Relationship Id="rId499" Type="http://schemas.openxmlformats.org/officeDocument/2006/relationships/hyperlink" Target="http://oehha.ca.gov/media/downloads/proposition-65/chemicals/081012ciyhid.pdf" TargetMode="External"/><Relationship Id="rId56" Type="http://schemas.openxmlformats.org/officeDocument/2006/relationships/hyperlink" Target="http://www.oehha.ca.gov/prop65/docs_admin/pdf/LCDART061209.pdf" TargetMode="External"/><Relationship Id="rId359" Type="http://schemas.openxmlformats.org/officeDocument/2006/relationships/hyperlink" Target="http://oehha.ca.gov/media/downloads/proposition-65/chemicals/p7aniljs.pdf" TargetMode="External"/><Relationship Id="rId566" Type="http://schemas.openxmlformats.org/officeDocument/2006/relationships/hyperlink" Target="http://oehha.ca.gov/media/downloads/proposition-65/chemicals/n-nitrosomethyl-n-alklyaminesaugust2014.pdf" TargetMode="External"/><Relationship Id="rId121" Type="http://schemas.openxmlformats.org/officeDocument/2006/relationships/hyperlink" Target="http://oehha.ca.gov/media/downloads/crnr/noilpkg19b1.pdf" TargetMode="External"/><Relationship Id="rId219" Type="http://schemas.openxmlformats.org/officeDocument/2006/relationships/hyperlink" Target="http://www.oehha.ca.gov/prop65/pdf/expcancer.pdf" TargetMode="External"/><Relationship Id="rId426" Type="http://schemas.openxmlformats.org/officeDocument/2006/relationships/hyperlink" Target="http://oehha.ca.gov/media/downloads/crnr/estragf.pdf" TargetMode="External"/><Relationship Id="rId633" Type="http://schemas.openxmlformats.org/officeDocument/2006/relationships/hyperlink" Target="https://oehha.ca.gov/proposition-65/crnr/notice-intent-list-trimr-vx" TargetMode="External"/><Relationship Id="rId67" Type="http://schemas.openxmlformats.org/officeDocument/2006/relationships/hyperlink" Target="http://oehha.ca.gov/media/downloads/proposition-65/chemicals/expcancer.pdf" TargetMode="External"/><Relationship Id="rId272" Type="http://schemas.openxmlformats.org/officeDocument/2006/relationships/hyperlink" Target="http://www.oehha.ca.gov/prop65/pdf/expcancer.pdf" TargetMode="External"/><Relationship Id="rId577" Type="http://schemas.openxmlformats.org/officeDocument/2006/relationships/hyperlink" Target="http://oehha.ca.gov/prop65/CRNR_notices/admin_listing/intent_to_list/NOIL042315AloeGoldenseal.html" TargetMode="External"/><Relationship Id="rId132" Type="http://schemas.openxmlformats.org/officeDocument/2006/relationships/hyperlink" Target="http://oehha.ca.gov/media/downloads/proposition-65/chemicals/noilabp1.pdf" TargetMode="External"/><Relationship Id="rId437" Type="http://schemas.openxmlformats.org/officeDocument/2006/relationships/hyperlink" Target="http://oehha.ca.gov/media/downloads/proposition-65/chemicals/hid.pdf" TargetMode="External"/><Relationship Id="rId283" Type="http://schemas.openxmlformats.org/officeDocument/2006/relationships/hyperlink" Target="http://oehha.ca.gov/media/downloads/proposition-65/chemicals/noilabpkg19b3.pdf" TargetMode="External"/><Relationship Id="rId490" Type="http://schemas.openxmlformats.org/officeDocument/2006/relationships/hyperlink" Target="http://oehha.ca.gov/media/downloads/proposition-65/chemicals/dehporalmadl062405.pdf" TargetMode="External"/><Relationship Id="rId504" Type="http://schemas.openxmlformats.org/officeDocument/2006/relationships/hyperlink" Target="http://www.oehha.ca.gov/prop65/CRNR_notices/admin_listing/intent_to_list/040513NOILCloCit.html" TargetMode="External"/><Relationship Id="rId78" Type="http://schemas.openxmlformats.org/officeDocument/2006/relationships/hyperlink" Target="http://oehha.ca.gov/media/downloads/proposition-65/chemicals/abpkg6b.pdf" TargetMode="External"/><Relationship Id="rId143" Type="http://schemas.openxmlformats.org/officeDocument/2006/relationships/hyperlink" Target="http://oehha.ca.gov/proposition-65/crnr/notice-intent-list-14-chemicals" TargetMode="External"/><Relationship Id="rId350" Type="http://schemas.openxmlformats.org/officeDocument/2006/relationships/hyperlink" Target="http://oehha.ca.gov/media/downloads/proposition-65/chemicals/noilpkg22b.pdf" TargetMode="External"/><Relationship Id="rId588" Type="http://schemas.openxmlformats.org/officeDocument/2006/relationships/hyperlink" Target="http://oehha.ca.gov/proposition-65/crnr/intent-list-cmnp-pyrazachlor-and-sedaxane" TargetMode="External"/><Relationship Id="rId9" Type="http://schemas.openxmlformats.org/officeDocument/2006/relationships/hyperlink" Target="http://oehha.ca.gov/media/downloads/proposition-65/chemicals/delist5.pdf" TargetMode="External"/><Relationship Id="rId210" Type="http://schemas.openxmlformats.org/officeDocument/2006/relationships/hyperlink" Target="http://www.oehha.ca.gov/prop65/pdf/expcancer.pdf" TargetMode="External"/><Relationship Id="rId448" Type="http://schemas.openxmlformats.org/officeDocument/2006/relationships/hyperlink" Target="http://oehha.ca.gov/media/downloads/crnr/073010tntnsrl.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17" Type="http://schemas.openxmlformats.org/officeDocument/2006/relationships/hyperlink" Target="https://echa.europa.eu/documents/10162/664946a7-1fba-487d-8d28-f47de7fb3a5c" TargetMode="External"/><Relationship Id="rId21" Type="http://schemas.openxmlformats.org/officeDocument/2006/relationships/hyperlink" Target="https://echa.europa.eu/substance-information/-/substanceinfo/100.020.890" TargetMode="External"/><Relationship Id="rId324" Type="http://schemas.openxmlformats.org/officeDocument/2006/relationships/hyperlink" Target="https://echa.europa.eu/candidate-list-table/-/dislist/details/0b0236e1807db165" TargetMode="External"/><Relationship Id="rId531" Type="http://schemas.openxmlformats.org/officeDocument/2006/relationships/hyperlink" Target="https://echa.europa.eu/documents/10162/7e13f20e-aa4c-4ab9-9b57-f0bd3cf750c9" TargetMode="External"/><Relationship Id="rId629" Type="http://schemas.openxmlformats.org/officeDocument/2006/relationships/hyperlink" Target="https://echa.europa.eu/substance-information/-/substanceinfo/100.064.602" TargetMode="External"/><Relationship Id="rId170" Type="http://schemas.openxmlformats.org/officeDocument/2006/relationships/hyperlink" Target="https://echa.europa.eu/substance-information/-/substanceinfo/100.100.365" TargetMode="External"/><Relationship Id="rId268" Type="http://schemas.openxmlformats.org/officeDocument/2006/relationships/hyperlink" Target="https://echa.europa.eu/candidate-list-table/-/dislist/details/0b0236e1826466a3" TargetMode="External"/><Relationship Id="rId475" Type="http://schemas.openxmlformats.org/officeDocument/2006/relationships/hyperlink" Target="https://echa.europa.eu/candidate-list-table/-/dislist/details/0b0236e1807d8f3f" TargetMode="External"/><Relationship Id="rId32" Type="http://schemas.openxmlformats.org/officeDocument/2006/relationships/hyperlink" Target="https://echa.europa.eu/candidate-list-table/-/dislist/details/0b0236e1807dd4ef" TargetMode="External"/><Relationship Id="rId128" Type="http://schemas.openxmlformats.org/officeDocument/2006/relationships/hyperlink" Target="https://echa.europa.eu/substance-information/-/substanceinfo/100.013.851" TargetMode="External"/><Relationship Id="rId335" Type="http://schemas.openxmlformats.org/officeDocument/2006/relationships/hyperlink" Target="https://echa.europa.eu/documents/10162/1b8ab766-b3ff-840f-a0bd-f1ade391745d" TargetMode="External"/><Relationship Id="rId542" Type="http://schemas.openxmlformats.org/officeDocument/2006/relationships/hyperlink" Target="https://echa.europa.eu/documents/10162/fb031b0c-5e13-438a-a0ad-334a822c2e04" TargetMode="External"/><Relationship Id="rId181" Type="http://schemas.openxmlformats.org/officeDocument/2006/relationships/hyperlink" Target="https://echa.europa.eu/candidate-list-table/-/dislist/details/0b0236e1807d95e1" TargetMode="External"/><Relationship Id="rId402" Type="http://schemas.openxmlformats.org/officeDocument/2006/relationships/hyperlink" Target="https://echa.europa.eu/candidate-list-table/-/dislist/details/0b0236e1807d8be9" TargetMode="External"/><Relationship Id="rId279" Type="http://schemas.openxmlformats.org/officeDocument/2006/relationships/hyperlink" Target="https://echa.europa.eu/documents/10162/f9d799e8-5a32-44d1-b383-4c9695085cbf" TargetMode="External"/><Relationship Id="rId486" Type="http://schemas.openxmlformats.org/officeDocument/2006/relationships/hyperlink" Target="https://echa.europa.eu/documents/10162/a68aa6d7-bc05-4f79-9445-4dd0ecabc1bb" TargetMode="External"/><Relationship Id="rId43" Type="http://schemas.openxmlformats.org/officeDocument/2006/relationships/hyperlink" Target="https://echa.europa.eu/documents/10162/4ed94bb5-533a-4a8a-823f-6348859263d1" TargetMode="External"/><Relationship Id="rId139" Type="http://schemas.openxmlformats.org/officeDocument/2006/relationships/hyperlink" Target="https://echa.europa.eu/candidate-list-table/-/dislist/details/0b0236e1807de7f1" TargetMode="External"/><Relationship Id="rId346" Type="http://schemas.openxmlformats.org/officeDocument/2006/relationships/hyperlink" Target="https://echa.europa.eu/substance-information/-/substanceinfo/100.030.353" TargetMode="External"/><Relationship Id="rId553" Type="http://schemas.openxmlformats.org/officeDocument/2006/relationships/hyperlink" Target="https://echa.europa.eu/substance-information/-/substanceinfo/100.003.377" TargetMode="External"/><Relationship Id="rId192" Type="http://schemas.openxmlformats.org/officeDocument/2006/relationships/hyperlink" Target="https://echa.europa.eu/documents/10162/ebdb28e4-ea63-4f11-8b2e-c299ad5ebd07" TargetMode="External"/><Relationship Id="rId206" Type="http://schemas.openxmlformats.org/officeDocument/2006/relationships/hyperlink" Target="https://echa.europa.eu/substance-information/-/substanceinfo/100.040.052" TargetMode="External"/><Relationship Id="rId413" Type="http://schemas.openxmlformats.org/officeDocument/2006/relationships/hyperlink" Target="https://echa.europa.eu/documents/10162/88c20879-606b-03a6-11e4-9edb90e7e615" TargetMode="External"/><Relationship Id="rId497" Type="http://schemas.openxmlformats.org/officeDocument/2006/relationships/hyperlink" Target="https://echa.europa.eu/substance-information/-/substanceinfo/100.004.018" TargetMode="External"/><Relationship Id="rId620" Type="http://schemas.openxmlformats.org/officeDocument/2006/relationships/hyperlink" Target="https://echa.europa.eu/substance-information/-/substanceinfo/100.003.616" TargetMode="External"/><Relationship Id="rId357" Type="http://schemas.openxmlformats.org/officeDocument/2006/relationships/hyperlink" Target="https://echa.europa.eu/documents/10162/39173d0d-3258-4f23-ab18-a586bcb39567" TargetMode="External"/><Relationship Id="rId54" Type="http://schemas.openxmlformats.org/officeDocument/2006/relationships/hyperlink" Target="https://echa.europa.eu/substance-information/-/substanceinfo/100.028.688" TargetMode="External"/><Relationship Id="rId217" Type="http://schemas.openxmlformats.org/officeDocument/2006/relationships/hyperlink" Target="https://echa.europa.eu/candidate-list-table/-/dislist/details/0b0236e1807dc6a7" TargetMode="External"/><Relationship Id="rId564" Type="http://schemas.openxmlformats.org/officeDocument/2006/relationships/hyperlink" Target="https://echa.europa.eu/candidate-list-table/-/dislist/details/0b0236e1807daec7" TargetMode="External"/><Relationship Id="rId424" Type="http://schemas.openxmlformats.org/officeDocument/2006/relationships/hyperlink" Target="https://echa.europa.eu/documents/10162/7cad31ee-4818-4166-9212-b39ca33240bb" TargetMode="External"/><Relationship Id="rId631" Type="http://schemas.openxmlformats.org/officeDocument/2006/relationships/hyperlink" Target="https://echa.europa.eu/candidate-list-table/-/dislist/details/0b0236e1807da06c" TargetMode="External"/><Relationship Id="rId270" Type="http://schemas.openxmlformats.org/officeDocument/2006/relationships/hyperlink" Target="https://echa.europa.eu/documents/10162/4912ba63-c1c1-4698-b1a0-3b58f6024cd5" TargetMode="External"/><Relationship Id="rId65" Type="http://schemas.openxmlformats.org/officeDocument/2006/relationships/hyperlink" Target="https://echa.europa.eu/substance-information/-/substanceinfo/100.028.990" TargetMode="External"/><Relationship Id="rId130" Type="http://schemas.openxmlformats.org/officeDocument/2006/relationships/hyperlink" Target="https://echa.europa.eu/candidate-list-table/-/dislist/details/0b0236e1807dc54f" TargetMode="External"/><Relationship Id="rId368" Type="http://schemas.openxmlformats.org/officeDocument/2006/relationships/hyperlink" Target="https://echa.europa.eu/substance-information/-/substanceinfo/100.013.771" TargetMode="External"/><Relationship Id="rId575" Type="http://schemas.openxmlformats.org/officeDocument/2006/relationships/hyperlink" Target="https://echa.europa.eu/documents/10162/c6a0c43b-adba-4351-a093-66b36d470de3" TargetMode="External"/><Relationship Id="rId228" Type="http://schemas.openxmlformats.org/officeDocument/2006/relationships/hyperlink" Target="https://echa.europa.eu/substance-information/-/substanceinfo/100.039.141" TargetMode="External"/><Relationship Id="rId435" Type="http://schemas.openxmlformats.org/officeDocument/2006/relationships/hyperlink" Target="https://echa.europa.eu/substance-information/-/substanceinfo/100.008.190" TargetMode="External"/><Relationship Id="rId642" Type="http://schemas.openxmlformats.org/officeDocument/2006/relationships/hyperlink" Target="https://echa.europa.eu/candidate-list-table/-/dislist/details/0b0236e1807da1bc" TargetMode="External"/><Relationship Id="rId281" Type="http://schemas.openxmlformats.org/officeDocument/2006/relationships/hyperlink" Target="https://echa.europa.eu/substance-information/-/substanceinfo/100.004.563" TargetMode="External"/><Relationship Id="rId502" Type="http://schemas.openxmlformats.org/officeDocument/2006/relationships/hyperlink" Target="https://echa.europa.eu/candidate-list-table/-/dislist/details/0b0236e1807d8b29" TargetMode="External"/><Relationship Id="rId76" Type="http://schemas.openxmlformats.org/officeDocument/2006/relationships/hyperlink" Target="https://echa.europa.eu/candidate-list-table/-/dislist/details/0b0236e181f38c8a" TargetMode="External"/><Relationship Id="rId141" Type="http://schemas.openxmlformats.org/officeDocument/2006/relationships/hyperlink" Target="https://echa.europa.eu/substance-information/-/substanceinfo/100.244.605" TargetMode="External"/><Relationship Id="rId379" Type="http://schemas.openxmlformats.org/officeDocument/2006/relationships/hyperlink" Target="https://echa.europa.eu/candidate-list-table/-/dislist/details/0b0236e181f38aae" TargetMode="External"/><Relationship Id="rId586" Type="http://schemas.openxmlformats.org/officeDocument/2006/relationships/hyperlink" Target="https://echa.europa.eu/substance-information/-/substanceinfo/100.002.654" TargetMode="External"/><Relationship Id="rId7" Type="http://schemas.openxmlformats.org/officeDocument/2006/relationships/hyperlink" Target="https://echa.europa.eu/candidate-list-table/-/dislist/details/0b0236e1807dc94b" TargetMode="External"/><Relationship Id="rId239" Type="http://schemas.openxmlformats.org/officeDocument/2006/relationships/hyperlink" Target="https://echa.europa.eu/substance-information/-/substanceinfo/100.131.125" TargetMode="External"/><Relationship Id="rId446" Type="http://schemas.openxmlformats.org/officeDocument/2006/relationships/hyperlink" Target="https://echa.europa.eu/documents/10162/709cf01f-1445-4606-a0f2-1940a468dab6" TargetMode="External"/><Relationship Id="rId292" Type="http://schemas.openxmlformats.org/officeDocument/2006/relationships/hyperlink" Target="https://echa.europa.eu/candidate-list-table/-/dislist/details/0b0236e1807dba0a" TargetMode="External"/><Relationship Id="rId306" Type="http://schemas.openxmlformats.org/officeDocument/2006/relationships/hyperlink" Target="https://echa.europa.eu/candidate-list-table/-/dislist/details/0b0236e1807dbaa3" TargetMode="External"/><Relationship Id="rId87" Type="http://schemas.openxmlformats.org/officeDocument/2006/relationships/hyperlink" Target="https://echa.europa.eu/documents/10162/cbc1bcf1-2910-4813-a818-9f2069f69b3c" TargetMode="External"/><Relationship Id="rId513" Type="http://schemas.openxmlformats.org/officeDocument/2006/relationships/hyperlink" Target="https://echa.europa.eu/candidate-list-table/-/dislist/details/0b0236e1807db370" TargetMode="External"/><Relationship Id="rId597" Type="http://schemas.openxmlformats.org/officeDocument/2006/relationships/hyperlink" Target="https://echa.europa.eu/documents/10162/56d708da-69e5-a7d1-e970-780352b8ed6a" TargetMode="External"/><Relationship Id="rId152" Type="http://schemas.openxmlformats.org/officeDocument/2006/relationships/hyperlink" Target="https://echa.europa.eu/substance-information/-/substanceinfo/100.001.075" TargetMode="External"/><Relationship Id="rId457" Type="http://schemas.openxmlformats.org/officeDocument/2006/relationships/hyperlink" Target="https://echa.europa.eu/substance-information/-/substanceinfo/100.084.153" TargetMode="External"/><Relationship Id="rId14" Type="http://schemas.openxmlformats.org/officeDocument/2006/relationships/hyperlink" Target="https://echa.europa.eu/candidate-list-table/-/dislist/details/0b0236e1807dd3a3" TargetMode="External"/><Relationship Id="rId317" Type="http://schemas.openxmlformats.org/officeDocument/2006/relationships/hyperlink" Target="https://echa.europa.eu/substance-information/-/substanceinfo/100.001.416" TargetMode="External"/><Relationship Id="rId524" Type="http://schemas.openxmlformats.org/officeDocument/2006/relationships/hyperlink" Target="https://echa.europa.eu/documents/10162/b823f588-7c35-4bad-9e3c-b639b627df8f" TargetMode="External"/><Relationship Id="rId98" Type="http://schemas.openxmlformats.org/officeDocument/2006/relationships/hyperlink" Target="https://echa.europa.eu/substance-information/-/substanceinfo/100.000.914" TargetMode="External"/><Relationship Id="rId163" Type="http://schemas.openxmlformats.org/officeDocument/2006/relationships/hyperlink" Target="https://echa.europa.eu/candidate-list-table/-/dislist/details/0b0236e1807dc403" TargetMode="External"/><Relationship Id="rId370" Type="http://schemas.openxmlformats.org/officeDocument/2006/relationships/hyperlink" Target="https://echa.europa.eu/candidate-list-table/-/dislist/details/0b0236e1807dd195" TargetMode="External"/><Relationship Id="rId230" Type="http://schemas.openxmlformats.org/officeDocument/2006/relationships/hyperlink" Target="https://echa.europa.eu/substance-information/-/substanceinfo/100.051.216" TargetMode="External"/><Relationship Id="rId468" Type="http://schemas.openxmlformats.org/officeDocument/2006/relationships/hyperlink" Target="https://echa.europa.eu/candidate-list-table/-/dislist/details/0b0236e1807da522" TargetMode="External"/><Relationship Id="rId25" Type="http://schemas.openxmlformats.org/officeDocument/2006/relationships/hyperlink" Target="https://echa.europa.eu/documents/10162/bd13bb56-cf5a-4eee-b7a2-367ba3838e86" TargetMode="External"/><Relationship Id="rId328" Type="http://schemas.openxmlformats.org/officeDocument/2006/relationships/hyperlink" Target="https://echa.europa.eu/substance-information/-/substanceinfo/100.014.075" TargetMode="External"/><Relationship Id="rId535" Type="http://schemas.openxmlformats.org/officeDocument/2006/relationships/hyperlink" Target="https://echa.europa.eu/candidate-list-table/-/dislist/details/0b0236e1807de93b" TargetMode="External"/><Relationship Id="rId174" Type="http://schemas.openxmlformats.org/officeDocument/2006/relationships/hyperlink" Target="https://echa.europa.eu/documents/10162/01818c6d-bcc9-4136-9eec-888823ae5fb0" TargetMode="External"/><Relationship Id="rId381" Type="http://schemas.openxmlformats.org/officeDocument/2006/relationships/hyperlink" Target="https://echa.europa.eu/documents/10162/deb481e6-b2f3-9792-7d2b-260a1f383dc1" TargetMode="External"/><Relationship Id="rId602" Type="http://schemas.openxmlformats.org/officeDocument/2006/relationships/hyperlink" Target="https://echa.europa.eu/substance-information/-/substanceinfo/100.253.519" TargetMode="External"/><Relationship Id="rId241" Type="http://schemas.openxmlformats.org/officeDocument/2006/relationships/hyperlink" Target="https://echa.europa.eu/candidate-list-table/-/dislist/details/0b0236e1807d8e7e" TargetMode="External"/><Relationship Id="rId479" Type="http://schemas.openxmlformats.org/officeDocument/2006/relationships/hyperlink" Target="https://echa.europa.eu/substance-information/-/substanceinfo/100.239.153" TargetMode="External"/><Relationship Id="rId36" Type="http://schemas.openxmlformats.org/officeDocument/2006/relationships/hyperlink" Target="https://echa.europa.eu/substance-information/-/substanceinfo/100.032.152" TargetMode="External"/><Relationship Id="rId339" Type="http://schemas.openxmlformats.org/officeDocument/2006/relationships/hyperlink" Target="https://echa.europa.eu/substance-information/-/substanceinfo/100.034.539" TargetMode="External"/><Relationship Id="rId546" Type="http://schemas.openxmlformats.org/officeDocument/2006/relationships/hyperlink" Target="https://echa.europa.eu/candidate-list-table/-/dislist/details/0b0236e1807dc8bb" TargetMode="External"/><Relationship Id="rId101" Type="http://schemas.openxmlformats.org/officeDocument/2006/relationships/hyperlink" Target="https://echa.europa.eu/substance-information/-/substanceinfo/100.001.437" TargetMode="External"/><Relationship Id="rId185" Type="http://schemas.openxmlformats.org/officeDocument/2006/relationships/hyperlink" Target="https://echa.europa.eu/substance-information/-/substanceinfo/100.031.672" TargetMode="External"/><Relationship Id="rId406" Type="http://schemas.openxmlformats.org/officeDocument/2006/relationships/hyperlink" Target="https://echa.europa.eu/substance-information/-/substanceinfo/100.003.830" TargetMode="External"/><Relationship Id="rId392" Type="http://schemas.openxmlformats.org/officeDocument/2006/relationships/hyperlink" Target="https://echa.europa.eu/substance-information/-/substanceinfo/100.028.320" TargetMode="External"/><Relationship Id="rId613" Type="http://schemas.openxmlformats.org/officeDocument/2006/relationships/hyperlink" Target="https://echa.europa.eu/candidate-list-table/-/dislist/details/0b0236e1807dced8" TargetMode="External"/><Relationship Id="rId252" Type="http://schemas.openxmlformats.org/officeDocument/2006/relationships/hyperlink" Target="https://echa.europa.eu/documents/10162/64c72b55-a1da-47ef-b47d-edad9c9f124e" TargetMode="External"/><Relationship Id="rId47" Type="http://schemas.openxmlformats.org/officeDocument/2006/relationships/hyperlink" Target="https://echa.europa.eu/candidate-list-table/-/dislist/details/0b0236e18250183f" TargetMode="External"/><Relationship Id="rId112" Type="http://schemas.openxmlformats.org/officeDocument/2006/relationships/hyperlink" Target="https://echa.europa.eu/candidate-list-table/-/dislist/details/0b0236e18184a0e1" TargetMode="External"/><Relationship Id="rId557" Type="http://schemas.openxmlformats.org/officeDocument/2006/relationships/hyperlink" Target="https://echa.europa.eu/documents/10162/30d99b89-85a5-45d1-8701-1ad0680afb1e" TargetMode="External"/><Relationship Id="rId196" Type="http://schemas.openxmlformats.org/officeDocument/2006/relationships/hyperlink" Target="https://echa.europa.eu/candidate-list-table/-/dislist/details/0b0236e1807dc1fa" TargetMode="External"/><Relationship Id="rId417" Type="http://schemas.openxmlformats.org/officeDocument/2006/relationships/hyperlink" Target="https://echa.europa.eu/candidate-list-table/-/dislist/details/0b0236e1807d8dc8" TargetMode="External"/><Relationship Id="rId459" Type="http://schemas.openxmlformats.org/officeDocument/2006/relationships/hyperlink" Target="https://echa.europa.eu/candidate-list-table/-/dislist/details/0b0236e1807d8fed" TargetMode="External"/><Relationship Id="rId624" Type="http://schemas.openxmlformats.org/officeDocument/2006/relationships/hyperlink" Target="https://echa.europa.eu/documents/10162/cdf66098-5920-44ea-9d26-aaa390c5d5ef" TargetMode="External"/><Relationship Id="rId16" Type="http://schemas.openxmlformats.org/officeDocument/2006/relationships/hyperlink" Target="https://echa.europa.eu/documents/10162/78d8ecfd-5e83-4299-9f16-15681ee11bbb" TargetMode="External"/><Relationship Id="rId221" Type="http://schemas.openxmlformats.org/officeDocument/2006/relationships/hyperlink" Target="https://echa.europa.eu/substance-information/-/substanceinfo/100.002.280" TargetMode="External"/><Relationship Id="rId263" Type="http://schemas.openxmlformats.org/officeDocument/2006/relationships/hyperlink" Target="https://echa.europa.eu/substance-information/-/substanceinfo/100.003.154" TargetMode="External"/><Relationship Id="rId319" Type="http://schemas.openxmlformats.org/officeDocument/2006/relationships/hyperlink" Target="https://echa.europa.eu/documents/10162/2f10864f-e748-0e86-9bc4-2b3964fbdace" TargetMode="External"/><Relationship Id="rId470" Type="http://schemas.openxmlformats.org/officeDocument/2006/relationships/hyperlink" Target="https://echa.europa.eu/documents/10162/9c0854f5-3f46-4dc5-9776-72ac20f908e2" TargetMode="External"/><Relationship Id="rId526" Type="http://schemas.openxmlformats.org/officeDocument/2006/relationships/hyperlink" Target="https://echa.europa.eu/substance-information/-/substanceinfo/100.004.934" TargetMode="External"/><Relationship Id="rId58" Type="http://schemas.openxmlformats.org/officeDocument/2006/relationships/hyperlink" Target="https://echa.europa.eu/substance-information/-/substanceinfo/100.031.251" TargetMode="External"/><Relationship Id="rId123" Type="http://schemas.openxmlformats.org/officeDocument/2006/relationships/hyperlink" Target="https://echa.europa.eu/documents/10162/0df4a67b-03ac-4468-b6b5-6526237f92ba" TargetMode="External"/><Relationship Id="rId330" Type="http://schemas.openxmlformats.org/officeDocument/2006/relationships/hyperlink" Target="https://echa.europa.eu/candidate-list-table/-/dislist/details/0b0236e1807d89d9" TargetMode="External"/><Relationship Id="rId568" Type="http://schemas.openxmlformats.org/officeDocument/2006/relationships/hyperlink" Target="https://echa.europa.eu/substance-information/-/substanceinfo/100.021.225" TargetMode="External"/><Relationship Id="rId165" Type="http://schemas.openxmlformats.org/officeDocument/2006/relationships/hyperlink" Target="https://echa.europa.eu/documents/10162/005a9afb-2a53-41df-8711-5c28765c6e6b" TargetMode="External"/><Relationship Id="rId372" Type="http://schemas.openxmlformats.org/officeDocument/2006/relationships/hyperlink" Target="https://echa.europa.eu/documents/10162/9e3c41d5-088a-47e7-944a-2ccb112493b3" TargetMode="External"/><Relationship Id="rId428" Type="http://schemas.openxmlformats.org/officeDocument/2006/relationships/hyperlink" Target="https://echa.europa.eu/candidate-list-table/-/dislist/details/0b0236e182c6f974" TargetMode="External"/><Relationship Id="rId635" Type="http://schemas.openxmlformats.org/officeDocument/2006/relationships/hyperlink" Target="https://echa.europa.eu/substance-information/-/substanceinfo/100.239.145" TargetMode="External"/><Relationship Id="rId232" Type="http://schemas.openxmlformats.org/officeDocument/2006/relationships/hyperlink" Target="https://echa.europa.eu/documents/10162/81052549-dd49-40b5-9388-b5a72a1a3fb3" TargetMode="External"/><Relationship Id="rId274" Type="http://schemas.openxmlformats.org/officeDocument/2006/relationships/hyperlink" Target="https://echa.europa.eu/candidate-list-table/-/dislist/details/0b0236e18260bc78" TargetMode="External"/><Relationship Id="rId481" Type="http://schemas.openxmlformats.org/officeDocument/2006/relationships/hyperlink" Target="https://echa.europa.eu/substance-information/-/substanceinfo/100.028.910" TargetMode="External"/><Relationship Id="rId27" Type="http://schemas.openxmlformats.org/officeDocument/2006/relationships/hyperlink" Target="https://echa.europa.eu/substance-information/-/substanceinfo/100.102.611" TargetMode="External"/><Relationship Id="rId69" Type="http://schemas.openxmlformats.org/officeDocument/2006/relationships/hyperlink" Target="https://echa.europa.eu/documents/10162/a7314719-5b08-47ef-9ee7-daca71e06f54" TargetMode="External"/><Relationship Id="rId134" Type="http://schemas.openxmlformats.org/officeDocument/2006/relationships/hyperlink" Target="https://echa.europa.eu/substance-information/-/substanceinfo/100.002.209" TargetMode="External"/><Relationship Id="rId537" Type="http://schemas.openxmlformats.org/officeDocument/2006/relationships/hyperlink" Target="https://echa.europa.eu/documents/10162/eeed2c09-2263-25ad-49cd-a0926736c877" TargetMode="External"/><Relationship Id="rId579" Type="http://schemas.openxmlformats.org/officeDocument/2006/relationships/hyperlink" Target="https://echa.europa.eu/candidate-list-table/-/dislist/details/0b0236e1807d9536" TargetMode="External"/><Relationship Id="rId80" Type="http://schemas.openxmlformats.org/officeDocument/2006/relationships/hyperlink" Target="https://echa.europa.eu/substance-information/-/substanceinfo/100.029.436" TargetMode="External"/><Relationship Id="rId176" Type="http://schemas.openxmlformats.org/officeDocument/2006/relationships/hyperlink" Target="https://echa.europa.eu/substance-information/-/substanceinfo/100.031.841" TargetMode="External"/><Relationship Id="rId341" Type="http://schemas.openxmlformats.org/officeDocument/2006/relationships/hyperlink" Target="https://echa.europa.eu/documents/10162/b7a93309-0b81-4dbf-90e0-859bc0f41ce4" TargetMode="External"/><Relationship Id="rId383" Type="http://schemas.openxmlformats.org/officeDocument/2006/relationships/hyperlink" Target="https://echa.europa.eu/substance-information/-/substanceinfo/100.029.293" TargetMode="External"/><Relationship Id="rId439" Type="http://schemas.openxmlformats.org/officeDocument/2006/relationships/hyperlink" Target="https://echa.europa.eu/substance-information/-/substanceinfo/100.000.255" TargetMode="External"/><Relationship Id="rId590" Type="http://schemas.openxmlformats.org/officeDocument/2006/relationships/hyperlink" Target="https://echa.europa.eu/documents/10162/2d6cdfd7-e924-45fa-85d4-4450a7b4bf5a" TargetMode="External"/><Relationship Id="rId604" Type="http://schemas.openxmlformats.org/officeDocument/2006/relationships/hyperlink" Target="https://echa.europa.eu/candidate-list-table/-/dislist/details/0b0236e181f392bf" TargetMode="External"/><Relationship Id="rId646" Type="http://schemas.openxmlformats.org/officeDocument/2006/relationships/printerSettings" Target="../printerSettings/printerSettings4.bin"/><Relationship Id="rId201" Type="http://schemas.openxmlformats.org/officeDocument/2006/relationships/hyperlink" Target="https://echa.europa.eu/documents/10162/defeb72b-e314-4707-b01d-dd25464eb5f1" TargetMode="External"/><Relationship Id="rId243" Type="http://schemas.openxmlformats.org/officeDocument/2006/relationships/hyperlink" Target="https://echa.europa.eu/documents/10162/bb2caa51-1bcc-407b-b587-91d4ac23b564" TargetMode="External"/><Relationship Id="rId285" Type="http://schemas.openxmlformats.org/officeDocument/2006/relationships/hyperlink" Target="https://echa.europa.eu/documents/10162/b3332ac2-958d-4b79-86be-12a13f9cd8c8" TargetMode="External"/><Relationship Id="rId450" Type="http://schemas.openxmlformats.org/officeDocument/2006/relationships/hyperlink" Target="https://echa.europa.eu/candidate-list-table/-/dislist/details/0b0236e1807d9083" TargetMode="External"/><Relationship Id="rId506" Type="http://schemas.openxmlformats.org/officeDocument/2006/relationships/hyperlink" Target="https://echa.europa.eu/documents/10162/f7c78fc1-bc3e-4913-9a8f-1f57e03326e4" TargetMode="External"/><Relationship Id="rId38" Type="http://schemas.openxmlformats.org/officeDocument/2006/relationships/hyperlink" Target="https://echa.europa.eu/candidate-list-table/-/dislist/details/0b0236e1807ddbbf" TargetMode="External"/><Relationship Id="rId103" Type="http://schemas.openxmlformats.org/officeDocument/2006/relationships/hyperlink" Target="https://echa.europa.eu/candidate-list-table/-/dislist/details/0b0236e182c6ea49" TargetMode="External"/><Relationship Id="rId310" Type="http://schemas.openxmlformats.org/officeDocument/2006/relationships/hyperlink" Target="https://echa.europa.eu/candidate-list-table/-/dislist/details/0b0236e1808dbd75" TargetMode="External"/><Relationship Id="rId492" Type="http://schemas.openxmlformats.org/officeDocument/2006/relationships/hyperlink" Target="https://echa.europa.eu/documents/10162/4575515a-f67b-447e-afb0-9de9bdf2d8b4" TargetMode="External"/><Relationship Id="rId548" Type="http://schemas.openxmlformats.org/officeDocument/2006/relationships/hyperlink" Target="https://echa.europa.eu/documents/10162/68f50f10-f55f-40be-9d1b-4fbbfdec7f96" TargetMode="External"/><Relationship Id="rId91" Type="http://schemas.openxmlformats.org/officeDocument/2006/relationships/hyperlink" Target="https://echa.europa.eu/candidate-list-table/-/dislist/details/0b0236e1807da5bb" TargetMode="External"/><Relationship Id="rId145" Type="http://schemas.openxmlformats.org/officeDocument/2006/relationships/hyperlink" Target="https://echa.europa.eu/candidate-list-table/-/dislist/details/0b0236e180e22a1a" TargetMode="External"/><Relationship Id="rId187" Type="http://schemas.openxmlformats.org/officeDocument/2006/relationships/hyperlink" Target="https://echa.europa.eu/candidate-list-table/-/dislist/details/0b0236e1807ddb0b" TargetMode="External"/><Relationship Id="rId352" Type="http://schemas.openxmlformats.org/officeDocument/2006/relationships/hyperlink" Target="https://echa.europa.eu/substance-information/-/substanceinfo/100.007.428" TargetMode="External"/><Relationship Id="rId394" Type="http://schemas.openxmlformats.org/officeDocument/2006/relationships/hyperlink" Target="https://echa.europa.eu/candidate-list-table/-/dislist/details/0b0236e1807dd024" TargetMode="External"/><Relationship Id="rId408" Type="http://schemas.openxmlformats.org/officeDocument/2006/relationships/hyperlink" Target="https://echa.europa.eu/candidate-list-table/-/dislist/details/0b0236e1807db0cc" TargetMode="External"/><Relationship Id="rId615" Type="http://schemas.openxmlformats.org/officeDocument/2006/relationships/hyperlink" Target="https://echa.europa.eu/documents/10162/c5d3b97f-9168-4c49-aa69-9197cd899a8d" TargetMode="External"/><Relationship Id="rId212" Type="http://schemas.openxmlformats.org/officeDocument/2006/relationships/hyperlink" Target="https://echa.europa.eu/substance-information/-/substanceinfo/100.028.951" TargetMode="External"/><Relationship Id="rId254" Type="http://schemas.openxmlformats.org/officeDocument/2006/relationships/hyperlink" Target="https://echa.europa.eu/substance-information/-/substanceinfo/100.105.544" TargetMode="External"/><Relationship Id="rId49" Type="http://schemas.openxmlformats.org/officeDocument/2006/relationships/hyperlink" Target="https://echa.europa.eu/documents/10162/486d5d7c-c872-48cf-9392-e86ecff34c04" TargetMode="External"/><Relationship Id="rId114" Type="http://schemas.openxmlformats.org/officeDocument/2006/relationships/hyperlink" Target="https://echa.europa.eu/documents/10162/756bf74c-275b-4779-8d92-83fc3ac27318" TargetMode="External"/><Relationship Id="rId296" Type="http://schemas.openxmlformats.org/officeDocument/2006/relationships/hyperlink" Target="https://echa.europa.eu/substance-information/-/substanceinfo/100.001.412" TargetMode="External"/><Relationship Id="rId461" Type="http://schemas.openxmlformats.org/officeDocument/2006/relationships/hyperlink" Target="https://echa.europa.eu/documents/10162/143cd93d-ee58-40c1-b0f1-3713cbb11535" TargetMode="External"/><Relationship Id="rId517" Type="http://schemas.openxmlformats.org/officeDocument/2006/relationships/hyperlink" Target="https://echa.europa.eu/substance-information/-/substanceinfo/100.244.604" TargetMode="External"/><Relationship Id="rId559" Type="http://schemas.openxmlformats.org/officeDocument/2006/relationships/hyperlink" Target="https://echa.europa.eu/substance-information/-/substanceinfo/100.036.005" TargetMode="External"/><Relationship Id="rId60" Type="http://schemas.openxmlformats.org/officeDocument/2006/relationships/hyperlink" Target="https://echa.europa.eu/documents/10162/02bff80c-33f6-4995-a1ef-4a7c33825069" TargetMode="External"/><Relationship Id="rId156" Type="http://schemas.openxmlformats.org/officeDocument/2006/relationships/hyperlink" Target="https://echa.europa.eu/documents/10162/52c73750-c192-457c-9c48-2bd9776cec88" TargetMode="External"/><Relationship Id="rId198" Type="http://schemas.openxmlformats.org/officeDocument/2006/relationships/hyperlink" Target="https://echa.europa.eu/documents/10162/e1c55ba4-1f9a-4633-b4c3-fdaba005b095" TargetMode="External"/><Relationship Id="rId321" Type="http://schemas.openxmlformats.org/officeDocument/2006/relationships/hyperlink" Target="https://echa.europa.eu/candidate-list-table/-/dislist/details/0b0236e1807d82a7" TargetMode="External"/><Relationship Id="rId363" Type="http://schemas.openxmlformats.org/officeDocument/2006/relationships/hyperlink" Target="https://echa.europa.eu/documents/10162/6b11ec66-9d90-400a-a61a-90de9a0fd8b1" TargetMode="External"/><Relationship Id="rId419" Type="http://schemas.openxmlformats.org/officeDocument/2006/relationships/hyperlink" Target="https://echa.europa.eu/documents/10162/cefb8a85-ed61-4751-a722-2b3510d5f7a0" TargetMode="External"/><Relationship Id="rId570" Type="http://schemas.openxmlformats.org/officeDocument/2006/relationships/hyperlink" Target="https://echa.europa.eu/candidate-list-table/-/dislist/details/0b0236e18059070d" TargetMode="External"/><Relationship Id="rId626" Type="http://schemas.openxmlformats.org/officeDocument/2006/relationships/hyperlink" Target="https://echa.europa.eu/substance-information/-/substanceinfo/100.064.610" TargetMode="External"/><Relationship Id="rId223" Type="http://schemas.openxmlformats.org/officeDocument/2006/relationships/hyperlink" Target="https://echa.europa.eu/candidate-list-table/-/dislist/details/0b0236e1807ded4f" TargetMode="External"/><Relationship Id="rId430" Type="http://schemas.openxmlformats.org/officeDocument/2006/relationships/hyperlink" Target="https://echa.europa.eu/documents/10162/ef81b8a3-7ec8-1380-d2ff-db1ceae26073" TargetMode="External"/><Relationship Id="rId18" Type="http://schemas.openxmlformats.org/officeDocument/2006/relationships/hyperlink" Target="https://echa.europa.eu/substance-information/-/substanceinfo/100.032.035" TargetMode="External"/><Relationship Id="rId265" Type="http://schemas.openxmlformats.org/officeDocument/2006/relationships/hyperlink" Target="https://echa.europa.eu/candidate-list-table/-/dislist/details/0b0236e18263ea07" TargetMode="External"/><Relationship Id="rId472" Type="http://schemas.openxmlformats.org/officeDocument/2006/relationships/hyperlink" Target="https://echa.europa.eu/candidate-list-table/-/dislist/details/0b0236e1807db749" TargetMode="External"/><Relationship Id="rId528" Type="http://schemas.openxmlformats.org/officeDocument/2006/relationships/hyperlink" Target="https://echa.europa.eu/candidate-list-table/-/dislist/details/0b0236e1807d9e89" TargetMode="External"/><Relationship Id="rId125" Type="http://schemas.openxmlformats.org/officeDocument/2006/relationships/hyperlink" Target="https://echa.europa.eu/substance-information/-/substanceinfo/100.001.165" TargetMode="External"/><Relationship Id="rId167" Type="http://schemas.openxmlformats.org/officeDocument/2006/relationships/hyperlink" Target="https://echa.europa.eu/substance-information/-/substanceinfo/100.009.904" TargetMode="External"/><Relationship Id="rId332" Type="http://schemas.openxmlformats.org/officeDocument/2006/relationships/hyperlink" Target="https://echa.europa.eu/documents/10162/7b11c857-a72d-4a8b-9efb-68d99ead7902" TargetMode="External"/><Relationship Id="rId374" Type="http://schemas.openxmlformats.org/officeDocument/2006/relationships/hyperlink" Target="https://echa.europa.eu/substance-information/-/substanceinfo/100.013.770" TargetMode="External"/><Relationship Id="rId581" Type="http://schemas.openxmlformats.org/officeDocument/2006/relationships/hyperlink" Target="https://echa.europa.eu/documents/10162/86a55090-a222-4389-83d6-4859f9efb875" TargetMode="External"/><Relationship Id="rId71" Type="http://schemas.openxmlformats.org/officeDocument/2006/relationships/hyperlink" Target="https://echa.europa.eu/substance-information/-/substanceinfo/100.065.681" TargetMode="External"/><Relationship Id="rId234" Type="http://schemas.openxmlformats.org/officeDocument/2006/relationships/hyperlink" Target="https://echa.europa.eu/substance-information/-/substanceinfo/100.239.157" TargetMode="External"/><Relationship Id="rId637" Type="http://schemas.openxmlformats.org/officeDocument/2006/relationships/hyperlink" Target="https://echa.europa.eu/substance-information/-/substanceinfo/100.064.611" TargetMode="External"/><Relationship Id="rId2" Type="http://schemas.openxmlformats.org/officeDocument/2006/relationships/hyperlink" Target="https://echa.europa.eu/candidate-list-table?p_p_id=disslists_WAR_disslistsportlet&amp;p_p_lifecycle=0&amp;p_p_state=normal&amp;p_p_mode=view&amp;p_p_col_id=column-1&amp;p_p_col_pos=2&amp;p_p_col_count=3&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haz_detailed_concern=&amp;_disslists_WAR_disslistsportlet_name=&amp;_disslists_WAR_disslistsportlet_ecNumber=&amp;_disslists_WAR_disslistsportlet_dte_inclusionFrom=&amp;_disslists_WAR_disslistsportlet_dte_inclusionTo=&amp;_disslists_WAR_disslistsportlet_doSearch=&amp;_disslists_WAR_disslistsportlet_orderByCol=casNumber&amp;_disslists_WAR_disslistsportlet_orderByType=desc" TargetMode="External"/><Relationship Id="rId29" Type="http://schemas.openxmlformats.org/officeDocument/2006/relationships/hyperlink" Target="https://echa.europa.eu/candidate-list-table/-/dislist/details/0b0236e1807d8d34" TargetMode="External"/><Relationship Id="rId276" Type="http://schemas.openxmlformats.org/officeDocument/2006/relationships/hyperlink" Target="https://echa.europa.eu/documents/10162/6ab9d8cb-2d82-4dba-a68b-8752a00c4c76" TargetMode="External"/><Relationship Id="rId441" Type="http://schemas.openxmlformats.org/officeDocument/2006/relationships/hyperlink" Target="https://echa.europa.eu/candidate-list-table/-/dislist/details/0b0236e181f3923c" TargetMode="External"/><Relationship Id="rId483" Type="http://schemas.openxmlformats.org/officeDocument/2006/relationships/hyperlink" Target="https://echa.europa.eu/documents/10162/7ec3a9eb-a9f6-4e82-9e7d-99794b3dc95e" TargetMode="External"/><Relationship Id="rId539" Type="http://schemas.openxmlformats.org/officeDocument/2006/relationships/hyperlink" Target="https://echa.europa.eu/documents/10162/ede153a4-db00-daf6-120f-6b6ccce0c539" TargetMode="External"/><Relationship Id="rId40" Type="http://schemas.openxmlformats.org/officeDocument/2006/relationships/hyperlink" Target="https://echa.europa.eu/documents/10162/0b417b76-b533-42a1-9bd2-519f1dc1990d" TargetMode="External"/><Relationship Id="rId136" Type="http://schemas.openxmlformats.org/officeDocument/2006/relationships/hyperlink" Target="https://echa.europa.eu/candidate-list-table/-/dislist/details/0b0236e1807dbdfe" TargetMode="External"/><Relationship Id="rId178" Type="http://schemas.openxmlformats.org/officeDocument/2006/relationships/hyperlink" Target="https://echa.europa.eu/candidate-list-table/-/dislist/details/0b0236e1807ddfab" TargetMode="External"/><Relationship Id="rId301" Type="http://schemas.openxmlformats.org/officeDocument/2006/relationships/hyperlink" Target="https://echa.europa.eu/substance-information/-/substanceinfo/100.001.417" TargetMode="External"/><Relationship Id="rId343" Type="http://schemas.openxmlformats.org/officeDocument/2006/relationships/hyperlink" Target="https://echa.europa.eu/substance-information/-/substanceinfo/100.030.291" TargetMode="External"/><Relationship Id="rId550" Type="http://schemas.openxmlformats.org/officeDocument/2006/relationships/hyperlink" Target="https://echa.europa.eu/substance-information/-/substanceinfo/100.101.975" TargetMode="External"/><Relationship Id="rId82" Type="http://schemas.openxmlformats.org/officeDocument/2006/relationships/hyperlink" Target="https://echa.europa.eu/candidate-list-table/-/dislist/details/0b0236e1807de33c" TargetMode="External"/><Relationship Id="rId203" Type="http://schemas.openxmlformats.org/officeDocument/2006/relationships/hyperlink" Target="https://echa.europa.eu/substance-information/-/substanceinfo/100.005.551" TargetMode="External"/><Relationship Id="rId385" Type="http://schemas.openxmlformats.org/officeDocument/2006/relationships/hyperlink" Target="https://echa.europa.eu/candidate-list-table/-/dislist/details/0b0236e18059092a" TargetMode="External"/><Relationship Id="rId592" Type="http://schemas.openxmlformats.org/officeDocument/2006/relationships/hyperlink" Target="https://echa.europa.eu/substance-information/-/substanceinfo/100.003.133" TargetMode="External"/><Relationship Id="rId606" Type="http://schemas.openxmlformats.org/officeDocument/2006/relationships/hyperlink" Target="https://echa.europa.eu/documents/10162/e685b7a5-9825-4719-a746-ea358385f903" TargetMode="External"/><Relationship Id="rId245" Type="http://schemas.openxmlformats.org/officeDocument/2006/relationships/hyperlink" Target="https://echa.europa.eu/substance-information/-/substanceinfo/100.016.515" TargetMode="External"/><Relationship Id="rId287" Type="http://schemas.openxmlformats.org/officeDocument/2006/relationships/hyperlink" Target="https://echa.europa.eu/substance-information/-/substanceinfo/100.001.692" TargetMode="External"/><Relationship Id="rId410" Type="http://schemas.openxmlformats.org/officeDocument/2006/relationships/hyperlink" Target="https://echa.europa.eu/documents/10162/ee023359-daa8-43a2-8c82-242f0a7588f7" TargetMode="External"/><Relationship Id="rId452" Type="http://schemas.openxmlformats.org/officeDocument/2006/relationships/hyperlink" Target="https://echa.europa.eu/documents/10162/b5013ad5-8980-478b-aa32-4859860f9aef" TargetMode="External"/><Relationship Id="rId494" Type="http://schemas.openxmlformats.org/officeDocument/2006/relationships/hyperlink" Target="https://echa.europa.eu/substance-information/-/substanceinfo/100.008.140" TargetMode="External"/><Relationship Id="rId508" Type="http://schemas.openxmlformats.org/officeDocument/2006/relationships/hyperlink" Target="https://echa.europa.eu/substance-information/-/substanceinfo/100.239.148" TargetMode="External"/><Relationship Id="rId105" Type="http://schemas.openxmlformats.org/officeDocument/2006/relationships/hyperlink" Target="https://echa.europa.eu/substance-information/-/substanceinfo/100.242.185" TargetMode="External"/><Relationship Id="rId147" Type="http://schemas.openxmlformats.org/officeDocument/2006/relationships/hyperlink" Target="https://echa.europa.eu/documents/10162/bcde2926-a00e-4389-8e48-67122bceba67" TargetMode="External"/><Relationship Id="rId312" Type="http://schemas.openxmlformats.org/officeDocument/2006/relationships/hyperlink" Target="https://echa.europa.eu/documents/10162/b5600741-d5d7-413c-9755-625a596d1ee1" TargetMode="External"/><Relationship Id="rId354" Type="http://schemas.openxmlformats.org/officeDocument/2006/relationships/hyperlink" Target="https://echa.europa.eu/candidate-list-table/-/dislist/details/0b0236e1807da8cf" TargetMode="External"/><Relationship Id="rId51" Type="http://schemas.openxmlformats.org/officeDocument/2006/relationships/hyperlink" Target="https://echa.europa.eu/substance-information/-/substanceinfo/100.029.220" TargetMode="External"/><Relationship Id="rId93" Type="http://schemas.openxmlformats.org/officeDocument/2006/relationships/hyperlink" Target="https://echa.europa.eu/documents/10162/4116dc63-d4ff-4465-b598-a81622c5f58b" TargetMode="External"/><Relationship Id="rId189" Type="http://schemas.openxmlformats.org/officeDocument/2006/relationships/hyperlink" Target="https://echa.europa.eu/documents/10162/ea71029e-f8de-4e5d-a393-6961aefd6e14" TargetMode="External"/><Relationship Id="rId396" Type="http://schemas.openxmlformats.org/officeDocument/2006/relationships/hyperlink" Target="https://echa.europa.eu/substance-information/-/substanceinfo/100.031.209" TargetMode="External"/><Relationship Id="rId561" Type="http://schemas.openxmlformats.org/officeDocument/2006/relationships/hyperlink" Target="https://echa.europa.eu/candidate-list-table/-/dislist/details/0b0236e1805908a5" TargetMode="External"/><Relationship Id="rId617" Type="http://schemas.openxmlformats.org/officeDocument/2006/relationships/hyperlink" Target="https://echa.europa.eu/substance-information/-/substanceinfo/100.003.145" TargetMode="External"/><Relationship Id="rId214" Type="http://schemas.openxmlformats.org/officeDocument/2006/relationships/hyperlink" Target="https://echa.europa.eu/candidate-list-table/-/dislist/details/0b0236e1807d972b" TargetMode="External"/><Relationship Id="rId256" Type="http://schemas.openxmlformats.org/officeDocument/2006/relationships/hyperlink" Target="https://echa.europa.eu/candidate-list-table/-/dislist/details/0b0236e1807db426" TargetMode="External"/><Relationship Id="rId298" Type="http://schemas.openxmlformats.org/officeDocument/2006/relationships/hyperlink" Target="https://echa.europa.eu/documents/10162/a956b752-1a1b-1316-6ed7-a01d09cd52cd" TargetMode="External"/><Relationship Id="rId421" Type="http://schemas.openxmlformats.org/officeDocument/2006/relationships/hyperlink" Target="https://echa.europa.eu/substance-information/-/substanceinfo/100.001.475" TargetMode="External"/><Relationship Id="rId463" Type="http://schemas.openxmlformats.org/officeDocument/2006/relationships/hyperlink" Target="https://echa.europa.eu/substance-information/-/substanceinfo/100.021.202" TargetMode="External"/><Relationship Id="rId519" Type="http://schemas.openxmlformats.org/officeDocument/2006/relationships/hyperlink" Target="https://echa.europa.eu/candidate-list-table/-/dislist/details/0b0236e180e22869" TargetMode="External"/><Relationship Id="rId116" Type="http://schemas.openxmlformats.org/officeDocument/2006/relationships/hyperlink" Target="https://echa.europa.eu/substance-information/-/substanceinfo/100.031.867" TargetMode="External"/><Relationship Id="rId158" Type="http://schemas.openxmlformats.org/officeDocument/2006/relationships/hyperlink" Target="https://echa.europa.eu/substance-information/-/substanceinfo/100.004.389" TargetMode="External"/><Relationship Id="rId323" Type="http://schemas.openxmlformats.org/officeDocument/2006/relationships/hyperlink" Target="https://echa.europa.eu/documents/10162/c42c7cd8-b8d9-4a53-987e-55f8b377ea03" TargetMode="External"/><Relationship Id="rId530" Type="http://schemas.openxmlformats.org/officeDocument/2006/relationships/hyperlink" Target="https://echa.europa.eu/substance-information/-/substanceinfo/100.002.707" TargetMode="External"/><Relationship Id="rId20" Type="http://schemas.openxmlformats.org/officeDocument/2006/relationships/hyperlink" Target="https://echa.europa.eu/candidate-list-table/-/dislist/details/0b0236e1807ddda6" TargetMode="External"/><Relationship Id="rId62" Type="http://schemas.openxmlformats.org/officeDocument/2006/relationships/hyperlink" Target="https://echa.europa.eu/substance-information/-/substanceinfo/100.031.070" TargetMode="External"/><Relationship Id="rId365" Type="http://schemas.openxmlformats.org/officeDocument/2006/relationships/hyperlink" Target="https://echa.europa.eu/substance-information/-/substanceinfo/100.029.003" TargetMode="External"/><Relationship Id="rId572" Type="http://schemas.openxmlformats.org/officeDocument/2006/relationships/hyperlink" Target="https://echa.europa.eu/documents/10162/aca017f7-ce9f-4bce-a991-7c9e911a3ddd" TargetMode="External"/><Relationship Id="rId628" Type="http://schemas.openxmlformats.org/officeDocument/2006/relationships/hyperlink" Target="https://echa.europa.eu/candidate-list-table/-/dislist/details/0b0236e1807deea6" TargetMode="External"/><Relationship Id="rId225" Type="http://schemas.openxmlformats.org/officeDocument/2006/relationships/hyperlink" Target="https://echa.europa.eu/documents/10162/c5b972a9-f57f-4fd5-8177-04b4e46c5e93" TargetMode="External"/><Relationship Id="rId267" Type="http://schemas.openxmlformats.org/officeDocument/2006/relationships/hyperlink" Target="https://echa.europa.eu/documents/10162/b11de9bc-6e60-01f9-cdeb-20fa3b7e864e" TargetMode="External"/><Relationship Id="rId432" Type="http://schemas.openxmlformats.org/officeDocument/2006/relationships/hyperlink" Target="https://echa.europa.eu/substance-information/-/substanceinfo/100.000.026" TargetMode="External"/><Relationship Id="rId474" Type="http://schemas.openxmlformats.org/officeDocument/2006/relationships/hyperlink" Target="https://echa.europa.eu/documents/10162/e9713dc8-1855-4dab-9635-72ca8be244ae" TargetMode="External"/><Relationship Id="rId127" Type="http://schemas.openxmlformats.org/officeDocument/2006/relationships/hyperlink" Target="https://echa.europa.eu/candidate-list-table/-/dislist/details/0b0236e180e22a96" TargetMode="External"/><Relationship Id="rId31" Type="http://schemas.openxmlformats.org/officeDocument/2006/relationships/hyperlink" Target="https://echa.europa.eu/documents/10162/dd827b99-e744-4d49-84c3-00b82732059b" TargetMode="External"/><Relationship Id="rId73" Type="http://schemas.openxmlformats.org/officeDocument/2006/relationships/hyperlink" Target="https://echa.europa.eu/candidate-list-table/-/dislist/details/0b0236e1807de416" TargetMode="External"/><Relationship Id="rId169" Type="http://schemas.openxmlformats.org/officeDocument/2006/relationships/hyperlink" Target="https://echa.europa.eu/candidate-list-table/-/dislist/details/0b0236e1807dd22f" TargetMode="External"/><Relationship Id="rId334" Type="http://schemas.openxmlformats.org/officeDocument/2006/relationships/hyperlink" Target="https://echa.europa.eu/substance-information/-/substanceinfo/100.007.969" TargetMode="External"/><Relationship Id="rId376" Type="http://schemas.openxmlformats.org/officeDocument/2006/relationships/hyperlink" Target="https://echa.europa.eu/candidate-list-table/-/dislist/details/0b0236e1807dd0e1" TargetMode="External"/><Relationship Id="rId541" Type="http://schemas.openxmlformats.org/officeDocument/2006/relationships/hyperlink" Target="https://echa.europa.eu/substance-information/-/substanceinfo/100.001.843" TargetMode="External"/><Relationship Id="rId583" Type="http://schemas.openxmlformats.org/officeDocument/2006/relationships/hyperlink" Target="https://echa.europa.eu/substance-information/-/substanceinfo/100.100.362" TargetMode="External"/><Relationship Id="rId639" Type="http://schemas.openxmlformats.org/officeDocument/2006/relationships/hyperlink" Target="https://echa.europa.eu/candidate-list-table/-/dislist/details/0b0236e1806e6ac6" TargetMode="External"/><Relationship Id="rId4" Type="http://schemas.openxmlformats.org/officeDocument/2006/relationships/hyperlink" Target="https://echa.europa.eu/candidate-list-table?p_p_id=disslists_WAR_disslistsportlet&amp;p_p_lifecycle=0&amp;p_p_state=normal&amp;p_p_mode=view&amp;p_p_col_id=column-1&amp;p_p_col_pos=2&amp;p_p_col_count=3&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haz_detailed_concern=&amp;_disslists_WAR_disslistsportlet_name=&amp;_disslists_WAR_disslistsportlet_ecNumber=&amp;_disslists_WAR_disslistsportlet_dte_inclusionFrom=&amp;_disslists_WAR_disslistsportlet_dte_inclusionTo=&amp;_disslists_WAR_disslistsportlet_doSearch=&amp;_disslists_WAR_disslistsportlet_orderByCol=haz_detailed_concern&amp;_disslists_WAR_disslistsportlet_orderByType=desc" TargetMode="External"/><Relationship Id="rId180" Type="http://schemas.openxmlformats.org/officeDocument/2006/relationships/hyperlink" Target="https://echa.europa.eu/documents/10162/7d4b0549-413a-4642-ac69-069566c2f624" TargetMode="External"/><Relationship Id="rId236" Type="http://schemas.openxmlformats.org/officeDocument/2006/relationships/hyperlink" Target="https://echa.europa.eu/substance-information/-/substanceinfo/100.131.015" TargetMode="External"/><Relationship Id="rId278" Type="http://schemas.openxmlformats.org/officeDocument/2006/relationships/hyperlink" Target="https://echa.europa.eu/substance-information/-/substanceinfo/100.008.509" TargetMode="External"/><Relationship Id="rId401" Type="http://schemas.openxmlformats.org/officeDocument/2006/relationships/hyperlink" Target="https://echa.europa.eu/documents/10162/1b18d017-1056-4c92-aeeb-f190ad674174" TargetMode="External"/><Relationship Id="rId443" Type="http://schemas.openxmlformats.org/officeDocument/2006/relationships/hyperlink" Target="https://echa.europa.eu/documents/10162/3646fac6-947b-41ea-b3bf-e231511be65c" TargetMode="External"/><Relationship Id="rId303" Type="http://schemas.openxmlformats.org/officeDocument/2006/relationships/hyperlink" Target="https://echa.europa.eu/candidate-list-table/-/dislist/details/0b0236e1807dd99e" TargetMode="External"/><Relationship Id="rId485" Type="http://schemas.openxmlformats.org/officeDocument/2006/relationships/hyperlink" Target="https://echa.europa.eu/substance-information/-/substanceinfo/100.051.960" TargetMode="External"/><Relationship Id="rId42" Type="http://schemas.openxmlformats.org/officeDocument/2006/relationships/hyperlink" Target="https://echa.europa.eu/substance-information/-/substanceinfo/100.032.298" TargetMode="External"/><Relationship Id="rId84" Type="http://schemas.openxmlformats.org/officeDocument/2006/relationships/hyperlink" Target="https://echa.europa.eu/documents/10162/d6b1b306-6f05-9765-204a-689334527ef9" TargetMode="External"/><Relationship Id="rId138" Type="http://schemas.openxmlformats.org/officeDocument/2006/relationships/hyperlink" Target="https://echa.europa.eu/documents/10162/d7aaf254-b61a-48a2-9f03-9c49bd0164c1" TargetMode="External"/><Relationship Id="rId345" Type="http://schemas.openxmlformats.org/officeDocument/2006/relationships/hyperlink" Target="https://echa.europa.eu/candidate-list-table/-/dislist/details/0b0236e1807daa34" TargetMode="External"/><Relationship Id="rId387" Type="http://schemas.openxmlformats.org/officeDocument/2006/relationships/hyperlink" Target="https://echa.europa.eu/documents/10162/e2bc867c-de85-4d6d-a9d6-d856ab51685c" TargetMode="External"/><Relationship Id="rId510" Type="http://schemas.openxmlformats.org/officeDocument/2006/relationships/hyperlink" Target="https://echa.europa.eu/candidate-list-table/-/dislist/details/0b0236e1807df0ea" TargetMode="External"/><Relationship Id="rId552" Type="http://schemas.openxmlformats.org/officeDocument/2006/relationships/hyperlink" Target="https://echa.europa.eu/candidate-list-table/-/dislist/details/0b0236e1807de5e6" TargetMode="External"/><Relationship Id="rId594" Type="http://schemas.openxmlformats.org/officeDocument/2006/relationships/hyperlink" Target="https://echa.europa.eu/candidate-list-table/-/dislist/details/0b0236e1807dbbed" TargetMode="External"/><Relationship Id="rId608" Type="http://schemas.openxmlformats.org/officeDocument/2006/relationships/hyperlink" Target="https://echa.europa.eu/substance-information/-/substanceinfo/100.102.195" TargetMode="External"/><Relationship Id="rId191" Type="http://schemas.openxmlformats.org/officeDocument/2006/relationships/hyperlink" Target="https://echa.europa.eu/substance-information/-/substanceinfo/100.029.149" TargetMode="External"/><Relationship Id="rId205" Type="http://schemas.openxmlformats.org/officeDocument/2006/relationships/hyperlink" Target="https://echa.europa.eu/candidate-list-table/-/dislist/details/0b0236e1807dead0" TargetMode="External"/><Relationship Id="rId247" Type="http://schemas.openxmlformats.org/officeDocument/2006/relationships/hyperlink" Target="https://echa.europa.eu/candidate-list-table/-/dislist/details/0b0236e1807dd43c" TargetMode="External"/><Relationship Id="rId412" Type="http://schemas.openxmlformats.org/officeDocument/2006/relationships/hyperlink" Target="https://echa.europa.eu/substance-information/-/substanceinfo/100.003.829" TargetMode="External"/><Relationship Id="rId107" Type="http://schemas.openxmlformats.org/officeDocument/2006/relationships/hyperlink" Target="https://echa.europa.eu/substance-information/-/substanceinfo/100.242.187" TargetMode="External"/><Relationship Id="rId289" Type="http://schemas.openxmlformats.org/officeDocument/2006/relationships/hyperlink" Target="https://echa.europa.eu/candidate-list-table/-/dislist/details/0b0236e1807de543" TargetMode="External"/><Relationship Id="rId454" Type="http://schemas.openxmlformats.org/officeDocument/2006/relationships/hyperlink" Target="https://echa.europa.eu/substance-information/-/substanceinfo/100.084.154" TargetMode="External"/><Relationship Id="rId496" Type="http://schemas.openxmlformats.org/officeDocument/2006/relationships/hyperlink" Target="https://echa.europa.eu/candidate-list-table/-/dislist/details/0b0236e1807da3ce" TargetMode="External"/><Relationship Id="rId11" Type="http://schemas.openxmlformats.org/officeDocument/2006/relationships/hyperlink" Target="https://echa.europa.eu/candidate-list-table/-/dislist/details/0b0236e1807db873" TargetMode="External"/><Relationship Id="rId53" Type="http://schemas.openxmlformats.org/officeDocument/2006/relationships/hyperlink" Target="https://echa.europa.eu/candidate-list-table/-/dislist/details/0b0236e1807da708" TargetMode="External"/><Relationship Id="rId149" Type="http://schemas.openxmlformats.org/officeDocument/2006/relationships/hyperlink" Target="https://echa.europa.eu/substance-information/-/substanceinfo/100.239.159" TargetMode="External"/><Relationship Id="rId314" Type="http://schemas.openxmlformats.org/officeDocument/2006/relationships/hyperlink" Target="https://echa.europa.eu/substance-information/-/substanceinfo/100.010.610" TargetMode="External"/><Relationship Id="rId356" Type="http://schemas.openxmlformats.org/officeDocument/2006/relationships/hyperlink" Target="https://echa.europa.eu/documents/10162/5633d67c-a61b-4bab-b6c5-c4a61cc99e00" TargetMode="External"/><Relationship Id="rId398" Type="http://schemas.openxmlformats.org/officeDocument/2006/relationships/hyperlink" Target="https://echa.europa.eu/documents/10162/6877f24b-c82b-4021-b05b-a25af94185c0" TargetMode="External"/><Relationship Id="rId521" Type="http://schemas.openxmlformats.org/officeDocument/2006/relationships/hyperlink" Target="https://echa.europa.eu/documents/10162/9cf3cd45-97d2-455a-a58b-86d721fb4f54" TargetMode="External"/><Relationship Id="rId563" Type="http://schemas.openxmlformats.org/officeDocument/2006/relationships/hyperlink" Target="https://echa.europa.eu/documents/10162/4b69d66f-b3f9-4b3d-a1fb-a90c4825f7d5" TargetMode="External"/><Relationship Id="rId619" Type="http://schemas.openxmlformats.org/officeDocument/2006/relationships/hyperlink" Target="https://echa.europa.eu/candidate-list-table/-/dislist/details/0b0236e1807dacdf" TargetMode="External"/><Relationship Id="rId95" Type="http://schemas.openxmlformats.org/officeDocument/2006/relationships/hyperlink" Target="https://echa.europa.eu/substance-information/-/substanceinfo/100.060.007" TargetMode="External"/><Relationship Id="rId160" Type="http://schemas.openxmlformats.org/officeDocument/2006/relationships/hyperlink" Target="https://echa.europa.eu/candidate-list-table/-/dislist/details/0b0236e1807dbb5e" TargetMode="External"/><Relationship Id="rId216" Type="http://schemas.openxmlformats.org/officeDocument/2006/relationships/hyperlink" Target="https://echa.europa.eu/documents/10162/56f43ea4-a623-4d5e-b741-fee1fef7e771" TargetMode="External"/><Relationship Id="rId423" Type="http://schemas.openxmlformats.org/officeDocument/2006/relationships/hyperlink" Target="https://echa.europa.eu/documents/10162/dd4a532e-e277-5b52-9ba2-a94be60b7f17" TargetMode="External"/><Relationship Id="rId258" Type="http://schemas.openxmlformats.org/officeDocument/2006/relationships/hyperlink" Target="https://echa.europa.eu/documents/10162/21272691-d1a0-3334-fde9-a0782d9354a2" TargetMode="External"/><Relationship Id="rId465" Type="http://schemas.openxmlformats.org/officeDocument/2006/relationships/hyperlink" Target="https://echa.europa.eu/candidate-list-table/-/dislist/details/0b0236e1807db956" TargetMode="External"/><Relationship Id="rId630" Type="http://schemas.openxmlformats.org/officeDocument/2006/relationships/hyperlink" Target="https://echa.europa.eu/documents/10162/e0602e69-f758-4eef-88c6-6e9c7a0359e6" TargetMode="External"/><Relationship Id="rId22" Type="http://schemas.openxmlformats.org/officeDocument/2006/relationships/hyperlink" Target="https://echa.europa.eu/documents/10162/f94e0b50-062a-4150-8652-f5d3ac218fcd" TargetMode="External"/><Relationship Id="rId64" Type="http://schemas.openxmlformats.org/officeDocument/2006/relationships/hyperlink" Target="https://echa.europa.eu/candidate-list-table/-/dislist/details/0b0236e1807d8a93" TargetMode="External"/><Relationship Id="rId118" Type="http://schemas.openxmlformats.org/officeDocument/2006/relationships/hyperlink" Target="https://echa.europa.eu/candidate-list-table/-/dislist/details/0b0236e1807ddc58" TargetMode="External"/><Relationship Id="rId325" Type="http://schemas.openxmlformats.org/officeDocument/2006/relationships/hyperlink" Target="https://echa.europa.eu/substance-information/-/substanceinfo/100.004.229" TargetMode="External"/><Relationship Id="rId367" Type="http://schemas.openxmlformats.org/officeDocument/2006/relationships/hyperlink" Target="https://echa.europa.eu/candidate-list-table/-/dislist/details/0b0236e1807dab88" TargetMode="External"/><Relationship Id="rId532" Type="http://schemas.openxmlformats.org/officeDocument/2006/relationships/hyperlink" Target="https://echa.europa.eu/candidate-list-table/-/dislist/details/0b0236e1807dc351" TargetMode="External"/><Relationship Id="rId574" Type="http://schemas.openxmlformats.org/officeDocument/2006/relationships/hyperlink" Target="https://echa.europa.eu/substance-information/-/substanceinfo/100.043.062" TargetMode="External"/><Relationship Id="rId171" Type="http://schemas.openxmlformats.org/officeDocument/2006/relationships/hyperlink" Target="https://echa.europa.eu/documents/10162/670a5290-68d3-4b88-83e8-6c06a4e430a8" TargetMode="External"/><Relationship Id="rId227" Type="http://schemas.openxmlformats.org/officeDocument/2006/relationships/hyperlink" Target="https://echa.europa.eu/substance-information/-/substanceinfo/100.239.158" TargetMode="External"/><Relationship Id="rId269" Type="http://schemas.openxmlformats.org/officeDocument/2006/relationships/hyperlink" Target="https://echa.europa.eu/substance-information/-/substanceinfo/100.014.129" TargetMode="External"/><Relationship Id="rId434" Type="http://schemas.openxmlformats.org/officeDocument/2006/relationships/hyperlink" Target="https://echa.europa.eu/candidate-list-table/-/dislist/details/0b0236e180b3b65f" TargetMode="External"/><Relationship Id="rId476" Type="http://schemas.openxmlformats.org/officeDocument/2006/relationships/hyperlink" Target="https://echa.europa.eu/substance-information/-/substanceinfo/100.001.067" TargetMode="External"/><Relationship Id="rId641" Type="http://schemas.openxmlformats.org/officeDocument/2006/relationships/hyperlink" Target="https://echa.europa.eu/documents/10162/6b5d8cc7-e37e-46e1-9d91-0f8d529ca833" TargetMode="External"/><Relationship Id="rId33" Type="http://schemas.openxmlformats.org/officeDocument/2006/relationships/hyperlink" Target="https://echa.europa.eu/substance-information/-/substanceinfo/100.001.062" TargetMode="External"/><Relationship Id="rId129" Type="http://schemas.openxmlformats.org/officeDocument/2006/relationships/hyperlink" Target="https://echa.europa.eu/documents/10162/97af2122-f294-472c-9cc8-978f116c6929" TargetMode="External"/><Relationship Id="rId280" Type="http://schemas.openxmlformats.org/officeDocument/2006/relationships/hyperlink" Target="https://echa.europa.eu/candidate-list-table/-/dislist/details/0b0236e1807deb40" TargetMode="External"/><Relationship Id="rId336" Type="http://schemas.openxmlformats.org/officeDocument/2006/relationships/hyperlink" Target="https://echa.europa.eu/candidate-list-table/-/dislist/details/0b0236e18263c05e" TargetMode="External"/><Relationship Id="rId501" Type="http://schemas.openxmlformats.org/officeDocument/2006/relationships/hyperlink" Target="https://echa.europa.eu/documents/10162/e3747ed6-99b4-43d1-92ae-9c837ded241d" TargetMode="External"/><Relationship Id="rId543" Type="http://schemas.openxmlformats.org/officeDocument/2006/relationships/hyperlink" Target="https://echa.europa.eu/candidate-list-table/-/dislist/details/0b0236e1807dc2ad" TargetMode="External"/><Relationship Id="rId75" Type="http://schemas.openxmlformats.org/officeDocument/2006/relationships/hyperlink" Target="https://echa.europa.eu/documents/10162/339e0894-361d-ab6c-615f-7e201376d128" TargetMode="External"/><Relationship Id="rId140" Type="http://schemas.openxmlformats.org/officeDocument/2006/relationships/hyperlink" Target="https://echa.europa.eu/substance-information/-/substanceinfo/100.244.606" TargetMode="External"/><Relationship Id="rId182" Type="http://schemas.openxmlformats.org/officeDocument/2006/relationships/hyperlink" Target="https://echa.europa.eu/substance-information/-/substanceinfo/100.035.703" TargetMode="External"/><Relationship Id="rId378" Type="http://schemas.openxmlformats.org/officeDocument/2006/relationships/hyperlink" Target="https://echa.europa.eu/documents/10162/d1e3a2d5-13a6-c5da-62cf-2d581d94b87d" TargetMode="External"/><Relationship Id="rId403" Type="http://schemas.openxmlformats.org/officeDocument/2006/relationships/hyperlink" Target="https://echa.europa.eu/substance-information/-/substanceinfo/100.013.277" TargetMode="External"/><Relationship Id="rId585" Type="http://schemas.openxmlformats.org/officeDocument/2006/relationships/hyperlink" Target="https://echa.europa.eu/candidate-list-table/-/dislist/details/0b0236e182c6fa78" TargetMode="External"/><Relationship Id="rId6" Type="http://schemas.openxmlformats.org/officeDocument/2006/relationships/hyperlink" Target="https://echa.europa.eu/documents/10162/6ea9ffc1-a165-4afc-b504-af2bc3694c64" TargetMode="External"/><Relationship Id="rId238" Type="http://schemas.openxmlformats.org/officeDocument/2006/relationships/hyperlink" Target="https://echa.europa.eu/substance-information/-/substanceinfo/100.019.724" TargetMode="External"/><Relationship Id="rId445" Type="http://schemas.openxmlformats.org/officeDocument/2006/relationships/hyperlink" Target="https://echa.europa.eu/substance-information/-/substanceinfo/100.084.155" TargetMode="External"/><Relationship Id="rId487" Type="http://schemas.openxmlformats.org/officeDocument/2006/relationships/hyperlink" Target="https://echa.europa.eu/candidate-list-table/-/dislist/details/0b0236e1807de1ec" TargetMode="External"/><Relationship Id="rId610" Type="http://schemas.openxmlformats.org/officeDocument/2006/relationships/hyperlink" Target="https://echa.europa.eu/candidate-list-table/-/dislist/details/0b0236e1807dce5e" TargetMode="External"/><Relationship Id="rId291" Type="http://schemas.openxmlformats.org/officeDocument/2006/relationships/hyperlink" Target="https://echa.europa.eu/documents/10162/40a80d81-ac48-4ce6-891c-53b7a3779646" TargetMode="External"/><Relationship Id="rId305" Type="http://schemas.openxmlformats.org/officeDocument/2006/relationships/hyperlink" Target="https://echa.europa.eu/documents/10162/3f6a4989-b155-4827-abfc-51e3fa7e352d" TargetMode="External"/><Relationship Id="rId347" Type="http://schemas.openxmlformats.org/officeDocument/2006/relationships/hyperlink" Target="https://echa.europa.eu/documents/10162/93d2146d-6f41-43f1-9e4c-6c65ee52bfee" TargetMode="External"/><Relationship Id="rId512" Type="http://schemas.openxmlformats.org/officeDocument/2006/relationships/hyperlink" Target="https://echa.europa.eu/documents/10162/dea74d46-dc8e-4b10-947b-51a19d890153" TargetMode="External"/><Relationship Id="rId44" Type="http://schemas.openxmlformats.org/officeDocument/2006/relationships/hyperlink" Target="https://echa.europa.eu/candidate-list-table/-/dislist/details/0b0236e1807d9fd3" TargetMode="External"/><Relationship Id="rId86" Type="http://schemas.openxmlformats.org/officeDocument/2006/relationships/hyperlink" Target="https://echa.europa.eu/substance-information/-/substanceinfo/100.031.196" TargetMode="External"/><Relationship Id="rId151" Type="http://schemas.openxmlformats.org/officeDocument/2006/relationships/hyperlink" Target="https://echa.europa.eu/candidate-list-table/-/dislist/details/0b0236e1807db637" TargetMode="External"/><Relationship Id="rId389" Type="http://schemas.openxmlformats.org/officeDocument/2006/relationships/hyperlink" Target="https://echa.europa.eu/substance-information/-/substanceinfo/100.007.427" TargetMode="External"/><Relationship Id="rId554" Type="http://schemas.openxmlformats.org/officeDocument/2006/relationships/hyperlink" Target="https://echa.europa.eu/documents/10162/d0434782-81cb-43af-ba42-88c301aeb105" TargetMode="External"/><Relationship Id="rId596" Type="http://schemas.openxmlformats.org/officeDocument/2006/relationships/hyperlink" Target="https://echa.europa.eu/documents/10162/db2f223c-20a1-5318-d6b1-7a147d7f08c3" TargetMode="External"/><Relationship Id="rId193" Type="http://schemas.openxmlformats.org/officeDocument/2006/relationships/hyperlink" Target="https://echa.europa.eu/candidate-list-table/-/dislist/details/0b0236e1807d8c75" TargetMode="External"/><Relationship Id="rId207" Type="http://schemas.openxmlformats.org/officeDocument/2006/relationships/hyperlink" Target="https://echa.europa.eu/documents/10162/a6f8212c-590f-469a-b6c1-f40f234e4518" TargetMode="External"/><Relationship Id="rId249" Type="http://schemas.openxmlformats.org/officeDocument/2006/relationships/hyperlink" Target="https://echa.europa.eu/documents/10162/1986ed9a-a382-4409-8faf-abd0f9af440a" TargetMode="External"/><Relationship Id="rId414" Type="http://schemas.openxmlformats.org/officeDocument/2006/relationships/hyperlink" Target="https://echa.europa.eu/documents/10162/30b654ce-1de3-487a-8696-e05617c3173b" TargetMode="External"/><Relationship Id="rId456" Type="http://schemas.openxmlformats.org/officeDocument/2006/relationships/hyperlink" Target="https://echa.europa.eu/candidate-list-table/-/dislist/details/0b0236e1807d9287" TargetMode="External"/><Relationship Id="rId498" Type="http://schemas.openxmlformats.org/officeDocument/2006/relationships/hyperlink" Target="https://echa.europa.eu/documents/10162/251a17a0-cc98-4151-9b3f-3526c667a90e" TargetMode="External"/><Relationship Id="rId621" Type="http://schemas.openxmlformats.org/officeDocument/2006/relationships/hyperlink" Target="https://echa.europa.eu/documents/10162/1797f7da-12f2-4db5-95ee-d8b2f119255b" TargetMode="External"/><Relationship Id="rId13" Type="http://schemas.openxmlformats.org/officeDocument/2006/relationships/hyperlink" Target="https://echa.europa.eu/documents/10162/464f639f-6e07-4966-b63a-081ac8040e63" TargetMode="External"/><Relationship Id="rId109" Type="http://schemas.openxmlformats.org/officeDocument/2006/relationships/hyperlink" Target="https://echa.europa.eu/candidate-list-table/-/dislist/details/0b0236e1808db499" TargetMode="External"/><Relationship Id="rId260" Type="http://schemas.openxmlformats.org/officeDocument/2006/relationships/hyperlink" Target="https://echa.europa.eu/substance-information/-/substanceinfo/100.084.483" TargetMode="External"/><Relationship Id="rId316" Type="http://schemas.openxmlformats.org/officeDocument/2006/relationships/hyperlink" Target="https://echa.europa.eu/candidate-list-table/-/dislist/details/0b0236e1807dede8" TargetMode="External"/><Relationship Id="rId523" Type="http://schemas.openxmlformats.org/officeDocument/2006/relationships/hyperlink" Target="https://echa.europa.eu/substance-information/-/substanceinfo/100.239.147" TargetMode="External"/><Relationship Id="rId55" Type="http://schemas.openxmlformats.org/officeDocument/2006/relationships/hyperlink" Target="https://echa.europa.eu/documents/10162/55e1c126-a528-440f-8c10-49a31b82eda3" TargetMode="External"/><Relationship Id="rId97" Type="http://schemas.openxmlformats.org/officeDocument/2006/relationships/hyperlink" Target="https://echa.europa.eu/candidate-list-table/-/dislist/details/0b0236e1807d8743" TargetMode="External"/><Relationship Id="rId120" Type="http://schemas.openxmlformats.org/officeDocument/2006/relationships/hyperlink" Target="https://echa.europa.eu/documents/10162/092663e6-b14a-4a06-aadf-fc0e56bc0a23" TargetMode="External"/><Relationship Id="rId358" Type="http://schemas.openxmlformats.org/officeDocument/2006/relationships/hyperlink" Target="https://echa.europa.eu/candidate-list-table/-/dislist/details/0b0236e1807d888d" TargetMode="External"/><Relationship Id="rId565" Type="http://schemas.openxmlformats.org/officeDocument/2006/relationships/hyperlink" Target="https://echa.europa.eu/substance-information/-/substanceinfo/100.003.459" TargetMode="External"/><Relationship Id="rId162" Type="http://schemas.openxmlformats.org/officeDocument/2006/relationships/hyperlink" Target="https://echa.europa.eu/documents/10162/55c7a0fd-13f8-41bd-b1b2-123cdeef4434" TargetMode="External"/><Relationship Id="rId218" Type="http://schemas.openxmlformats.org/officeDocument/2006/relationships/hyperlink" Target="https://echa.europa.eu/substance-information/-/substanceinfo/100.028.273" TargetMode="External"/><Relationship Id="rId425" Type="http://schemas.openxmlformats.org/officeDocument/2006/relationships/hyperlink" Target="https://echa.europa.eu/candidate-list-table/-/dislist/details/0b0236e1807d84ad" TargetMode="External"/><Relationship Id="rId467" Type="http://schemas.openxmlformats.org/officeDocument/2006/relationships/hyperlink" Target="https://echa.europa.eu/documents/10162/ff5cd363-1d18-4b42-a208-b0aa4034348e" TargetMode="External"/><Relationship Id="rId632" Type="http://schemas.openxmlformats.org/officeDocument/2006/relationships/hyperlink" Target="https://echa.europa.eu/substance-information/-/substanceinfo/100.069.214" TargetMode="External"/><Relationship Id="rId271" Type="http://schemas.openxmlformats.org/officeDocument/2006/relationships/hyperlink" Target="https://echa.europa.eu/candidate-list-table/-/dislist/details/0b0236e1807d9481" TargetMode="External"/><Relationship Id="rId24" Type="http://schemas.openxmlformats.org/officeDocument/2006/relationships/hyperlink" Target="https://echa.europa.eu/substance-information/-/substanceinfo/100.013.901" TargetMode="External"/><Relationship Id="rId66" Type="http://schemas.openxmlformats.org/officeDocument/2006/relationships/hyperlink" Target="https://echa.europa.eu/documents/10162/f7a917fb-3073-4f18-93db-d49e3587df84" TargetMode="External"/><Relationship Id="rId131" Type="http://schemas.openxmlformats.org/officeDocument/2006/relationships/hyperlink" Target="https://echa.europa.eu/substance-information/-/substanceinfo/100.008.307" TargetMode="External"/><Relationship Id="rId327" Type="http://schemas.openxmlformats.org/officeDocument/2006/relationships/hyperlink" Target="https://echa.europa.eu/candidate-list-table/-/dislist/details/0b0236e1807dae36" TargetMode="External"/><Relationship Id="rId369" Type="http://schemas.openxmlformats.org/officeDocument/2006/relationships/hyperlink" Target="https://echa.europa.eu/documents/10162/204bc9fa-0673-4753-bd0e-e3503b4a1956" TargetMode="External"/><Relationship Id="rId534" Type="http://schemas.openxmlformats.org/officeDocument/2006/relationships/hyperlink" Target="https://echa.europa.eu/documents/10162/aa8680a2-aecb-4b86-b4e9-e6d6ba41ed42" TargetMode="External"/><Relationship Id="rId576" Type="http://schemas.openxmlformats.org/officeDocument/2006/relationships/hyperlink" Target="https://echa.europa.eu/candidate-list-table/-/dislist/details/0b0236e18059080a" TargetMode="External"/><Relationship Id="rId173" Type="http://schemas.openxmlformats.org/officeDocument/2006/relationships/hyperlink" Target="https://echa.europa.eu/substance-information/-/substanceinfo/100.032.467" TargetMode="External"/><Relationship Id="rId229" Type="http://schemas.openxmlformats.org/officeDocument/2006/relationships/hyperlink" Target="https://echa.europa.eu/substance-information/-/substanceinfo/100.055.043" TargetMode="External"/><Relationship Id="rId380" Type="http://schemas.openxmlformats.org/officeDocument/2006/relationships/hyperlink" Target="https://echa.europa.eu/substance-information/-/substanceinfo/100.040.137" TargetMode="External"/><Relationship Id="rId436" Type="http://schemas.openxmlformats.org/officeDocument/2006/relationships/hyperlink" Target="https://echa.europa.eu/documents/10162/996c1b49-d6f7-5899-c94a-43a04d98ef94" TargetMode="External"/><Relationship Id="rId601" Type="http://schemas.openxmlformats.org/officeDocument/2006/relationships/hyperlink" Target="https://echa.europa.eu/substance-information/-/substanceinfo/100.033.575" TargetMode="External"/><Relationship Id="rId643" Type="http://schemas.openxmlformats.org/officeDocument/2006/relationships/hyperlink" Target="https://echa.europa.eu/substance-information/-/substanceinfo/100.003.451" TargetMode="External"/><Relationship Id="rId240" Type="http://schemas.openxmlformats.org/officeDocument/2006/relationships/hyperlink" Target="https://echa.europa.eu/documents/10162/471aceac-4e5e-4c53-a4b2-23159a290893" TargetMode="External"/><Relationship Id="rId478" Type="http://schemas.openxmlformats.org/officeDocument/2006/relationships/hyperlink" Target="https://echa.europa.eu/candidate-list-table/-/dislist/details/0b0236e1807d987c" TargetMode="External"/><Relationship Id="rId35" Type="http://schemas.openxmlformats.org/officeDocument/2006/relationships/hyperlink" Target="https://echa.europa.eu/candidate-list-table/-/dislist/details/0b0236e1807d97c0" TargetMode="External"/><Relationship Id="rId77" Type="http://schemas.openxmlformats.org/officeDocument/2006/relationships/hyperlink" Target="https://echa.europa.eu/substance-information/-/substanceinfo/100.239.161" TargetMode="External"/><Relationship Id="rId100" Type="http://schemas.openxmlformats.org/officeDocument/2006/relationships/hyperlink" Target="https://echa.europa.eu/candidate-list-table/-/dislist/details/0b0236e1807dc152" TargetMode="External"/><Relationship Id="rId282" Type="http://schemas.openxmlformats.org/officeDocument/2006/relationships/hyperlink" Target="https://echa.europa.eu/documents/10162/365998db-beb8-47b6-b080-ca5549397cd9" TargetMode="External"/><Relationship Id="rId338" Type="http://schemas.openxmlformats.org/officeDocument/2006/relationships/hyperlink" Target="https://echa.europa.eu/substance-information/-/substanceinfo/100.001.459" TargetMode="External"/><Relationship Id="rId503" Type="http://schemas.openxmlformats.org/officeDocument/2006/relationships/hyperlink" Target="https://echa.europa.eu/substance-information/-/substanceinfo/100.239.151" TargetMode="External"/><Relationship Id="rId545" Type="http://schemas.openxmlformats.org/officeDocument/2006/relationships/hyperlink" Target="https://echa.europa.eu/documents/10162/bcf29e5e-c152-4f88-8df9-1f9515582e3e" TargetMode="External"/><Relationship Id="rId587" Type="http://schemas.openxmlformats.org/officeDocument/2006/relationships/hyperlink" Target="https://echa.europa.eu/documents/10162/0a89c9f0-1da4-406b-8285-9db907cdb66a" TargetMode="External"/><Relationship Id="rId8" Type="http://schemas.openxmlformats.org/officeDocument/2006/relationships/hyperlink" Target="https://echa.europa.eu/substance-information/-/substanceinfo/100.239.163" TargetMode="External"/><Relationship Id="rId142" Type="http://schemas.openxmlformats.org/officeDocument/2006/relationships/hyperlink" Target="https://echa.europa.eu/substance-information/-/substanceinfo/100.019.518" TargetMode="External"/><Relationship Id="rId184" Type="http://schemas.openxmlformats.org/officeDocument/2006/relationships/hyperlink" Target="https://echa.europa.eu/candidate-list-table/-/dislist/details/0b0236e1807dc006" TargetMode="External"/><Relationship Id="rId391" Type="http://schemas.openxmlformats.org/officeDocument/2006/relationships/hyperlink" Target="https://echa.europa.eu/candidate-list-table/-/dislist/details/0b0236e181f38b9c" TargetMode="External"/><Relationship Id="rId405" Type="http://schemas.openxmlformats.org/officeDocument/2006/relationships/hyperlink" Target="https://echa.europa.eu/candidate-list-table/-/dislist/details/0b0236e1807dd2e6" TargetMode="External"/><Relationship Id="rId447" Type="http://schemas.openxmlformats.org/officeDocument/2006/relationships/hyperlink" Target="https://echa.europa.eu/candidate-list-table/-/dislist/details/0b0236e1807d91d3" TargetMode="External"/><Relationship Id="rId612" Type="http://schemas.openxmlformats.org/officeDocument/2006/relationships/hyperlink" Target="https://echa.europa.eu/documents/10162/f4f2cac7-9277-4dd0-bcfc-a0b3134331a3" TargetMode="External"/><Relationship Id="rId251" Type="http://schemas.openxmlformats.org/officeDocument/2006/relationships/hyperlink" Target="https://echa.europa.eu/substance-information/-/substanceinfo/100.000.766" TargetMode="External"/><Relationship Id="rId489" Type="http://schemas.openxmlformats.org/officeDocument/2006/relationships/hyperlink" Target="https://echa.europa.eu/documents/10162/490c7cfa-ae94-48a0-83c9-99bc3c0a5e13" TargetMode="External"/><Relationship Id="rId46" Type="http://schemas.openxmlformats.org/officeDocument/2006/relationships/hyperlink" Target="https://echa.europa.eu/documents/10162/fc78f7e5-8f8a-de84-1141-499c5e021d31" TargetMode="External"/><Relationship Id="rId293" Type="http://schemas.openxmlformats.org/officeDocument/2006/relationships/hyperlink" Target="https://echa.europa.eu/substance-information/-/substanceinfo/100.009.172" TargetMode="External"/><Relationship Id="rId307" Type="http://schemas.openxmlformats.org/officeDocument/2006/relationships/hyperlink" Target="https://echa.europa.eu/substance-information/-/substanceinfo/100.001.405" TargetMode="External"/><Relationship Id="rId349" Type="http://schemas.openxmlformats.org/officeDocument/2006/relationships/hyperlink" Target="https://echa.europa.eu/substance-information/-/substanceinfo/100.000.687" TargetMode="External"/><Relationship Id="rId514" Type="http://schemas.openxmlformats.org/officeDocument/2006/relationships/hyperlink" Target="https://echa.europa.eu/substance-information/-/substanceinfo/100.002.231" TargetMode="External"/><Relationship Id="rId556" Type="http://schemas.openxmlformats.org/officeDocument/2006/relationships/hyperlink" Target="https://echa.europa.eu/substance-information/-/substanceinfo/100.001.785" TargetMode="External"/><Relationship Id="rId88" Type="http://schemas.openxmlformats.org/officeDocument/2006/relationships/hyperlink" Target="https://echa.europa.eu/candidate-list-table/-/dislist/details/0b0236e1807dcb5e" TargetMode="External"/><Relationship Id="rId111" Type="http://schemas.openxmlformats.org/officeDocument/2006/relationships/hyperlink" Target="https://echa.europa.eu/documents/10162/20a23653-34b1-bb48-4887-7ea77bedc637" TargetMode="External"/><Relationship Id="rId153" Type="http://schemas.openxmlformats.org/officeDocument/2006/relationships/hyperlink" Target="https://echa.europa.eu/documents/10162/2d6d4c98-5c55-41ff-89e0-6557aed1c003" TargetMode="External"/><Relationship Id="rId195" Type="http://schemas.openxmlformats.org/officeDocument/2006/relationships/hyperlink" Target="https://echa.europa.eu/documents/10162/3a01a0ae-69e4-4b0c-8d87-e5c42e8586a3" TargetMode="External"/><Relationship Id="rId209" Type="http://schemas.openxmlformats.org/officeDocument/2006/relationships/hyperlink" Target="https://echa.europa.eu/substance-information/-/substanceinfo/100.032.496" TargetMode="External"/><Relationship Id="rId360" Type="http://schemas.openxmlformats.org/officeDocument/2006/relationships/hyperlink" Target="https://echa.europa.eu/documents/10162/a7438bc1-a7fd-caef-d74a-ca33fc0f3610" TargetMode="External"/><Relationship Id="rId416" Type="http://schemas.openxmlformats.org/officeDocument/2006/relationships/hyperlink" Target="https://echa.europa.eu/documents/10162/c2ecc989-445d-40b9-a054-28671849b092" TargetMode="External"/><Relationship Id="rId598" Type="http://schemas.openxmlformats.org/officeDocument/2006/relationships/hyperlink" Target="https://echa.europa.eu/candidate-list-table/-/dislist/details/0b0236e180b3b5ee" TargetMode="External"/><Relationship Id="rId220" Type="http://schemas.openxmlformats.org/officeDocument/2006/relationships/hyperlink" Target="https://echa.europa.eu/candidate-list-table/-/dislist/details/0b0236e182607ea6" TargetMode="External"/><Relationship Id="rId458" Type="http://schemas.openxmlformats.org/officeDocument/2006/relationships/hyperlink" Target="https://echa.europa.eu/documents/10162/f7cfbd7b-2a5a-49aa-9d16-61689ad3a8e3" TargetMode="External"/><Relationship Id="rId623" Type="http://schemas.openxmlformats.org/officeDocument/2006/relationships/hyperlink" Target="https://echa.europa.eu/substance-information/-/substanceinfo/100.076.365" TargetMode="External"/><Relationship Id="rId15" Type="http://schemas.openxmlformats.org/officeDocument/2006/relationships/hyperlink" Target="https://echa.europa.eu/substance-information/-/substanceinfo/100.003.744" TargetMode="External"/><Relationship Id="rId57" Type="http://schemas.openxmlformats.org/officeDocument/2006/relationships/hyperlink" Target="https://echa.europa.eu/substance-information/-/substanceinfo/100.239.162" TargetMode="External"/><Relationship Id="rId262" Type="http://schemas.openxmlformats.org/officeDocument/2006/relationships/hyperlink" Target="https://echa.europa.eu/candidate-list-table/-/dislist/details/0b0236e1807ddefa" TargetMode="External"/><Relationship Id="rId318" Type="http://schemas.openxmlformats.org/officeDocument/2006/relationships/hyperlink" Target="https://echa.europa.eu/documents/10162/326a8103-bc47-fb36-0871-22b46ec9d66f" TargetMode="External"/><Relationship Id="rId525" Type="http://schemas.openxmlformats.org/officeDocument/2006/relationships/hyperlink" Target="https://echa.europa.eu/candidate-list-table/-/dislist/details/0b0236e1807db570" TargetMode="External"/><Relationship Id="rId567" Type="http://schemas.openxmlformats.org/officeDocument/2006/relationships/hyperlink" Target="https://echa.europa.eu/candidate-list-table/-/dislist/details/0b0236e1807d9911" TargetMode="External"/><Relationship Id="rId99" Type="http://schemas.openxmlformats.org/officeDocument/2006/relationships/hyperlink" Target="https://echa.europa.eu/documents/10162/37893eb4-a79b-4982-a3f0-34438dc72904" TargetMode="External"/><Relationship Id="rId122" Type="http://schemas.openxmlformats.org/officeDocument/2006/relationships/hyperlink" Target="https://echa.europa.eu/substance-information/-/substanceinfo/100.069.747" TargetMode="External"/><Relationship Id="rId164" Type="http://schemas.openxmlformats.org/officeDocument/2006/relationships/hyperlink" Target="https://echa.europa.eu/substance-information/-/substanceinfo/100.000.800" TargetMode="External"/><Relationship Id="rId371" Type="http://schemas.openxmlformats.org/officeDocument/2006/relationships/hyperlink" Target="https://echa.europa.eu/substance-information/-/substanceinfo/100.030.288" TargetMode="External"/><Relationship Id="rId427" Type="http://schemas.openxmlformats.org/officeDocument/2006/relationships/hyperlink" Target="https://echa.europa.eu/documents/10162/afa7d75c-b83f-fef0-ae10-41e70a1e57f7" TargetMode="External"/><Relationship Id="rId469" Type="http://schemas.openxmlformats.org/officeDocument/2006/relationships/hyperlink" Target="https://echa.europa.eu/substance-information/-/substanceinfo/100.239.154" TargetMode="External"/><Relationship Id="rId634" Type="http://schemas.openxmlformats.org/officeDocument/2006/relationships/hyperlink" Target="https://echa.europa.eu/candidate-list-table/-/dislist/details/0b0236e1807da12b" TargetMode="External"/><Relationship Id="rId26" Type="http://schemas.openxmlformats.org/officeDocument/2006/relationships/hyperlink" Target="https://echa.europa.eu/candidate-list-table/-/dislist/details/0b0236e1807dc62b" TargetMode="External"/><Relationship Id="rId231" Type="http://schemas.openxmlformats.org/officeDocument/2006/relationships/hyperlink" Target="https://echa.europa.eu/substance-information/-/substanceinfo/100.042.798" TargetMode="External"/><Relationship Id="rId273" Type="http://schemas.openxmlformats.org/officeDocument/2006/relationships/hyperlink" Target="https://echa.europa.eu/documents/10162/74a5fdff-6a00-d3b4-4056-a5b24ee9ba6e" TargetMode="External"/><Relationship Id="rId329" Type="http://schemas.openxmlformats.org/officeDocument/2006/relationships/hyperlink" Target="https://echa.europa.eu/documents/10162/d502da18-827f-408d-aa24-9fe0c7e6ed1b" TargetMode="External"/><Relationship Id="rId480" Type="http://schemas.openxmlformats.org/officeDocument/2006/relationships/hyperlink" Target="https://echa.europa.eu/substance-information/-/substanceinfo/100.239.160" TargetMode="External"/><Relationship Id="rId536" Type="http://schemas.openxmlformats.org/officeDocument/2006/relationships/hyperlink" Target="https://echa.europa.eu/substance-information/-/substanceinfo/100.001.133" TargetMode="External"/><Relationship Id="rId68" Type="http://schemas.openxmlformats.org/officeDocument/2006/relationships/hyperlink" Target="https://echa.europa.eu/substance-information/-/substanceinfo/100.031.227" TargetMode="External"/><Relationship Id="rId133" Type="http://schemas.openxmlformats.org/officeDocument/2006/relationships/hyperlink" Target="https://echa.europa.eu/candidate-list-table/-/dislist/details/0b0236e18263bf5e" TargetMode="External"/><Relationship Id="rId175" Type="http://schemas.openxmlformats.org/officeDocument/2006/relationships/hyperlink" Target="https://echa.europa.eu/candidate-list-table/-/dislist/details/0b0236e1807de11b" TargetMode="External"/><Relationship Id="rId340" Type="http://schemas.openxmlformats.org/officeDocument/2006/relationships/hyperlink" Target="https://echa.europa.eu/substance-information/-/substanceinfo/100.032.791" TargetMode="External"/><Relationship Id="rId578" Type="http://schemas.openxmlformats.org/officeDocument/2006/relationships/hyperlink" Target="https://echa.europa.eu/documents/10162/7700e235-3ba5-44d4-9ab9-5ace916ca7b3" TargetMode="External"/><Relationship Id="rId200" Type="http://schemas.openxmlformats.org/officeDocument/2006/relationships/hyperlink" Target="https://echa.europa.eu/substance-information/-/substanceinfo/100.033.206" TargetMode="External"/><Relationship Id="rId382" Type="http://schemas.openxmlformats.org/officeDocument/2006/relationships/hyperlink" Target="https://echa.europa.eu/candidate-list-table/-/dislist/details/0b0236e181f38b19" TargetMode="External"/><Relationship Id="rId438" Type="http://schemas.openxmlformats.org/officeDocument/2006/relationships/hyperlink" Target="https://echa.europa.eu/candidate-list-table/-/dislist/details/0b0236e180e22990" TargetMode="External"/><Relationship Id="rId603" Type="http://schemas.openxmlformats.org/officeDocument/2006/relationships/hyperlink" Target="https://echa.europa.eu/documents/10162/23f967f0-d76c-c59c-6af3-c865006599b8" TargetMode="External"/><Relationship Id="rId645" Type="http://schemas.openxmlformats.org/officeDocument/2006/relationships/hyperlink" Target="https://echa.europa.eu/candidate-list-table/-/dislist/details/0b0236e1807daf82" TargetMode="External"/><Relationship Id="rId242" Type="http://schemas.openxmlformats.org/officeDocument/2006/relationships/hyperlink" Target="https://echa.europa.eu/substance-information/-/substanceinfo/100.006.186" TargetMode="External"/><Relationship Id="rId284" Type="http://schemas.openxmlformats.org/officeDocument/2006/relationships/hyperlink" Target="https://echa.europa.eu/substance-information/-/substanceinfo/100.032.444" TargetMode="External"/><Relationship Id="rId491" Type="http://schemas.openxmlformats.org/officeDocument/2006/relationships/hyperlink" Target="https://echa.europa.eu/substance-information/-/substanceinfo/100.018.131" TargetMode="External"/><Relationship Id="rId505" Type="http://schemas.openxmlformats.org/officeDocument/2006/relationships/hyperlink" Target="https://echa.europa.eu/substance-information/-/substanceinfo/100.239.150" TargetMode="External"/><Relationship Id="rId37" Type="http://schemas.openxmlformats.org/officeDocument/2006/relationships/hyperlink" Target="https://echa.europa.eu/documents/10162/f56110e1-a0d6-4a1e-8c7d-9940d5ec8d91" TargetMode="External"/><Relationship Id="rId79" Type="http://schemas.openxmlformats.org/officeDocument/2006/relationships/hyperlink" Target="https://echa.europa.eu/candidate-list-table/-/dislist/details/0b0236e1805908e3" TargetMode="External"/><Relationship Id="rId102" Type="http://schemas.openxmlformats.org/officeDocument/2006/relationships/hyperlink" Target="https://echa.europa.eu/documents/10162/91535066-71da-d9b4-71cc-8d4003b7f983" TargetMode="External"/><Relationship Id="rId144" Type="http://schemas.openxmlformats.org/officeDocument/2006/relationships/hyperlink" Target="https://echa.europa.eu/documents/10162/df3daa02-0c97-2c3a-2c7b-90c267642086" TargetMode="External"/><Relationship Id="rId547" Type="http://schemas.openxmlformats.org/officeDocument/2006/relationships/hyperlink" Target="https://echa.europa.eu/substance-information/-/substanceinfo/100.002.705" TargetMode="External"/><Relationship Id="rId589" Type="http://schemas.openxmlformats.org/officeDocument/2006/relationships/hyperlink" Target="https://echa.europa.eu/substance-information/-/substanceinfo/100.011.662" TargetMode="External"/><Relationship Id="rId90" Type="http://schemas.openxmlformats.org/officeDocument/2006/relationships/hyperlink" Target="https://echa.europa.eu/documents/10162/0f342468-8b83-48af-b1ce-c46eb9e011bf" TargetMode="External"/><Relationship Id="rId186" Type="http://schemas.openxmlformats.org/officeDocument/2006/relationships/hyperlink" Target="https://echa.europa.eu/documents/10162/23bfbbe6-9985-42fe-b401-a7df81ec12cc" TargetMode="External"/><Relationship Id="rId351" Type="http://schemas.openxmlformats.org/officeDocument/2006/relationships/hyperlink" Target="https://echa.europa.eu/candidate-list-table/-/dislist/details/0b0236e1807da7c1" TargetMode="External"/><Relationship Id="rId393" Type="http://schemas.openxmlformats.org/officeDocument/2006/relationships/hyperlink" Target="https://echa.europa.eu/documents/10162/49a335ae-1ec4-40e5-88fb-3b08702da95c" TargetMode="External"/><Relationship Id="rId407" Type="http://schemas.openxmlformats.org/officeDocument/2006/relationships/hyperlink" Target="https://echa.europa.eu/documents/10162/18fc6f65-fb18-4151-b737-45ba0aefb181" TargetMode="External"/><Relationship Id="rId449" Type="http://schemas.openxmlformats.org/officeDocument/2006/relationships/hyperlink" Target="https://echa.europa.eu/documents/10162/960a181f-7094-4be7-b02f-c49513a0442e" TargetMode="External"/><Relationship Id="rId614" Type="http://schemas.openxmlformats.org/officeDocument/2006/relationships/hyperlink" Target="https://echa.europa.eu/substance-information/-/substanceinfo/100.010.070" TargetMode="External"/><Relationship Id="rId211" Type="http://schemas.openxmlformats.org/officeDocument/2006/relationships/hyperlink" Target="https://echa.europa.eu/candidate-list-table/-/dislist/details/0b0236e1807d967c" TargetMode="External"/><Relationship Id="rId253" Type="http://schemas.openxmlformats.org/officeDocument/2006/relationships/hyperlink" Target="https://echa.europa.eu/candidate-list-table/-/dislist/details/0b0236e1807db500" TargetMode="External"/><Relationship Id="rId295" Type="http://schemas.openxmlformats.org/officeDocument/2006/relationships/hyperlink" Target="https://echa.europa.eu/candidate-list-table/-/dislist/details/0b0236e1807dad78" TargetMode="External"/><Relationship Id="rId309" Type="http://schemas.openxmlformats.org/officeDocument/2006/relationships/hyperlink" Target="https://echa.europa.eu/documents/10162/2fe151f3-d425-cff3-fe31-d13c11afcc7a" TargetMode="External"/><Relationship Id="rId460" Type="http://schemas.openxmlformats.org/officeDocument/2006/relationships/hyperlink" Target="https://echa.europa.eu/substance-information/-/substanceinfo/100.003.974" TargetMode="External"/><Relationship Id="rId516" Type="http://schemas.openxmlformats.org/officeDocument/2006/relationships/hyperlink" Target="https://echa.europa.eu/candidate-list-table/-/dislist/details/0b0236e1807de699" TargetMode="External"/><Relationship Id="rId48" Type="http://schemas.openxmlformats.org/officeDocument/2006/relationships/hyperlink" Target="https://echa.europa.eu/substance-information/-/substanceinfo/100.057.680" TargetMode="External"/><Relationship Id="rId113" Type="http://schemas.openxmlformats.org/officeDocument/2006/relationships/hyperlink" Target="https://echa.europa.eu/substance-information/-/substanceinfo/100.051.272" TargetMode="External"/><Relationship Id="rId320" Type="http://schemas.openxmlformats.org/officeDocument/2006/relationships/hyperlink" Target="https://echa.europa.eu/documents/10162/d33fd29e-5170-440f-8c16-10ecd87cf472" TargetMode="External"/><Relationship Id="rId558" Type="http://schemas.openxmlformats.org/officeDocument/2006/relationships/hyperlink" Target="https://echa.europa.eu/candidate-list-table/-/dislist/details/0b0236e1807d9f22" TargetMode="External"/><Relationship Id="rId155" Type="http://schemas.openxmlformats.org/officeDocument/2006/relationships/hyperlink" Target="https://echa.europa.eu/substance-information/-/substanceinfo/100.000.617" TargetMode="External"/><Relationship Id="rId197" Type="http://schemas.openxmlformats.org/officeDocument/2006/relationships/hyperlink" Target="https://echa.europa.eu/substance-information/-/substanceinfo/100.030.210" TargetMode="External"/><Relationship Id="rId362" Type="http://schemas.openxmlformats.org/officeDocument/2006/relationships/hyperlink" Target="https://echa.europa.eu/substance-information/-/substanceinfo/100.014.189" TargetMode="External"/><Relationship Id="rId418" Type="http://schemas.openxmlformats.org/officeDocument/2006/relationships/hyperlink" Target="https://echa.europa.eu/substance-information/-/substanceinfo/100.001.980" TargetMode="External"/><Relationship Id="rId625" Type="http://schemas.openxmlformats.org/officeDocument/2006/relationships/hyperlink" Target="https://echa.europa.eu/candidate-list-table/-/dislist/details/0b0236e1807db220" TargetMode="External"/><Relationship Id="rId222" Type="http://schemas.openxmlformats.org/officeDocument/2006/relationships/hyperlink" Target="https://echa.europa.eu/documents/10162/e01d8301-5596-4905-98ad-f17eb9455241" TargetMode="External"/><Relationship Id="rId264" Type="http://schemas.openxmlformats.org/officeDocument/2006/relationships/hyperlink" Target="https://echa.europa.eu/documents/10162/2ed8a7b4-8e9f-2e3e-407d-819dbdaa1623" TargetMode="External"/><Relationship Id="rId471" Type="http://schemas.openxmlformats.org/officeDocument/2006/relationships/hyperlink" Target="https://echa.europa.eu/documents/10162/df7f314c-bda4-496c-8d86-04fe2421e157" TargetMode="External"/><Relationship Id="rId17" Type="http://schemas.openxmlformats.org/officeDocument/2006/relationships/hyperlink" Target="https://echa.europa.eu/candidate-list-table/-/dislist/details/0b0236e1807d8417" TargetMode="External"/><Relationship Id="rId59" Type="http://schemas.openxmlformats.org/officeDocument/2006/relationships/hyperlink" Target="https://echa.europa.eu/substance-information/-/substanceinfo/100.035.597" TargetMode="External"/><Relationship Id="rId124" Type="http://schemas.openxmlformats.org/officeDocument/2006/relationships/hyperlink" Target="https://echa.europa.eu/candidate-list-table/-/dislist/details/0b0236e1807dd5ad" TargetMode="External"/><Relationship Id="rId527" Type="http://schemas.openxmlformats.org/officeDocument/2006/relationships/hyperlink" Target="https://echa.europa.eu/documents/10162/189c55b4-d54b-4271-9e50-ce798faf9f4c" TargetMode="External"/><Relationship Id="rId569" Type="http://schemas.openxmlformats.org/officeDocument/2006/relationships/hyperlink" Target="https://echa.europa.eu/documents/10162/27d9317d-3aeb-41d5-9116-1e07696d90cd" TargetMode="External"/><Relationship Id="rId70" Type="http://schemas.openxmlformats.org/officeDocument/2006/relationships/hyperlink" Target="https://echa.europa.eu/candidate-list-table/-/dislist/details/0b0236e1807de27d" TargetMode="External"/><Relationship Id="rId166" Type="http://schemas.openxmlformats.org/officeDocument/2006/relationships/hyperlink" Target="https://echa.europa.eu/candidate-list-table/-/dislist/details/0b0236e1807dbcaa" TargetMode="External"/><Relationship Id="rId331" Type="http://schemas.openxmlformats.org/officeDocument/2006/relationships/hyperlink" Target="https://echa.europa.eu/substance-information/-/substanceinfo/100.013.743" TargetMode="External"/><Relationship Id="rId373" Type="http://schemas.openxmlformats.org/officeDocument/2006/relationships/hyperlink" Target="https://echa.europa.eu/candidate-list-table/-/dislist/details/0b0236e18058c1d0" TargetMode="External"/><Relationship Id="rId429" Type="http://schemas.openxmlformats.org/officeDocument/2006/relationships/hyperlink" Target="https://echa.europa.eu/substance-information/-/substanceinfo/100.005.350" TargetMode="External"/><Relationship Id="rId580" Type="http://schemas.openxmlformats.org/officeDocument/2006/relationships/hyperlink" Target="https://echa.europa.eu/substance-information/-/substanceinfo/100.021.259" TargetMode="External"/><Relationship Id="rId636" Type="http://schemas.openxmlformats.org/officeDocument/2006/relationships/hyperlink" Target="https://echa.europa.eu/substance-information/-/substanceinfo/100.065.447" TargetMode="External"/><Relationship Id="rId1" Type="http://schemas.openxmlformats.org/officeDocument/2006/relationships/hyperlink" Target="https://echa.europa.eu/candidate-list-table?p_p_id=disslists_WAR_disslistsportlet&amp;p_p_lifecycle=0&amp;p_p_state=normal&amp;p_p_mode=view&amp;p_p_col_id=column-1&amp;p_p_col_pos=2&amp;p_p_col_count=3&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haz_detailed_concern=&amp;_disslists_WAR_disslistsportlet_name=&amp;_disslists_WAR_disslistsportlet_ecNumber=&amp;_disslists_WAR_disslistsportlet_dte_inclusionFrom=&amp;_disslists_WAR_disslistsportlet_dte_inclusionTo=&amp;_disslists_WAR_disslistsportlet_doSearch=&amp;_disslists_WAR_disslistsportlet_orderByCol=ecNumber&amp;_disslists_WAR_disslistsportlet_orderByType=desc" TargetMode="External"/><Relationship Id="rId233" Type="http://schemas.openxmlformats.org/officeDocument/2006/relationships/hyperlink" Target="https://echa.europa.eu/candidate-list-table/-/dislist/details/0b0236e1807de9d4" TargetMode="External"/><Relationship Id="rId440" Type="http://schemas.openxmlformats.org/officeDocument/2006/relationships/hyperlink" Target="https://echa.europa.eu/documents/10162/6adbea83-2790-92a4-06cd-ce39c4bf3211" TargetMode="External"/><Relationship Id="rId28" Type="http://schemas.openxmlformats.org/officeDocument/2006/relationships/hyperlink" Target="https://echa.europa.eu/documents/10162/6d48ec99-f364-44de-92a5-62d505ea3724" TargetMode="External"/><Relationship Id="rId275" Type="http://schemas.openxmlformats.org/officeDocument/2006/relationships/hyperlink" Target="https://echa.europa.eu/substance-information/-/substanceinfo/100.016.101" TargetMode="External"/><Relationship Id="rId300" Type="http://schemas.openxmlformats.org/officeDocument/2006/relationships/hyperlink" Target="https://echa.europa.eu/candidate-list-table/-/dislist/details/0b0236e1807d931d" TargetMode="External"/><Relationship Id="rId482" Type="http://schemas.openxmlformats.org/officeDocument/2006/relationships/hyperlink" Target="https://echa.europa.eu/substance-information/-/substanceinfo/100.033.513" TargetMode="External"/><Relationship Id="rId538" Type="http://schemas.openxmlformats.org/officeDocument/2006/relationships/hyperlink" Target="https://echa.europa.eu/documents/10162/36834f25-582c-0855-37fb-bd20b409382c" TargetMode="External"/><Relationship Id="rId81" Type="http://schemas.openxmlformats.org/officeDocument/2006/relationships/hyperlink" Target="https://echa.europa.eu/documents/10162/9e101a56-02e0-481f-babb-e4f62d36912b" TargetMode="External"/><Relationship Id="rId135" Type="http://schemas.openxmlformats.org/officeDocument/2006/relationships/hyperlink" Target="https://echa.europa.eu/documents/10162/953517bb-4055-4a5b-9ed7-4bb69c3b96e7" TargetMode="External"/><Relationship Id="rId177" Type="http://schemas.openxmlformats.org/officeDocument/2006/relationships/hyperlink" Target="https://echa.europa.eu/documents/10162/933f22c2-cfa6-4126-b0a5-3ba33ce75487" TargetMode="External"/><Relationship Id="rId342" Type="http://schemas.openxmlformats.org/officeDocument/2006/relationships/hyperlink" Target="https://echa.europa.eu/candidate-list-table/-/dislist/details/0b0236e1807dcd60" TargetMode="External"/><Relationship Id="rId384" Type="http://schemas.openxmlformats.org/officeDocument/2006/relationships/hyperlink" Target="https://echa.europa.eu/documents/10162/e333469a-fca7-48c2-a88f-52eaa8e7ad7e" TargetMode="External"/><Relationship Id="rId591" Type="http://schemas.openxmlformats.org/officeDocument/2006/relationships/hyperlink" Target="https://echa.europa.eu/candidate-list-table/-/dislist/details/0b0236e1807da281" TargetMode="External"/><Relationship Id="rId605" Type="http://schemas.openxmlformats.org/officeDocument/2006/relationships/hyperlink" Target="https://echa.europa.eu/substance-information/-/substanceinfo/100.013.017" TargetMode="External"/><Relationship Id="rId202" Type="http://schemas.openxmlformats.org/officeDocument/2006/relationships/hyperlink" Target="https://echa.europa.eu/candidate-list-table/-/dislist/details/0b0236e1807dbf52" TargetMode="External"/><Relationship Id="rId244" Type="http://schemas.openxmlformats.org/officeDocument/2006/relationships/hyperlink" Target="https://echa.europa.eu/candidate-list-table/-/dislist/details/0b0236e1807dd647" TargetMode="External"/><Relationship Id="rId647" Type="http://schemas.openxmlformats.org/officeDocument/2006/relationships/drawing" Target="../drawings/drawing2.xml"/><Relationship Id="rId39" Type="http://schemas.openxmlformats.org/officeDocument/2006/relationships/hyperlink" Target="https://echa.europa.eu/substance-information/-/substanceinfo/100.000.979" TargetMode="External"/><Relationship Id="rId286" Type="http://schemas.openxmlformats.org/officeDocument/2006/relationships/hyperlink" Target="https://echa.europa.eu/candidate-list-table/-/dislist/details/0b0236e1807ddd17" TargetMode="External"/><Relationship Id="rId451" Type="http://schemas.openxmlformats.org/officeDocument/2006/relationships/hyperlink" Target="https://echa.europa.eu/substance-information/-/substanceinfo/100.086.576" TargetMode="External"/><Relationship Id="rId493" Type="http://schemas.openxmlformats.org/officeDocument/2006/relationships/hyperlink" Target="https://echa.europa.eu/candidate-list-table/-/dislist/details/0b0236e1807dca13" TargetMode="External"/><Relationship Id="rId507" Type="http://schemas.openxmlformats.org/officeDocument/2006/relationships/hyperlink" Target="https://echa.europa.eu/candidate-list-table/-/dislist/details/0b0236e1806e6a88" TargetMode="External"/><Relationship Id="rId549" Type="http://schemas.openxmlformats.org/officeDocument/2006/relationships/hyperlink" Target="https://echa.europa.eu/candidate-list-table/-/dislist/details/0b0236e1807d85f3" TargetMode="External"/><Relationship Id="rId50" Type="http://schemas.openxmlformats.org/officeDocument/2006/relationships/hyperlink" Target="https://echa.europa.eu/candidate-list-table/-/dislist/details/0b0236e1807dde61" TargetMode="External"/><Relationship Id="rId104" Type="http://schemas.openxmlformats.org/officeDocument/2006/relationships/hyperlink" Target="https://echa.europa.eu/substance-information/-/substanceinfo/100.242.186" TargetMode="External"/><Relationship Id="rId146" Type="http://schemas.openxmlformats.org/officeDocument/2006/relationships/hyperlink" Target="https://echa.europa.eu/substance-information/-/substanceinfo/100.002.469" TargetMode="External"/><Relationship Id="rId188" Type="http://schemas.openxmlformats.org/officeDocument/2006/relationships/hyperlink" Target="https://echa.europa.eu/substance-information/-/substanceinfo/100.013.880" TargetMode="External"/><Relationship Id="rId311" Type="http://schemas.openxmlformats.org/officeDocument/2006/relationships/hyperlink" Target="https://echa.europa.eu/substance-information/-/substanceinfo/100.042.127" TargetMode="External"/><Relationship Id="rId353" Type="http://schemas.openxmlformats.org/officeDocument/2006/relationships/hyperlink" Target="https://echa.europa.eu/documents/10162/75006cd4-1dc6-47de-bc84-dd92e07201a9" TargetMode="External"/><Relationship Id="rId395" Type="http://schemas.openxmlformats.org/officeDocument/2006/relationships/hyperlink" Target="https://echa.europa.eu/substance-information/-/substanceinfo/100.239.155" TargetMode="External"/><Relationship Id="rId409" Type="http://schemas.openxmlformats.org/officeDocument/2006/relationships/hyperlink" Target="https://echa.europa.eu/substance-information/-/substanceinfo/100.003.568" TargetMode="External"/><Relationship Id="rId560" Type="http://schemas.openxmlformats.org/officeDocument/2006/relationships/hyperlink" Target="https://echa.europa.eu/documents/10162/8f7e275c-c02c-4357-90d9-59a37b14337a" TargetMode="External"/><Relationship Id="rId92" Type="http://schemas.openxmlformats.org/officeDocument/2006/relationships/hyperlink" Target="https://echa.europa.eu/substance-information/-/substanceinfo/100.029.218" TargetMode="External"/><Relationship Id="rId213" Type="http://schemas.openxmlformats.org/officeDocument/2006/relationships/hyperlink" Target="https://echa.europa.eu/documents/10162/1f928dd4-69c2-494d-8d94-08699be302e5" TargetMode="External"/><Relationship Id="rId420" Type="http://schemas.openxmlformats.org/officeDocument/2006/relationships/hyperlink" Target="https://echa.europa.eu/candidate-list-table/-/dislist/details/0b0236e1807de733" TargetMode="External"/><Relationship Id="rId616" Type="http://schemas.openxmlformats.org/officeDocument/2006/relationships/hyperlink" Target="https://echa.europa.eu/candidate-list-table/-/dislist/details/0b0236e1807def64" TargetMode="External"/><Relationship Id="rId255" Type="http://schemas.openxmlformats.org/officeDocument/2006/relationships/hyperlink" Target="https://echa.europa.eu/documents/10162/f5ad72aa-57b0-456b-acca-080ea744a5d1" TargetMode="External"/><Relationship Id="rId297" Type="http://schemas.openxmlformats.org/officeDocument/2006/relationships/hyperlink" Target="https://echa.europa.eu/documents/10162/22021d20-ffe6-5b92-8961-4420d5788c06" TargetMode="External"/><Relationship Id="rId462" Type="http://schemas.openxmlformats.org/officeDocument/2006/relationships/hyperlink" Target="https://echa.europa.eu/candidate-list-table/-/dislist/details/0b0236e1807d8567" TargetMode="External"/><Relationship Id="rId518" Type="http://schemas.openxmlformats.org/officeDocument/2006/relationships/hyperlink" Target="https://echa.europa.eu/documents/10162/0f8c5cf3-ccb7-3df6-c351-1c2df00cbc91" TargetMode="External"/><Relationship Id="rId115" Type="http://schemas.openxmlformats.org/officeDocument/2006/relationships/hyperlink" Target="https://echa.europa.eu/candidate-list-table/-/dislist/details/0b0236e1807dcc01" TargetMode="External"/><Relationship Id="rId157" Type="http://schemas.openxmlformats.org/officeDocument/2006/relationships/hyperlink" Target="https://echa.europa.eu/candidate-list-table/-/dislist/details/0b0236e1807dec94" TargetMode="External"/><Relationship Id="rId322" Type="http://schemas.openxmlformats.org/officeDocument/2006/relationships/hyperlink" Target="https://echa.europa.eu/substance-information/-/substanceinfo/100.013.751" TargetMode="External"/><Relationship Id="rId364" Type="http://schemas.openxmlformats.org/officeDocument/2006/relationships/hyperlink" Target="https://echa.europa.eu/candidate-list-table/-/dislist/details/0b0236e1807d93d7" TargetMode="External"/><Relationship Id="rId61" Type="http://schemas.openxmlformats.org/officeDocument/2006/relationships/hyperlink" Target="https://echa.europa.eu/candidate-list-table/-/dislist/details/0b0236e1807df1ae" TargetMode="External"/><Relationship Id="rId199" Type="http://schemas.openxmlformats.org/officeDocument/2006/relationships/hyperlink" Target="https://echa.europa.eu/candidate-list-table/-/dislist/details/0b0236e1807dc7f6" TargetMode="External"/><Relationship Id="rId571" Type="http://schemas.openxmlformats.org/officeDocument/2006/relationships/hyperlink" Target="https://echa.europa.eu/substance-information/-/substanceinfo/100.048.200" TargetMode="External"/><Relationship Id="rId627" Type="http://schemas.openxmlformats.org/officeDocument/2006/relationships/hyperlink" Target="https://echa.europa.eu/documents/10162/34533e6e-84d2-4a40-815d-7a02dac17041" TargetMode="External"/><Relationship Id="rId19" Type="http://schemas.openxmlformats.org/officeDocument/2006/relationships/hyperlink" Target="https://echa.europa.eu/documents/10162/af3610a5-f180-4fcd-95b7-636e43da9198" TargetMode="External"/><Relationship Id="rId224" Type="http://schemas.openxmlformats.org/officeDocument/2006/relationships/hyperlink" Target="https://echa.europa.eu/substance-information/-/substanceinfo/100.005.560" TargetMode="External"/><Relationship Id="rId266" Type="http://schemas.openxmlformats.org/officeDocument/2006/relationships/hyperlink" Target="https://echa.europa.eu/substance-information/-/substanceinfo/100.007.967" TargetMode="External"/><Relationship Id="rId431" Type="http://schemas.openxmlformats.org/officeDocument/2006/relationships/hyperlink" Target="https://echa.europa.eu/candidate-list-table/-/dislist/details/0b0236e18263bfd7" TargetMode="External"/><Relationship Id="rId473" Type="http://schemas.openxmlformats.org/officeDocument/2006/relationships/hyperlink" Target="https://echa.europa.eu/substance-information/-/substanceinfo/100.079.496" TargetMode="External"/><Relationship Id="rId529" Type="http://schemas.openxmlformats.org/officeDocument/2006/relationships/hyperlink" Target="https://echa.europa.eu/substance-information/-/substanceinfo/100.239.146" TargetMode="External"/><Relationship Id="rId30" Type="http://schemas.openxmlformats.org/officeDocument/2006/relationships/hyperlink" Target="https://echa.europa.eu/substance-information/-/substanceinfo/100.005.641" TargetMode="External"/><Relationship Id="rId126" Type="http://schemas.openxmlformats.org/officeDocument/2006/relationships/hyperlink" Target="https://echa.europa.eu/documents/10162/c11b5b68-67f4-8044-53a6-26759a106c80" TargetMode="External"/><Relationship Id="rId168" Type="http://schemas.openxmlformats.org/officeDocument/2006/relationships/hyperlink" Target="https://echa.europa.eu/documents/10162/afb7a0e1-9222-4385-88cf-71c0b06191d0" TargetMode="External"/><Relationship Id="rId333" Type="http://schemas.openxmlformats.org/officeDocument/2006/relationships/hyperlink" Target="https://echa.europa.eu/candidate-list-table/-/dislist/details/0b0236e1807d894b" TargetMode="External"/><Relationship Id="rId540" Type="http://schemas.openxmlformats.org/officeDocument/2006/relationships/hyperlink" Target="https://echa.europa.eu/candidate-list-table/-/dislist/details/0b0236e180e22414" TargetMode="External"/><Relationship Id="rId72" Type="http://schemas.openxmlformats.org/officeDocument/2006/relationships/hyperlink" Target="https://echa.europa.eu/documents/10162/6bd3a623-dcbc-43ff-a5fa-8f710fc4053b" TargetMode="External"/><Relationship Id="rId375" Type="http://schemas.openxmlformats.org/officeDocument/2006/relationships/hyperlink" Target="https://echa.europa.eu/documents/10162/2fb75d7e-485c-4edb-8c72-4204f224bbca" TargetMode="External"/><Relationship Id="rId582" Type="http://schemas.openxmlformats.org/officeDocument/2006/relationships/hyperlink" Target="https://echa.europa.eu/candidate-list-table/-/dislist/details/0b0236e1808db547" TargetMode="External"/><Relationship Id="rId638" Type="http://schemas.openxmlformats.org/officeDocument/2006/relationships/hyperlink" Target="https://echa.europa.eu/documents/10162/aa4096ae-2a92-47b6-96c4-8e903234b2ae" TargetMode="External"/><Relationship Id="rId3" Type="http://schemas.openxmlformats.org/officeDocument/2006/relationships/hyperlink" Target="https://echa.europa.eu/candidate-list-table?p_p_id=disslists_WAR_disslistsportlet&amp;p_p_lifecycle=0&amp;p_p_state=normal&amp;p_p_mode=view&amp;p_p_col_id=column-1&amp;p_p_col_pos=2&amp;p_p_col_count=3&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haz_detailed_concern=&amp;_disslists_WAR_disslistsportlet_name=&amp;_disslists_WAR_disslistsportlet_ecNumber=&amp;_disslists_WAR_disslistsportlet_dte_inclusionFrom=&amp;_disslists_WAR_disslistsportlet_dte_inclusionTo=&amp;_disslists_WAR_disslistsportlet_doSearch=&amp;_disslists_WAR_disslistsportlet_orderByCol=dte_inclusion&amp;_disslists_WAR_disslistsportlet_orderByType=desc" TargetMode="External"/><Relationship Id="rId235" Type="http://schemas.openxmlformats.org/officeDocument/2006/relationships/hyperlink" Target="https://echa.europa.eu/substance-information/-/substanceinfo/100.130.841" TargetMode="External"/><Relationship Id="rId277" Type="http://schemas.openxmlformats.org/officeDocument/2006/relationships/hyperlink" Target="https://echa.europa.eu/candidate-list-table/-/dislist/details/0b0236e1807dec1a" TargetMode="External"/><Relationship Id="rId400" Type="http://schemas.openxmlformats.org/officeDocument/2006/relationships/hyperlink" Target="https://echa.europa.eu/substance-information/-/substanceinfo/100.000.244" TargetMode="External"/><Relationship Id="rId442" Type="http://schemas.openxmlformats.org/officeDocument/2006/relationships/hyperlink" Target="https://echa.europa.eu/substance-information/-/substanceinfo/100.029.001" TargetMode="External"/><Relationship Id="rId484" Type="http://schemas.openxmlformats.org/officeDocument/2006/relationships/hyperlink" Target="https://echa.europa.eu/candidate-list-table/-/dislist/details/0b0236e1807d9db4" TargetMode="External"/><Relationship Id="rId137" Type="http://schemas.openxmlformats.org/officeDocument/2006/relationships/hyperlink" Target="https://echa.europa.eu/substance-information/-/substanceinfo/100.002.357" TargetMode="External"/><Relationship Id="rId302" Type="http://schemas.openxmlformats.org/officeDocument/2006/relationships/hyperlink" Target="https://echa.europa.eu/documents/10162/d90bb47a-7e33-43c3-82ad-18a55d39d502" TargetMode="External"/><Relationship Id="rId344" Type="http://schemas.openxmlformats.org/officeDocument/2006/relationships/hyperlink" Target="https://echa.europa.eu/documents/10162/034150e5-fa99-4659-a208-3492fed19012" TargetMode="External"/><Relationship Id="rId41" Type="http://schemas.openxmlformats.org/officeDocument/2006/relationships/hyperlink" Target="https://echa.europa.eu/candidate-list-table/-/dislist/details/0b0236e1807de06e" TargetMode="External"/><Relationship Id="rId83" Type="http://schemas.openxmlformats.org/officeDocument/2006/relationships/hyperlink" Target="https://echa.europa.eu/substance-information/-/substanceinfo/100.004.481" TargetMode="External"/><Relationship Id="rId179" Type="http://schemas.openxmlformats.org/officeDocument/2006/relationships/hyperlink" Target="https://echa.europa.eu/substance-information/-/substanceinfo/100.014.267" TargetMode="External"/><Relationship Id="rId386" Type="http://schemas.openxmlformats.org/officeDocument/2006/relationships/hyperlink" Target="https://echa.europa.eu/substance-information/-/substanceinfo/100.030.256" TargetMode="External"/><Relationship Id="rId551" Type="http://schemas.openxmlformats.org/officeDocument/2006/relationships/hyperlink" Target="https://echa.europa.eu/documents/10162/2e6fa094-c665-4367-b4d6-d61b841e82c3" TargetMode="External"/><Relationship Id="rId593" Type="http://schemas.openxmlformats.org/officeDocument/2006/relationships/hyperlink" Target="https://echa.europa.eu/documents/10162/322977d5-5c50-467b-a5aa-14dd621301af" TargetMode="External"/><Relationship Id="rId607" Type="http://schemas.openxmlformats.org/officeDocument/2006/relationships/hyperlink" Target="https://echa.europa.eu/candidate-list-table/-/dislist/details/0b0236e1808dbe20" TargetMode="External"/><Relationship Id="rId190" Type="http://schemas.openxmlformats.org/officeDocument/2006/relationships/hyperlink" Target="https://echa.europa.eu/candidate-list-table/-/dislist/details/0b0236e1807dc49b" TargetMode="External"/><Relationship Id="rId204" Type="http://schemas.openxmlformats.org/officeDocument/2006/relationships/hyperlink" Target="https://echa.europa.eu/documents/10162/ff4184dc-c595-4dc8-8241-941c073f2221" TargetMode="External"/><Relationship Id="rId246" Type="http://schemas.openxmlformats.org/officeDocument/2006/relationships/hyperlink" Target="https://echa.europa.eu/documents/10162/02881bec-75ad-4e83-a9bb-c9f6dc81042e" TargetMode="External"/><Relationship Id="rId288" Type="http://schemas.openxmlformats.org/officeDocument/2006/relationships/hyperlink" Target="https://echa.europa.eu/documents/10162/b23de2c1-7142-43ec-9fba-ee150ed98bb1" TargetMode="External"/><Relationship Id="rId411" Type="http://schemas.openxmlformats.org/officeDocument/2006/relationships/hyperlink" Target="https://echa.europa.eu/candidate-list-table/-/dislist/details/0b0236e1807d9a5c" TargetMode="External"/><Relationship Id="rId453" Type="http://schemas.openxmlformats.org/officeDocument/2006/relationships/hyperlink" Target="https://echa.europa.eu/candidate-list-table/-/dislist/details/0b0236e1807d9133" TargetMode="External"/><Relationship Id="rId509" Type="http://schemas.openxmlformats.org/officeDocument/2006/relationships/hyperlink" Target="https://echa.europa.eu/documents/10162/fd80f890-fb73-4201-8e2f-06dc04eaf5a9" TargetMode="External"/><Relationship Id="rId106" Type="http://schemas.openxmlformats.org/officeDocument/2006/relationships/hyperlink" Target="https://echa.europa.eu/substance-information/-/substanceinfo/100.006.184" TargetMode="External"/><Relationship Id="rId313" Type="http://schemas.openxmlformats.org/officeDocument/2006/relationships/hyperlink" Target="https://echa.europa.eu/candidate-list-table/-/dislist/details/0b0236e1807dcaac" TargetMode="External"/><Relationship Id="rId495" Type="http://schemas.openxmlformats.org/officeDocument/2006/relationships/hyperlink" Target="https://echa.europa.eu/documents/10162/9c2106dd-ab9a-415d-8b47-039c5b5b223a" TargetMode="External"/><Relationship Id="rId10" Type="http://schemas.openxmlformats.org/officeDocument/2006/relationships/hyperlink" Target="https://echa.europa.eu/documents/10162/46da04ed-c0ac-482e-aa63-c75553312e84" TargetMode="External"/><Relationship Id="rId52" Type="http://schemas.openxmlformats.org/officeDocument/2006/relationships/hyperlink" Target="https://echa.europa.eu/documents/10162/8003d372-68f9-4a5a-9094-4e6d0b58169c" TargetMode="External"/><Relationship Id="rId94" Type="http://schemas.openxmlformats.org/officeDocument/2006/relationships/hyperlink" Target="https://echa.europa.eu/candidate-list-table/-/dislist/details/0b0236e1807da66c" TargetMode="External"/><Relationship Id="rId148" Type="http://schemas.openxmlformats.org/officeDocument/2006/relationships/hyperlink" Target="https://echa.europa.eu/candidate-list-table/-/dislist/details/0b0236e1808dad85" TargetMode="External"/><Relationship Id="rId355" Type="http://schemas.openxmlformats.org/officeDocument/2006/relationships/hyperlink" Target="https://echa.europa.eu/substance-information/-/substanceinfo/100.028.718" TargetMode="External"/><Relationship Id="rId397" Type="http://schemas.openxmlformats.org/officeDocument/2006/relationships/hyperlink" Target="https://echa.europa.eu/substance-information/-/substanceinfo/100.030.114" TargetMode="External"/><Relationship Id="rId520" Type="http://schemas.openxmlformats.org/officeDocument/2006/relationships/hyperlink" Target="https://echa.europa.eu/substance-information/-/substanceinfo/100.000.412" TargetMode="External"/><Relationship Id="rId562" Type="http://schemas.openxmlformats.org/officeDocument/2006/relationships/hyperlink" Target="https://echa.europa.eu/substance-information/-/substanceinfo/100.003.491" TargetMode="External"/><Relationship Id="rId618" Type="http://schemas.openxmlformats.org/officeDocument/2006/relationships/hyperlink" Target="https://echa.europa.eu/documents/10162/55390ac1-1267-4141-af33-67c787b50a0d" TargetMode="External"/><Relationship Id="rId215" Type="http://schemas.openxmlformats.org/officeDocument/2006/relationships/hyperlink" Target="https://echa.europa.eu/substance-information/-/substanceinfo/100.034.064" TargetMode="External"/><Relationship Id="rId257" Type="http://schemas.openxmlformats.org/officeDocument/2006/relationships/hyperlink" Target="https://echa.europa.eu/substance-information/-/substanceinfo/100.005.376" TargetMode="External"/><Relationship Id="rId422" Type="http://schemas.openxmlformats.org/officeDocument/2006/relationships/hyperlink" Target="https://echa.europa.eu/documents/10162/cfb492f3-424f-712c-130b-01c6e2d5074a" TargetMode="External"/><Relationship Id="rId464" Type="http://schemas.openxmlformats.org/officeDocument/2006/relationships/hyperlink" Target="https://echa.europa.eu/documents/10162/b06436fd-6367-4a2f-b6a2-2b8ffa183ae9" TargetMode="External"/><Relationship Id="rId299" Type="http://schemas.openxmlformats.org/officeDocument/2006/relationships/hyperlink" Target="https://echa.europa.eu/documents/10162/8f861ec5-40ca-43d6-be8a-7bc22b96f84f" TargetMode="External"/><Relationship Id="rId63" Type="http://schemas.openxmlformats.org/officeDocument/2006/relationships/hyperlink" Target="https://echa.europa.eu/documents/10162/0594aba7-e06e-45bd-807d-3eb9bd74024c" TargetMode="External"/><Relationship Id="rId159" Type="http://schemas.openxmlformats.org/officeDocument/2006/relationships/hyperlink" Target="https://echa.europa.eu/documents/10162/65231f68-fe7a-4712-9f3a-99a9fdfb7dea" TargetMode="External"/><Relationship Id="rId366" Type="http://schemas.openxmlformats.org/officeDocument/2006/relationships/hyperlink" Target="https://echa.europa.eu/documents/10162/cb4e87e7-ebdc-4a02-8333-7b30084a9be4" TargetMode="External"/><Relationship Id="rId573" Type="http://schemas.openxmlformats.org/officeDocument/2006/relationships/hyperlink" Target="https://echa.europa.eu/candidate-list-table/-/dislist/details/0b0236e1808db5e2" TargetMode="External"/><Relationship Id="rId226" Type="http://schemas.openxmlformats.org/officeDocument/2006/relationships/hyperlink" Target="https://echa.europa.eu/candidate-list-table/-/dislist/details/0b0236e1807da31d" TargetMode="External"/><Relationship Id="rId433" Type="http://schemas.openxmlformats.org/officeDocument/2006/relationships/hyperlink" Target="https://echa.europa.eu/documents/10162/4b054c5b-8511-4a30-8ef8-35ab143b4fd0" TargetMode="External"/><Relationship Id="rId640" Type="http://schemas.openxmlformats.org/officeDocument/2006/relationships/hyperlink" Target="https://echa.europa.eu/substance-information/-/substanceinfo/100.002.261" TargetMode="External"/><Relationship Id="rId74" Type="http://schemas.openxmlformats.org/officeDocument/2006/relationships/hyperlink" Target="https://echa.europa.eu/substance-information/-/substanceinfo/100.253.517" TargetMode="External"/><Relationship Id="rId377" Type="http://schemas.openxmlformats.org/officeDocument/2006/relationships/hyperlink" Target="https://echa.europa.eu/substance-information/-/substanceinfo/100.030.633" TargetMode="External"/><Relationship Id="rId500" Type="http://schemas.openxmlformats.org/officeDocument/2006/relationships/hyperlink" Target="https://echa.europa.eu/substance-information/-/substanceinfo/100.001.210" TargetMode="External"/><Relationship Id="rId584" Type="http://schemas.openxmlformats.org/officeDocument/2006/relationships/hyperlink" Target="https://echa.europa.eu/documents/10162/562afdb1-00aa-32ab-1022-721917185b12" TargetMode="External"/><Relationship Id="rId5" Type="http://schemas.openxmlformats.org/officeDocument/2006/relationships/hyperlink" Target="https://echa.europa.eu/substance-information/-/substanceinfo/100.027.138" TargetMode="External"/><Relationship Id="rId237" Type="http://schemas.openxmlformats.org/officeDocument/2006/relationships/hyperlink" Target="https://echa.europa.eu/substance-information/-/substanceinfo/100.042.848" TargetMode="External"/><Relationship Id="rId444" Type="http://schemas.openxmlformats.org/officeDocument/2006/relationships/hyperlink" Target="https://echa.europa.eu/candidate-list-table/-/dislist/details/0b0236e1807daacd" TargetMode="External"/><Relationship Id="rId290" Type="http://schemas.openxmlformats.org/officeDocument/2006/relationships/hyperlink" Target="https://echa.europa.eu/substance-information/-/substanceinfo/100.000.963" TargetMode="External"/><Relationship Id="rId304" Type="http://schemas.openxmlformats.org/officeDocument/2006/relationships/hyperlink" Target="https://echa.europa.eu/substance-information/-/substanceinfo/100.000.536" TargetMode="External"/><Relationship Id="rId388" Type="http://schemas.openxmlformats.org/officeDocument/2006/relationships/hyperlink" Target="https://echa.europa.eu/candidate-list-table/-/dislist/details/0b0236e1807df243" TargetMode="External"/><Relationship Id="rId511" Type="http://schemas.openxmlformats.org/officeDocument/2006/relationships/hyperlink" Target="https://echa.europa.eu/substance-information/-/substanceinfo/100.239.149" TargetMode="External"/><Relationship Id="rId609" Type="http://schemas.openxmlformats.org/officeDocument/2006/relationships/hyperlink" Target="https://echa.europa.eu/documents/10162/b396da4a-879d-4d97-88c0-f2a97c3160e2" TargetMode="External"/><Relationship Id="rId85" Type="http://schemas.openxmlformats.org/officeDocument/2006/relationships/hyperlink" Target="https://echa.europa.eu/candidate-list-table/-/dislist/details/0b0236e182c6d9ec" TargetMode="External"/><Relationship Id="rId150" Type="http://schemas.openxmlformats.org/officeDocument/2006/relationships/hyperlink" Target="https://echa.europa.eu/documents/10162/d54fc5db-a2c6-4b1c-9000-e398645ad294" TargetMode="External"/><Relationship Id="rId595" Type="http://schemas.openxmlformats.org/officeDocument/2006/relationships/hyperlink" Target="https://echa.europa.eu/substance-information/-/substanceinfo/100.035.567" TargetMode="External"/><Relationship Id="rId248" Type="http://schemas.openxmlformats.org/officeDocument/2006/relationships/hyperlink" Target="https://echa.europa.eu/substance-information/-/substanceinfo/100.003.390" TargetMode="External"/><Relationship Id="rId455" Type="http://schemas.openxmlformats.org/officeDocument/2006/relationships/hyperlink" Target="https://echa.europa.eu/documents/10162/df5aecc8-d928-4a70-9bf0-90ca5953bc44" TargetMode="External"/><Relationship Id="rId12" Type="http://schemas.openxmlformats.org/officeDocument/2006/relationships/hyperlink" Target="https://echa.europa.eu/substance-information/-/substanceinfo/100.042.419" TargetMode="External"/><Relationship Id="rId108" Type="http://schemas.openxmlformats.org/officeDocument/2006/relationships/hyperlink" Target="https://echa.europa.eu/documents/10162/725df6cb-070c-48c9-89a5-500ee2dabe16" TargetMode="External"/><Relationship Id="rId315" Type="http://schemas.openxmlformats.org/officeDocument/2006/relationships/hyperlink" Target="https://echa.europa.eu/documents/10162/046189d5-908b-447f-b91b-b3f97c9de5b5" TargetMode="External"/><Relationship Id="rId522" Type="http://schemas.openxmlformats.org/officeDocument/2006/relationships/hyperlink" Target="https://echa.europa.eu/candidate-list-table/-/dislist/details/0b0236e1807dbeb0" TargetMode="External"/><Relationship Id="rId96" Type="http://schemas.openxmlformats.org/officeDocument/2006/relationships/hyperlink" Target="https://echa.europa.eu/documents/10162/30488018-7d14-42b1-90eb-8235974bf023" TargetMode="External"/><Relationship Id="rId161" Type="http://schemas.openxmlformats.org/officeDocument/2006/relationships/hyperlink" Target="https://echa.europa.eu/substance-information/-/substanceinfo/100.002.691" TargetMode="External"/><Relationship Id="rId399" Type="http://schemas.openxmlformats.org/officeDocument/2006/relationships/hyperlink" Target="https://echa.europa.eu/candidate-list-table/-/dislist/details/0b0236e1807d9b69" TargetMode="External"/><Relationship Id="rId259" Type="http://schemas.openxmlformats.org/officeDocument/2006/relationships/hyperlink" Target="https://echa.europa.eu/candidate-list-table/-/dislist/details/0b0236e182c6ec5d" TargetMode="External"/><Relationship Id="rId466" Type="http://schemas.openxmlformats.org/officeDocument/2006/relationships/hyperlink" Target="https://echa.europa.eu/substance-information/-/substanceinfo/100.029.221" TargetMode="External"/><Relationship Id="rId23" Type="http://schemas.openxmlformats.org/officeDocument/2006/relationships/hyperlink" Target="https://echa.europa.eu/candidate-list-table/-/dislist/details/0b0236e1807dac26" TargetMode="External"/><Relationship Id="rId119" Type="http://schemas.openxmlformats.org/officeDocument/2006/relationships/hyperlink" Target="https://echa.europa.eu/substance-information/-/substanceinfo/100.005.817" TargetMode="External"/><Relationship Id="rId326" Type="http://schemas.openxmlformats.org/officeDocument/2006/relationships/hyperlink" Target="https://echa.europa.eu/documents/10162/4739d799-2888-4031-b3eb-73a9d475347b" TargetMode="External"/><Relationship Id="rId533" Type="http://schemas.openxmlformats.org/officeDocument/2006/relationships/hyperlink" Target="https://echa.europa.eu/substance-information/-/substanceinfo/100.011.508" TargetMode="External"/><Relationship Id="rId172" Type="http://schemas.openxmlformats.org/officeDocument/2006/relationships/hyperlink" Target="https://echa.europa.eu/candidate-list-table/-/dislist/details/0b0236e1807dccc4" TargetMode="External"/><Relationship Id="rId477" Type="http://schemas.openxmlformats.org/officeDocument/2006/relationships/hyperlink" Target="https://echa.europa.eu/documents/10162/b280c0f2-f957-44d9-9584-097444464b22" TargetMode="External"/><Relationship Id="rId600" Type="http://schemas.openxmlformats.org/officeDocument/2006/relationships/hyperlink" Target="https://echa.europa.eu/substance-information/-/substanceinfo/100.253.518" TargetMode="External"/><Relationship Id="rId337" Type="http://schemas.openxmlformats.org/officeDocument/2006/relationships/hyperlink" Target="https://echa.europa.eu/substance-information/-/substanceinfo/100.239.156" TargetMode="External"/><Relationship Id="rId34" Type="http://schemas.openxmlformats.org/officeDocument/2006/relationships/hyperlink" Target="https://echa.europa.eu/documents/10162/d54e4381-eebe-41dd-9eb5-5794d383f043" TargetMode="External"/><Relationship Id="rId544" Type="http://schemas.openxmlformats.org/officeDocument/2006/relationships/hyperlink" Target="https://echa.europa.eu/substance-information/-/substanceinfo/100.008.381" TargetMode="External"/><Relationship Id="rId183" Type="http://schemas.openxmlformats.org/officeDocument/2006/relationships/hyperlink" Target="https://echa.europa.eu/documents/10162/9f6e771e-a50c-4079-9a1a-1d2441ed0033" TargetMode="External"/><Relationship Id="rId390" Type="http://schemas.openxmlformats.org/officeDocument/2006/relationships/hyperlink" Target="https://echa.europa.eu/documents/10162/53cefde3-40e9-8d3d-b52d-87a9d828871d" TargetMode="External"/><Relationship Id="rId404" Type="http://schemas.openxmlformats.org/officeDocument/2006/relationships/hyperlink" Target="https://echa.europa.eu/documents/10162/7de8998e-c87a-4fa6-82fa-927fffb0fe79" TargetMode="External"/><Relationship Id="rId611" Type="http://schemas.openxmlformats.org/officeDocument/2006/relationships/hyperlink" Target="https://echa.europa.eu/substance-information/-/substanceinfo/100.017.741" TargetMode="External"/><Relationship Id="rId250" Type="http://schemas.openxmlformats.org/officeDocument/2006/relationships/hyperlink" Target="https://echa.europa.eu/candidate-list-table/-/dislist/details/0b0236e1807dbd66" TargetMode="External"/><Relationship Id="rId488" Type="http://schemas.openxmlformats.org/officeDocument/2006/relationships/hyperlink" Target="https://echa.europa.eu/substance-information/-/substanceinfo/100.066.970" TargetMode="External"/><Relationship Id="rId45" Type="http://schemas.openxmlformats.org/officeDocument/2006/relationships/hyperlink" Target="https://echa.europa.eu/substance-information/-/substanceinfo/100.057.225" TargetMode="External"/><Relationship Id="rId110" Type="http://schemas.openxmlformats.org/officeDocument/2006/relationships/hyperlink" Target="https://echa.europa.eu/substance-information/-/substanceinfo/100.244.691" TargetMode="External"/><Relationship Id="rId348" Type="http://schemas.openxmlformats.org/officeDocument/2006/relationships/hyperlink" Target="https://echa.europa.eu/candidate-list-table/-/dislist/details/0b0236e1807da983" TargetMode="External"/><Relationship Id="rId555" Type="http://schemas.openxmlformats.org/officeDocument/2006/relationships/hyperlink" Target="https://echa.europa.eu/candidate-list-table/-/dislist/details/0b0236e1807d99e2" TargetMode="External"/><Relationship Id="rId194" Type="http://schemas.openxmlformats.org/officeDocument/2006/relationships/hyperlink" Target="https://echa.europa.eu/substance-information/-/substanceinfo/100.026.669" TargetMode="External"/><Relationship Id="rId208" Type="http://schemas.openxmlformats.org/officeDocument/2006/relationships/hyperlink" Target="https://echa.europa.eu/candidate-list-table/-/dislist/details/0b0236e1807dc75a" TargetMode="External"/><Relationship Id="rId415" Type="http://schemas.openxmlformats.org/officeDocument/2006/relationships/hyperlink" Target="https://echa.europa.eu/documents/10162/3b0d2893-b8db-86b9-6db0-6e06dc9aa10e" TargetMode="External"/><Relationship Id="rId622" Type="http://schemas.openxmlformats.org/officeDocument/2006/relationships/hyperlink" Target="https://echa.europa.eu/candidate-list-table/-/dislist/details/0b0236e1807db01b" TargetMode="External"/><Relationship Id="rId261" Type="http://schemas.openxmlformats.org/officeDocument/2006/relationships/hyperlink" Target="https://echa.europa.eu/documents/10162/7f59b681-ee89-484b-bec2-3412f3f7d0e5" TargetMode="External"/><Relationship Id="rId499" Type="http://schemas.openxmlformats.org/officeDocument/2006/relationships/hyperlink" Target="https://echa.europa.eu/candidate-list-table/-/dislist/details/0b0236e1807de88a" TargetMode="External"/><Relationship Id="rId56" Type="http://schemas.openxmlformats.org/officeDocument/2006/relationships/hyperlink" Target="https://echa.europa.eu/candidate-list-table/-/dislist/details/0b0236e1807defee" TargetMode="External"/><Relationship Id="rId359" Type="http://schemas.openxmlformats.org/officeDocument/2006/relationships/hyperlink" Target="https://echa.europa.eu/substance-information/-/substanceinfo/100.005.386" TargetMode="External"/><Relationship Id="rId566" Type="http://schemas.openxmlformats.org/officeDocument/2006/relationships/hyperlink" Target="https://echa.europa.eu/documents/10162/f25b7ab7-c339-4b4a-900b-7a2d38c32c1f" TargetMode="External"/><Relationship Id="rId121" Type="http://schemas.openxmlformats.org/officeDocument/2006/relationships/hyperlink" Target="https://echa.europa.eu/candidate-list-table/-/dislist/details/0b0236e1807db2ba" TargetMode="External"/><Relationship Id="rId219" Type="http://schemas.openxmlformats.org/officeDocument/2006/relationships/hyperlink" Target="https://echa.europa.eu/documents/10162/61ac8d81-6ea2-6ad0-ffef-95037c9182ce" TargetMode="External"/><Relationship Id="rId426" Type="http://schemas.openxmlformats.org/officeDocument/2006/relationships/hyperlink" Target="https://echa.europa.eu/substance-information/-/substanceinfo/100.005.379" TargetMode="External"/><Relationship Id="rId633" Type="http://schemas.openxmlformats.org/officeDocument/2006/relationships/hyperlink" Target="https://echa.europa.eu/documents/10162/1d278ff8-5bc6-4fa4-8b6a-6847121fcc9d" TargetMode="External"/><Relationship Id="rId67" Type="http://schemas.openxmlformats.org/officeDocument/2006/relationships/hyperlink" Target="https://echa.europa.eu/candidate-list-table/-/dislist/details/0b0236e1807da467" TargetMode="External"/><Relationship Id="rId272" Type="http://schemas.openxmlformats.org/officeDocument/2006/relationships/hyperlink" Target="https://echa.europa.eu/substance-information/-/substanceinfo/100.031.388" TargetMode="External"/><Relationship Id="rId577" Type="http://schemas.openxmlformats.org/officeDocument/2006/relationships/hyperlink" Target="https://echa.europa.eu/substance-information/-/substanceinfo/100.004.046" TargetMode="External"/><Relationship Id="rId132" Type="http://schemas.openxmlformats.org/officeDocument/2006/relationships/hyperlink" Target="https://echa.europa.eu/documents/10162/2be7bcbf-f797-c28c-2c67-939664155c7c" TargetMode="External"/><Relationship Id="rId437" Type="http://schemas.openxmlformats.org/officeDocument/2006/relationships/hyperlink" Target="https://echa.europa.eu/documents/10162/a6547852-e697-84ec-512c-5ba264ecf09e" TargetMode="External"/><Relationship Id="rId644" Type="http://schemas.openxmlformats.org/officeDocument/2006/relationships/hyperlink" Target="https://echa.europa.eu/documents/10162/8baf4265-833f-467d-bb3d-cf3dfe92be88" TargetMode="External"/><Relationship Id="rId283" Type="http://schemas.openxmlformats.org/officeDocument/2006/relationships/hyperlink" Target="https://echa.europa.eu/candidate-list-table/-/dislist/details/0b0236e1807dcfb2" TargetMode="External"/><Relationship Id="rId490" Type="http://schemas.openxmlformats.org/officeDocument/2006/relationships/hyperlink" Target="https://echa.europa.eu/candidate-list-table/-/dislist/details/0b0236e1807dda72" TargetMode="External"/><Relationship Id="rId504" Type="http://schemas.openxmlformats.org/officeDocument/2006/relationships/hyperlink" Target="https://echa.europa.eu/substance-information/-/substanceinfo/100.239.152" TargetMode="External"/><Relationship Id="rId78" Type="http://schemas.openxmlformats.org/officeDocument/2006/relationships/hyperlink" Target="https://echa.europa.eu/documents/10162/917a0639-8b9d-43ce-802c-b4e82a7f20e3" TargetMode="External"/><Relationship Id="rId143" Type="http://schemas.openxmlformats.org/officeDocument/2006/relationships/hyperlink" Target="https://echa.europa.eu/substance-information/-/substanceinfo/100.005.819" TargetMode="External"/><Relationship Id="rId350" Type="http://schemas.openxmlformats.org/officeDocument/2006/relationships/hyperlink" Target="https://echa.europa.eu/documents/10162/454374bb-5c3a-4716-bce2-2bf2879536d3" TargetMode="External"/><Relationship Id="rId588" Type="http://schemas.openxmlformats.org/officeDocument/2006/relationships/hyperlink" Target="https://echa.europa.eu/candidate-list-table/-/dislist/details/0b0236e1807dc09e" TargetMode="External"/><Relationship Id="rId9" Type="http://schemas.openxmlformats.org/officeDocument/2006/relationships/hyperlink" Target="https://echa.europa.eu/documents/10162/0d43d978-af14-4acf-9613-95d028fef958" TargetMode="External"/><Relationship Id="rId210" Type="http://schemas.openxmlformats.org/officeDocument/2006/relationships/hyperlink" Target="https://echa.europa.eu/documents/10162/9a10159e-0846-488b-8fdb-5162e2bf97f4" TargetMode="External"/><Relationship Id="rId448" Type="http://schemas.openxmlformats.org/officeDocument/2006/relationships/hyperlink" Target="https://echa.europa.eu/substance-information/-/substanceinfo/100.086.578" TargetMode="External"/><Relationship Id="rId294" Type="http://schemas.openxmlformats.org/officeDocument/2006/relationships/hyperlink" Target="https://echa.europa.eu/documents/10162/917ec7f1-d611-4dad-8cf7-36c1ca07a400" TargetMode="External"/><Relationship Id="rId308" Type="http://schemas.openxmlformats.org/officeDocument/2006/relationships/hyperlink" Target="https://echa.europa.eu/documents/10162/8c434af5-cfbe-c87e-aa51-65893e385d1f" TargetMode="External"/><Relationship Id="rId515" Type="http://schemas.openxmlformats.org/officeDocument/2006/relationships/hyperlink" Target="https://echa.europa.eu/documents/10162/e7bb9247-f300-4887-9565-574dad453b71" TargetMode="External"/><Relationship Id="rId89" Type="http://schemas.openxmlformats.org/officeDocument/2006/relationships/hyperlink" Target="https://echa.europa.eu/substance-information/-/substanceinfo/100.029.005" TargetMode="External"/><Relationship Id="rId154" Type="http://schemas.openxmlformats.org/officeDocument/2006/relationships/hyperlink" Target="https://echa.europa.eu/candidate-list-table/-/dislist/details/0b0236e1807de488" TargetMode="External"/><Relationship Id="rId361" Type="http://schemas.openxmlformats.org/officeDocument/2006/relationships/hyperlink" Target="https://echa.europa.eu/candidate-list-table/-/dislist/details/0b0236e181f391cd" TargetMode="External"/><Relationship Id="rId599" Type="http://schemas.openxmlformats.org/officeDocument/2006/relationships/hyperlink" Target="https://echa.europa.eu/substance-information/-/substanceinfo/100.253.516"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echa.europa.eu/substance-information/-/substanceinfo/100.029.152" TargetMode="External"/><Relationship Id="rId21" Type="http://schemas.openxmlformats.org/officeDocument/2006/relationships/hyperlink" Target="https://echa.europa.eu/substance-information/-/substanceinfo/100.239.214" TargetMode="External"/><Relationship Id="rId324" Type="http://schemas.openxmlformats.org/officeDocument/2006/relationships/hyperlink" Target="https://echa.europa.eu/substance-information/-/substanceinfo/100.083.956" TargetMode="External"/><Relationship Id="rId531" Type="http://schemas.openxmlformats.org/officeDocument/2006/relationships/hyperlink" Target="https://echa.europa.eu/substances-restricted-under-reach/-/dislist/details/0b0236e1807e241f" TargetMode="External"/><Relationship Id="rId170" Type="http://schemas.openxmlformats.org/officeDocument/2006/relationships/hyperlink" Target="https://echa.europa.eu/substance-information/-/substanceinfo/100.033.336" TargetMode="External"/><Relationship Id="rId268" Type="http://schemas.openxmlformats.org/officeDocument/2006/relationships/hyperlink" Target="https://echa.europa.eu/substance-information/-/substanceinfo/100.059.082" TargetMode="External"/><Relationship Id="rId475" Type="http://schemas.openxmlformats.org/officeDocument/2006/relationships/hyperlink" Target="https://echa.europa.eu/substance-information/-/substanceinfo/100.000.606" TargetMode="External"/><Relationship Id="rId32" Type="http://schemas.openxmlformats.org/officeDocument/2006/relationships/hyperlink" Target="https://echa.europa.eu/substances-restricted-under-reach/-/dislist/details/0b0236e1807e21d7" TargetMode="External"/><Relationship Id="rId128" Type="http://schemas.openxmlformats.org/officeDocument/2006/relationships/hyperlink" Target="https://echa.europa.eu/substance-information/-/substanceinfo/100.030.869" TargetMode="External"/><Relationship Id="rId335" Type="http://schemas.openxmlformats.org/officeDocument/2006/relationships/hyperlink" Target="https://echa.europa.eu/substance-information/-/substanceinfo/100.087.745" TargetMode="External"/><Relationship Id="rId542" Type="http://schemas.openxmlformats.org/officeDocument/2006/relationships/hyperlink" Target="https://echa.europa.eu/substance-information/-/substanceinfo/100.018.953" TargetMode="External"/><Relationship Id="rId181" Type="http://schemas.openxmlformats.org/officeDocument/2006/relationships/hyperlink" Target="https://echa.europa.eu/substance-information/-/substanceinfo/100.004.281" TargetMode="External"/><Relationship Id="rId402" Type="http://schemas.openxmlformats.org/officeDocument/2006/relationships/hyperlink" Target="https://echa.europa.eu/substance-information/-/substanceinfo/100.033.932" TargetMode="External"/><Relationship Id="rId279" Type="http://schemas.openxmlformats.org/officeDocument/2006/relationships/hyperlink" Target="https://echa.europa.eu/substance-information/-/substanceinfo/100.064.365" TargetMode="External"/><Relationship Id="rId486" Type="http://schemas.openxmlformats.org/officeDocument/2006/relationships/hyperlink" Target="https://echa.europa.eu/substances-restricted-under-reach/-/dislist/details/0b0236e1807e2280" TargetMode="External"/><Relationship Id="rId43" Type="http://schemas.openxmlformats.org/officeDocument/2006/relationships/hyperlink" Target="https://echa.europa.eu/substance-information/-/substanceinfo/100.008.157" TargetMode="External"/><Relationship Id="rId139" Type="http://schemas.openxmlformats.org/officeDocument/2006/relationships/hyperlink" Target="https://echa.europa.eu/substance-information/-/substanceinfo/100.031.335" TargetMode="External"/><Relationship Id="rId346" Type="http://schemas.openxmlformats.org/officeDocument/2006/relationships/hyperlink" Target="https://echa.europa.eu/substance-information/-/substanceinfo/100.094.482" TargetMode="External"/><Relationship Id="rId553" Type="http://schemas.openxmlformats.org/officeDocument/2006/relationships/hyperlink" Target="https://echa.europa.eu/substances-restricted-under-reach/-/dislist/details/0b0236e1807e1fe5" TargetMode="External"/><Relationship Id="rId192" Type="http://schemas.openxmlformats.org/officeDocument/2006/relationships/hyperlink" Target="https://echa.europa.eu/substance-information/-/substanceinfo/100.239.168" TargetMode="External"/><Relationship Id="rId206" Type="http://schemas.openxmlformats.org/officeDocument/2006/relationships/hyperlink" Target="https://echa.europa.eu/substance-information/-/substanceinfo/100.036.199" TargetMode="External"/><Relationship Id="rId413" Type="http://schemas.openxmlformats.org/officeDocument/2006/relationships/hyperlink" Target="https://echa.europa.eu/substance-information/-/substanceinfo/100.034.975" TargetMode="External"/><Relationship Id="rId497" Type="http://schemas.openxmlformats.org/officeDocument/2006/relationships/hyperlink" Target="https://echa.europa.eu/substance-information/-/substanceinfo/100.028.278" TargetMode="External"/><Relationship Id="rId620" Type="http://schemas.openxmlformats.org/officeDocument/2006/relationships/hyperlink" Target="https://echa.europa.eu/substances-restricted-under-reach/-/dislist/details/0b0236e1807e20de" TargetMode="External"/><Relationship Id="rId357" Type="http://schemas.openxmlformats.org/officeDocument/2006/relationships/hyperlink" Target="https://echa.europa.eu/substance-information/-/substanceinfo/100.099.747" TargetMode="External"/><Relationship Id="rId54" Type="http://schemas.openxmlformats.org/officeDocument/2006/relationships/hyperlink" Target="https://echa.europa.eu/substance-information/-/substanceinfo/100.042.193" TargetMode="External"/><Relationship Id="rId217" Type="http://schemas.openxmlformats.org/officeDocument/2006/relationships/hyperlink" Target="https://echa.europa.eu/substance-information/-/substanceinfo/100.004.952" TargetMode="External"/><Relationship Id="rId564" Type="http://schemas.openxmlformats.org/officeDocument/2006/relationships/hyperlink" Target="https://echa.europa.eu/substance-information/-/substanceinfo/100.005.358" TargetMode="External"/><Relationship Id="rId424" Type="http://schemas.openxmlformats.org/officeDocument/2006/relationships/hyperlink" Target="https://echa.europa.eu/substance-information/-/substanceinfo/100.000.756" TargetMode="External"/><Relationship Id="rId270" Type="http://schemas.openxmlformats.org/officeDocument/2006/relationships/hyperlink" Target="https://echa.europa.eu/substance-information/-/substanceinfo/100.061.659" TargetMode="External"/><Relationship Id="rId65" Type="http://schemas.openxmlformats.org/officeDocument/2006/relationships/hyperlink" Target="https://echa.europa.eu/substance-information/-/substanceinfo/100.049.443" TargetMode="External"/><Relationship Id="rId130" Type="http://schemas.openxmlformats.org/officeDocument/2006/relationships/hyperlink" Target="https://echa.europa.eu/substance-information/-/substanceinfo/100.031.326" TargetMode="External"/><Relationship Id="rId368" Type="http://schemas.openxmlformats.org/officeDocument/2006/relationships/hyperlink" Target="https://echa.europa.eu/substance-information/-/substanceinfo/100.130.541" TargetMode="External"/><Relationship Id="rId575" Type="http://schemas.openxmlformats.org/officeDocument/2006/relationships/hyperlink" Target="https://echa.europa.eu/substances-restricted-under-reach/-/dislist/details/0b0236e1807e26bf" TargetMode="External"/><Relationship Id="rId228" Type="http://schemas.openxmlformats.org/officeDocument/2006/relationships/hyperlink" Target="https://echa.europa.eu/substance-information/-/substanceinfo/100.013.773" TargetMode="External"/><Relationship Id="rId435" Type="http://schemas.openxmlformats.org/officeDocument/2006/relationships/hyperlink" Target="https://echa.europa.eu/substances-restricted-under-reach/-/dislist/details/0b0236e1807e2f57" TargetMode="External"/><Relationship Id="rId281" Type="http://schemas.openxmlformats.org/officeDocument/2006/relationships/hyperlink" Target="https://echa.europa.eu/substance-information/-/substanceinfo/100.065.635" TargetMode="External"/><Relationship Id="rId502" Type="http://schemas.openxmlformats.org/officeDocument/2006/relationships/hyperlink" Target="https://echa.europa.eu/substances-restricted-under-reach/-/dislist/details/0b0236e1827f5cf3" TargetMode="External"/><Relationship Id="rId76" Type="http://schemas.openxmlformats.org/officeDocument/2006/relationships/hyperlink" Target="https://echa.europa.eu/substance-information/-/substanceinfo/100.060.546" TargetMode="External"/><Relationship Id="rId141" Type="http://schemas.openxmlformats.org/officeDocument/2006/relationships/hyperlink" Target="https://echa.europa.eu/substance-information/-/substanceinfo/100.031.338" TargetMode="External"/><Relationship Id="rId379" Type="http://schemas.openxmlformats.org/officeDocument/2006/relationships/hyperlink" Target="https://echa.europa.eu/substance-information/-/substanceinfo/100.029.297" TargetMode="External"/><Relationship Id="rId586" Type="http://schemas.openxmlformats.org/officeDocument/2006/relationships/hyperlink" Target="https://echa.europa.eu/substance-information/-/substanceinfo/100.239.212" TargetMode="External"/><Relationship Id="rId7" Type="http://schemas.openxmlformats.org/officeDocument/2006/relationships/hyperlink" Target="https://echa.europa.eu/substances-restricted-under-reach/-/dislist/details/0b0236e1807e28c8" TargetMode="External"/><Relationship Id="rId239" Type="http://schemas.openxmlformats.org/officeDocument/2006/relationships/hyperlink" Target="https://echa.europa.eu/substance-information/-/substanceinfo/100.022.505" TargetMode="External"/><Relationship Id="rId446" Type="http://schemas.openxmlformats.org/officeDocument/2006/relationships/hyperlink" Target="https://echa.europa.eu/substance-information/-/substanceinfo/100.057.298" TargetMode="External"/><Relationship Id="rId292" Type="http://schemas.openxmlformats.org/officeDocument/2006/relationships/hyperlink" Target="https://echa.europa.eu/substance-information/-/substanceinfo/100.066.763" TargetMode="External"/><Relationship Id="rId306" Type="http://schemas.openxmlformats.org/officeDocument/2006/relationships/hyperlink" Target="https://echa.europa.eu/substance-information/-/substanceinfo/100.069.161" TargetMode="External"/><Relationship Id="rId87" Type="http://schemas.openxmlformats.org/officeDocument/2006/relationships/hyperlink" Target="https://echa.europa.eu/substance-information/-/substanceinfo/100.075.158" TargetMode="External"/><Relationship Id="rId513" Type="http://schemas.openxmlformats.org/officeDocument/2006/relationships/hyperlink" Target="https://echa.europa.eu/substance-information/-/substanceinfo/100.239.195" TargetMode="External"/><Relationship Id="rId597" Type="http://schemas.openxmlformats.org/officeDocument/2006/relationships/hyperlink" Target="https://echa.europa.eu/substance-information/-/substanceinfo/100.239.220" TargetMode="External"/><Relationship Id="rId152" Type="http://schemas.openxmlformats.org/officeDocument/2006/relationships/hyperlink" Target="https://echa.europa.eu/substance-information/-/substanceinfo/100.032.260" TargetMode="External"/><Relationship Id="rId457" Type="http://schemas.openxmlformats.org/officeDocument/2006/relationships/hyperlink" Target="https://echa.europa.eu/substance-information/-/substanceinfo/100.042.414" TargetMode="External"/><Relationship Id="rId14" Type="http://schemas.openxmlformats.org/officeDocument/2006/relationships/hyperlink" Target="https://echa.europa.eu/substance-information/-/substanceinfo/100.011.662" TargetMode="External"/><Relationship Id="rId317" Type="http://schemas.openxmlformats.org/officeDocument/2006/relationships/hyperlink" Target="https://echa.europa.eu/substance-information/-/substanceinfo/100.080.856" TargetMode="External"/><Relationship Id="rId524" Type="http://schemas.openxmlformats.org/officeDocument/2006/relationships/hyperlink" Target="https://echa.europa.eu/substance-information/-/substanceinfo/100.105.700" TargetMode="External"/><Relationship Id="rId98" Type="http://schemas.openxmlformats.org/officeDocument/2006/relationships/hyperlink" Target="https://echa.europa.eu/substance-information/-/substanceinfo/100.208.285" TargetMode="External"/><Relationship Id="rId163" Type="http://schemas.openxmlformats.org/officeDocument/2006/relationships/hyperlink" Target="https://echa.europa.eu/substance-information/-/substanceinfo/100.032.398" TargetMode="External"/><Relationship Id="rId370" Type="http://schemas.openxmlformats.org/officeDocument/2006/relationships/hyperlink" Target="https://echa.europa.eu/substance-information/-/substanceinfo/100.157.529" TargetMode="External"/><Relationship Id="rId230" Type="http://schemas.openxmlformats.org/officeDocument/2006/relationships/hyperlink" Target="https://echa.europa.eu/substance-information/-/substanceinfo/100.017.040" TargetMode="External"/><Relationship Id="rId468" Type="http://schemas.openxmlformats.org/officeDocument/2006/relationships/hyperlink" Target="https://echa.europa.eu/substance-information/-/substanceinfo/100.239.169" TargetMode="External"/><Relationship Id="rId25" Type="http://schemas.openxmlformats.org/officeDocument/2006/relationships/hyperlink" Target="https://echa.europa.eu/substances-restricted-under-reach/-/dislist/details/0b0236e1807e2131" TargetMode="External"/><Relationship Id="rId328" Type="http://schemas.openxmlformats.org/officeDocument/2006/relationships/hyperlink" Target="https://echa.europa.eu/substance-information/-/substanceinfo/100.085.688" TargetMode="External"/><Relationship Id="rId535" Type="http://schemas.openxmlformats.org/officeDocument/2006/relationships/hyperlink" Target="https://echa.europa.eu/substance-information/-/substanceinfo/100.239.203" TargetMode="External"/><Relationship Id="rId174" Type="http://schemas.openxmlformats.org/officeDocument/2006/relationships/hyperlink" Target="https://echa.europa.eu/substance-information/-/substanceinfo/100.033.477" TargetMode="External"/><Relationship Id="rId381" Type="http://schemas.openxmlformats.org/officeDocument/2006/relationships/hyperlink" Target="https://echa.europa.eu/substance-information/-/substanceinfo/100.030.256" TargetMode="External"/><Relationship Id="rId602" Type="http://schemas.openxmlformats.org/officeDocument/2006/relationships/hyperlink" Target="https://echa.europa.eu/substance-information/-/substanceinfo/100.044.602" TargetMode="External"/><Relationship Id="rId241" Type="http://schemas.openxmlformats.org/officeDocument/2006/relationships/hyperlink" Target="https://echa.europa.eu/substance-information/-/substanceinfo/100.026.545" TargetMode="External"/><Relationship Id="rId437" Type="http://schemas.openxmlformats.org/officeDocument/2006/relationships/hyperlink" Target="https://echa.europa.eu/substances-restricted-under-reach/-/dislist/details/0b0236e1807e3000" TargetMode="External"/><Relationship Id="rId479" Type="http://schemas.openxmlformats.org/officeDocument/2006/relationships/hyperlink" Target="https://echa.europa.eu/substance-information/-/substanceinfo/100.239.187" TargetMode="External"/><Relationship Id="rId36" Type="http://schemas.openxmlformats.org/officeDocument/2006/relationships/hyperlink" Target="https://echa.europa.eu/substances-restricted-under-reach/-/dislist/details/0b0236e1807e2f04" TargetMode="External"/><Relationship Id="rId283" Type="http://schemas.openxmlformats.org/officeDocument/2006/relationships/hyperlink" Target="https://echa.europa.eu/substance-information/-/substanceinfo/100.065.889" TargetMode="External"/><Relationship Id="rId339" Type="http://schemas.openxmlformats.org/officeDocument/2006/relationships/hyperlink" Target="https://echa.europa.eu/substance-information/-/substanceinfo/100.090.595" TargetMode="External"/><Relationship Id="rId490" Type="http://schemas.openxmlformats.org/officeDocument/2006/relationships/hyperlink" Target="https://echa.europa.eu/substances-restricted-under-reach/-/dislist/details/0b0236e1807e22d3" TargetMode="External"/><Relationship Id="rId504" Type="http://schemas.openxmlformats.org/officeDocument/2006/relationships/hyperlink" Target="https://echa.europa.eu/substance-information/-/substanceinfo/100.002.697" TargetMode="External"/><Relationship Id="rId546" Type="http://schemas.openxmlformats.org/officeDocument/2006/relationships/hyperlink" Target="https://echa.europa.eu/substance-information/-/substanceinfo/100.001.617" TargetMode="External"/><Relationship Id="rId78" Type="http://schemas.openxmlformats.org/officeDocument/2006/relationships/hyperlink" Target="https://echa.europa.eu/substance-information/-/substanceinfo/100.065.339" TargetMode="External"/><Relationship Id="rId101" Type="http://schemas.openxmlformats.org/officeDocument/2006/relationships/hyperlink" Target="https://echa.europa.eu/substance-information/-/substanceinfo/100.020.903" TargetMode="External"/><Relationship Id="rId143" Type="http://schemas.openxmlformats.org/officeDocument/2006/relationships/hyperlink" Target="https://echa.europa.eu/substance-information/-/substanceinfo/100.031.759" TargetMode="External"/><Relationship Id="rId185" Type="http://schemas.openxmlformats.org/officeDocument/2006/relationships/hyperlink" Target="https://echa.europa.eu/substance-information/-/substanceinfo/100.111.309" TargetMode="External"/><Relationship Id="rId350" Type="http://schemas.openxmlformats.org/officeDocument/2006/relationships/hyperlink" Target="https://echa.europa.eu/substance-information/-/substanceinfo/100.095.792" TargetMode="External"/><Relationship Id="rId406" Type="http://schemas.openxmlformats.org/officeDocument/2006/relationships/hyperlink" Target="https://echa.europa.eu/substance-information/-/substanceinfo/100.034.151" TargetMode="External"/><Relationship Id="rId588" Type="http://schemas.openxmlformats.org/officeDocument/2006/relationships/hyperlink" Target="https://eur-lex.europa.eu/legal-content/EN/TXT/PDF/?uri=CELEX:02006R1907-20181201&amp;from=EN:" TargetMode="External"/><Relationship Id="rId9" Type="http://schemas.openxmlformats.org/officeDocument/2006/relationships/hyperlink" Target="https://echa.europa.eu/substances-restricted-under-reach/-/dislist/details/0b0236e1807e2868" TargetMode="External"/><Relationship Id="rId210" Type="http://schemas.openxmlformats.org/officeDocument/2006/relationships/hyperlink" Target="https://echa.europa.eu/substance-information/-/substanceinfo/100.036.533" TargetMode="External"/><Relationship Id="rId392" Type="http://schemas.openxmlformats.org/officeDocument/2006/relationships/hyperlink" Target="https://echa.europa.eu/substance-information/-/substanceinfo/100.032.131" TargetMode="External"/><Relationship Id="rId448" Type="http://schemas.openxmlformats.org/officeDocument/2006/relationships/hyperlink" Target="https://echa.europa.eu/substance-information/-/substanceinfo/100.060.005" TargetMode="External"/><Relationship Id="rId613" Type="http://schemas.openxmlformats.org/officeDocument/2006/relationships/hyperlink" Target="https://echa.europa.eu/substance-information/-/substanceinfo/100.008.084" TargetMode="External"/><Relationship Id="rId252" Type="http://schemas.openxmlformats.org/officeDocument/2006/relationships/hyperlink" Target="https://echa.europa.eu/substance-information/-/substanceinfo/100.045.908" TargetMode="External"/><Relationship Id="rId294" Type="http://schemas.openxmlformats.org/officeDocument/2006/relationships/hyperlink" Target="https://echa.europa.eu/substance-information/-/substanceinfo/100.067.000" TargetMode="External"/><Relationship Id="rId308" Type="http://schemas.openxmlformats.org/officeDocument/2006/relationships/hyperlink" Target="https://echa.europa.eu/substance-information/-/substanceinfo/100.070.102" TargetMode="External"/><Relationship Id="rId515" Type="http://schemas.openxmlformats.org/officeDocument/2006/relationships/hyperlink" Target="https://echa.europa.eu/substance-information/-/substanceinfo/100.239.198" TargetMode="External"/><Relationship Id="rId47" Type="http://schemas.openxmlformats.org/officeDocument/2006/relationships/hyperlink" Target="https://echa.europa.eu/substance-information/-/substanceinfo/100.013.742" TargetMode="External"/><Relationship Id="rId89" Type="http://schemas.openxmlformats.org/officeDocument/2006/relationships/hyperlink" Target="https://echa.europa.eu/substance-information/-/substanceinfo/100.093.596" TargetMode="External"/><Relationship Id="rId112" Type="http://schemas.openxmlformats.org/officeDocument/2006/relationships/hyperlink" Target="https://echa.europa.eu/substance-information/-/substanceinfo/100.029.146" TargetMode="External"/><Relationship Id="rId154" Type="http://schemas.openxmlformats.org/officeDocument/2006/relationships/hyperlink" Target="https://echa.europa.eu/substance-information/-/substanceinfo/100.032.262" TargetMode="External"/><Relationship Id="rId361" Type="http://schemas.openxmlformats.org/officeDocument/2006/relationships/hyperlink" Target="https://echa.europa.eu/substance-information/-/substanceinfo/100.099.840" TargetMode="External"/><Relationship Id="rId557" Type="http://schemas.openxmlformats.org/officeDocument/2006/relationships/hyperlink" Target="https://echa.europa.eu/substance-information/-/substanceinfo/100.000.026" TargetMode="External"/><Relationship Id="rId599" Type="http://schemas.openxmlformats.org/officeDocument/2006/relationships/hyperlink" Target="https://echa.europa.eu/substance-information/-/substanceinfo/100.043.601" TargetMode="External"/><Relationship Id="rId196" Type="http://schemas.openxmlformats.org/officeDocument/2006/relationships/hyperlink" Target="https://echa.europa.eu/substances-restricted-under-reach/-/dislist/details/0b0236e1807e2abe" TargetMode="External"/><Relationship Id="rId417" Type="http://schemas.openxmlformats.org/officeDocument/2006/relationships/hyperlink" Target="https://echa.europa.eu/substance-information/-/substanceinfo/100.035.434" TargetMode="External"/><Relationship Id="rId459" Type="http://schemas.openxmlformats.org/officeDocument/2006/relationships/hyperlink" Target="https://echa.europa.eu/substances-restricted-under-reach/-/dislist/details/0b0236e1807e2b6e" TargetMode="External"/><Relationship Id="rId16" Type="http://schemas.openxmlformats.org/officeDocument/2006/relationships/hyperlink" Target="https://echa.europa.eu/substance-information/-/substanceinfo/100.003.601" TargetMode="External"/><Relationship Id="rId221" Type="http://schemas.openxmlformats.org/officeDocument/2006/relationships/hyperlink" Target="https://echa.europa.eu/substance-information/-/substanceinfo/100.008.049" TargetMode="External"/><Relationship Id="rId263" Type="http://schemas.openxmlformats.org/officeDocument/2006/relationships/hyperlink" Target="https://echa.europa.eu/substance-information/-/substanceinfo/100.055.634" TargetMode="External"/><Relationship Id="rId319" Type="http://schemas.openxmlformats.org/officeDocument/2006/relationships/hyperlink" Target="https://echa.europa.eu/substance-information/-/substanceinfo/100.082.373" TargetMode="External"/><Relationship Id="rId470" Type="http://schemas.openxmlformats.org/officeDocument/2006/relationships/hyperlink" Target="https://echa.europa.eu/substance-information/-/substanceinfo/100.066.909" TargetMode="External"/><Relationship Id="rId526" Type="http://schemas.openxmlformats.org/officeDocument/2006/relationships/hyperlink" Target="https://echa.europa.eu/substance-information/-/substanceinfo/100.251.388" TargetMode="External"/><Relationship Id="rId58" Type="http://schemas.openxmlformats.org/officeDocument/2006/relationships/hyperlink" Target="https://echa.europa.eu/substance-information/-/substanceinfo/100.043.864" TargetMode="External"/><Relationship Id="rId123" Type="http://schemas.openxmlformats.org/officeDocument/2006/relationships/hyperlink" Target="https://echa.europa.eu/substance-information/-/substanceinfo/100.030.236" TargetMode="External"/><Relationship Id="rId330" Type="http://schemas.openxmlformats.org/officeDocument/2006/relationships/hyperlink" Target="https://echa.europa.eu/substance-information/-/substanceinfo/100.087.322" TargetMode="External"/><Relationship Id="rId568" Type="http://schemas.openxmlformats.org/officeDocument/2006/relationships/hyperlink" Target="https://echa.europa.eu/substance-information/-/substanceinfo/100.239.216" TargetMode="External"/><Relationship Id="rId165" Type="http://schemas.openxmlformats.org/officeDocument/2006/relationships/hyperlink" Target="https://echa.europa.eu/substance-information/-/substanceinfo/100.033.320" TargetMode="External"/><Relationship Id="rId372" Type="http://schemas.openxmlformats.org/officeDocument/2006/relationships/hyperlink" Target="https://echa.europa.eu/substance-information/-/substanceinfo/100.168.753" TargetMode="External"/><Relationship Id="rId428" Type="http://schemas.openxmlformats.org/officeDocument/2006/relationships/hyperlink" Target="https://echa.europa.eu/substance-information/-/substanceinfo/100.239.176" TargetMode="External"/><Relationship Id="rId232" Type="http://schemas.openxmlformats.org/officeDocument/2006/relationships/hyperlink" Target="https://echa.europa.eu/substance-information/-/substanceinfo/100.017.588" TargetMode="External"/><Relationship Id="rId274" Type="http://schemas.openxmlformats.org/officeDocument/2006/relationships/hyperlink" Target="https://echa.europa.eu/substance-information/-/substanceinfo/100.062.364" TargetMode="External"/><Relationship Id="rId481" Type="http://schemas.openxmlformats.org/officeDocument/2006/relationships/hyperlink" Target="https://echa.europa.eu/substance-information/-/substanceinfo/100.028.273" TargetMode="External"/><Relationship Id="rId27" Type="http://schemas.openxmlformats.org/officeDocument/2006/relationships/hyperlink" Target="https://echa.europa.eu/substances-restricted-under-reach/-/dislist/details/0b0236e18155ec2b" TargetMode="External"/><Relationship Id="rId69" Type="http://schemas.openxmlformats.org/officeDocument/2006/relationships/hyperlink" Target="https://echa.europa.eu/substance-information/-/substanceinfo/100.057.724" TargetMode="External"/><Relationship Id="rId134" Type="http://schemas.openxmlformats.org/officeDocument/2006/relationships/hyperlink" Target="https://echa.europa.eu/substance-information/-/substanceinfo/100.031.330" TargetMode="External"/><Relationship Id="rId537" Type="http://schemas.openxmlformats.org/officeDocument/2006/relationships/hyperlink" Target="https://echa.europa.eu/substance-information/-/substanceinfo/100.033.763" TargetMode="External"/><Relationship Id="rId579" Type="http://schemas.openxmlformats.org/officeDocument/2006/relationships/hyperlink" Target="https://eur-lex.europa.eu/legal-content/EN/TXT/PDF/?uri=CELEX:02006R1907-20181201&amp;from=EN:" TargetMode="External"/><Relationship Id="rId80" Type="http://schemas.openxmlformats.org/officeDocument/2006/relationships/hyperlink" Target="https://echa.europa.eu/substance-information/-/substanceinfo/100.066.486" TargetMode="External"/><Relationship Id="rId176" Type="http://schemas.openxmlformats.org/officeDocument/2006/relationships/hyperlink" Target="https://echa.europa.eu/substance-information/-/substanceinfo/100.036.870" TargetMode="External"/><Relationship Id="rId341" Type="http://schemas.openxmlformats.org/officeDocument/2006/relationships/hyperlink" Target="https://echa.europa.eu/substance-information/-/substanceinfo/100.090.597" TargetMode="External"/><Relationship Id="rId383" Type="http://schemas.openxmlformats.org/officeDocument/2006/relationships/hyperlink" Target="https://echa.europa.eu/substance-information/-/substanceinfo/100.030.432" TargetMode="External"/><Relationship Id="rId439" Type="http://schemas.openxmlformats.org/officeDocument/2006/relationships/hyperlink" Target="https://echa.europa.eu/substances-restricted-under-reach/-/dislist/details/0b0236e1807e2b11" TargetMode="External"/><Relationship Id="rId590" Type="http://schemas.openxmlformats.org/officeDocument/2006/relationships/hyperlink" Target="https://eur-lex.europa.eu/legal-content/EN/TXT/PDF/?uri=CELEX:02006R1907-20181201&amp;from=EN:" TargetMode="External"/><Relationship Id="rId604" Type="http://schemas.openxmlformats.org/officeDocument/2006/relationships/hyperlink" Target="https://echa.europa.eu/substance-information/-/substanceinfo/100.267.621" TargetMode="External"/><Relationship Id="rId201" Type="http://schemas.openxmlformats.org/officeDocument/2006/relationships/hyperlink" Target="https://echa.europa.eu/substance-information/-/substanceinfo/100.239.215" TargetMode="External"/><Relationship Id="rId243" Type="http://schemas.openxmlformats.org/officeDocument/2006/relationships/hyperlink" Target="https://echa.europa.eu/substance-information/-/substanceinfo/100.028.320" TargetMode="External"/><Relationship Id="rId285" Type="http://schemas.openxmlformats.org/officeDocument/2006/relationships/hyperlink" Target="https://echa.europa.eu/substance-information/-/substanceinfo/100.065.925" TargetMode="External"/><Relationship Id="rId450" Type="http://schemas.openxmlformats.org/officeDocument/2006/relationships/hyperlink" Target="https://echa.europa.eu/substance-information/-/substanceinfo/100.029.468" TargetMode="External"/><Relationship Id="rId506" Type="http://schemas.openxmlformats.org/officeDocument/2006/relationships/hyperlink" Target="https://echa.europa.eu/substance-information/-/substanceinfo/100.025.031" TargetMode="External"/><Relationship Id="rId38" Type="http://schemas.openxmlformats.org/officeDocument/2006/relationships/hyperlink" Target="https://echa.europa.eu/substance-information/-/substanceinfo/100.004.897" TargetMode="External"/><Relationship Id="rId103" Type="http://schemas.openxmlformats.org/officeDocument/2006/relationships/hyperlink" Target="https://echa.europa.eu/substance-information/-/substanceinfo/100.028.316" TargetMode="External"/><Relationship Id="rId310" Type="http://schemas.openxmlformats.org/officeDocument/2006/relationships/hyperlink" Target="https://echa.europa.eu/substance-information/-/substanceinfo/100.076.725" TargetMode="External"/><Relationship Id="rId492" Type="http://schemas.openxmlformats.org/officeDocument/2006/relationships/hyperlink" Target="https://echa.europa.eu/substance-information/-/substanceinfo/100.239.183" TargetMode="External"/><Relationship Id="rId548" Type="http://schemas.openxmlformats.org/officeDocument/2006/relationships/hyperlink" Target="https://echa.europa.eu/substance-information/-/substanceinfo/100.251.389" TargetMode="External"/><Relationship Id="rId91" Type="http://schemas.openxmlformats.org/officeDocument/2006/relationships/hyperlink" Target="https://echa.europa.eu/substance-information/-/substanceinfo/100.098.961" TargetMode="External"/><Relationship Id="rId145" Type="http://schemas.openxmlformats.org/officeDocument/2006/relationships/hyperlink" Target="https://echa.europa.eu/substance-information/-/substanceinfo/100.031.761" TargetMode="External"/><Relationship Id="rId187" Type="http://schemas.openxmlformats.org/officeDocument/2006/relationships/hyperlink" Target="https://echa.europa.eu/substance-information/-/substanceinfo/100.121.453" TargetMode="External"/><Relationship Id="rId352" Type="http://schemas.openxmlformats.org/officeDocument/2006/relationships/hyperlink" Target="https://echa.europa.eu/substance-information/-/substanceinfo/100.096.722" TargetMode="External"/><Relationship Id="rId394" Type="http://schemas.openxmlformats.org/officeDocument/2006/relationships/hyperlink" Target="https://echa.europa.eu/substance-information/-/substanceinfo/100.032.316" TargetMode="External"/><Relationship Id="rId408" Type="http://schemas.openxmlformats.org/officeDocument/2006/relationships/hyperlink" Target="https://echa.europa.eu/substance-information/-/substanceinfo/100.034.379" TargetMode="External"/><Relationship Id="rId615" Type="http://schemas.openxmlformats.org/officeDocument/2006/relationships/hyperlink" Target="https://echa.europa.eu/substance-information/-/substanceinfo/100.239.221" TargetMode="External"/><Relationship Id="rId212" Type="http://schemas.openxmlformats.org/officeDocument/2006/relationships/hyperlink" Target="https://echa.europa.eu/substance-information/-/substanceinfo/100.037.318" TargetMode="External"/><Relationship Id="rId254" Type="http://schemas.openxmlformats.org/officeDocument/2006/relationships/hyperlink" Target="https://echa.europa.eu/substance-information/-/substanceinfo/100.047.192" TargetMode="External"/><Relationship Id="rId49" Type="http://schemas.openxmlformats.org/officeDocument/2006/relationships/hyperlink" Target="https://echa.europa.eu/substance-information/-/substanceinfo/100.013.744" TargetMode="External"/><Relationship Id="rId114" Type="http://schemas.openxmlformats.org/officeDocument/2006/relationships/hyperlink" Target="https://echa.europa.eu/substance-information/-/substanceinfo/100.029.148" TargetMode="External"/><Relationship Id="rId296" Type="http://schemas.openxmlformats.org/officeDocument/2006/relationships/hyperlink" Target="https://echa.europa.eu/substance-information/-/substanceinfo/100.067.077" TargetMode="External"/><Relationship Id="rId461" Type="http://schemas.openxmlformats.org/officeDocument/2006/relationships/hyperlink" Target="https://echa.europa.eu/substance-information/-/substanceinfo/100.239.205" TargetMode="External"/><Relationship Id="rId517" Type="http://schemas.openxmlformats.org/officeDocument/2006/relationships/hyperlink" Target="https://echa.europa.eu/substance-information/-/substanceinfo/100.239.199" TargetMode="External"/><Relationship Id="rId559" Type="http://schemas.openxmlformats.org/officeDocument/2006/relationships/hyperlink" Target="https://echa.europa.eu/substance-information/-/substanceinfo/100.000.255" TargetMode="External"/><Relationship Id="rId60" Type="http://schemas.openxmlformats.org/officeDocument/2006/relationships/hyperlink" Target="https://echa.europa.eu/substance-information/-/substanceinfo/100.044.847" TargetMode="External"/><Relationship Id="rId156" Type="http://schemas.openxmlformats.org/officeDocument/2006/relationships/hyperlink" Target="https://echa.europa.eu/substance-information/-/substanceinfo/100.032.264" TargetMode="External"/><Relationship Id="rId198" Type="http://schemas.openxmlformats.org/officeDocument/2006/relationships/hyperlink" Target="https://echa.europa.eu/substances-restricted-under-reach/-/dislist/details/0b0236e1807e1eec" TargetMode="External"/><Relationship Id="rId321" Type="http://schemas.openxmlformats.org/officeDocument/2006/relationships/hyperlink" Target="https://echa.europa.eu/substance-information/-/substanceinfo/100.082.837" TargetMode="External"/><Relationship Id="rId363" Type="http://schemas.openxmlformats.org/officeDocument/2006/relationships/hyperlink" Target="https://echa.europa.eu/substance-information/-/substanceinfo/100.099.842" TargetMode="External"/><Relationship Id="rId419" Type="http://schemas.openxmlformats.org/officeDocument/2006/relationships/hyperlink" Target="https://echa.europa.eu/substance-information/-/substanceinfo/100.035.464" TargetMode="External"/><Relationship Id="rId570" Type="http://schemas.openxmlformats.org/officeDocument/2006/relationships/hyperlink" Target="https://echa.europa.eu/substance-information/-/substanceinfo/100.239.174" TargetMode="External"/><Relationship Id="rId223" Type="http://schemas.openxmlformats.org/officeDocument/2006/relationships/hyperlink" Target="https://echa.europa.eu/substance-information/-/substanceinfo/100.011.581" TargetMode="External"/><Relationship Id="rId430" Type="http://schemas.openxmlformats.org/officeDocument/2006/relationships/hyperlink" Target="https://echa.europa.eu/substance-information/-/substanceinfo/100.003.461" TargetMode="External"/><Relationship Id="rId18" Type="http://schemas.openxmlformats.org/officeDocument/2006/relationships/hyperlink" Target="https://echa.europa.eu/substance-information/-/substanceinfo/100.003.551" TargetMode="External"/><Relationship Id="rId265" Type="http://schemas.openxmlformats.org/officeDocument/2006/relationships/hyperlink" Target="https://echa.europa.eu/substance-information/-/substanceinfo/100.057.575" TargetMode="External"/><Relationship Id="rId472" Type="http://schemas.openxmlformats.org/officeDocument/2006/relationships/hyperlink" Target="https://echa.europa.eu/substance-information/-/substanceinfo/100.008.206" TargetMode="External"/><Relationship Id="rId528" Type="http://schemas.openxmlformats.org/officeDocument/2006/relationships/hyperlink" Target="https://echa.europa.eu/substance-information/-/substanceinfo/100.007.969" TargetMode="External"/><Relationship Id="rId125" Type="http://schemas.openxmlformats.org/officeDocument/2006/relationships/hyperlink" Target="https://echa.europa.eu/substance-information/-/substanceinfo/100.030.246" TargetMode="External"/><Relationship Id="rId167" Type="http://schemas.openxmlformats.org/officeDocument/2006/relationships/hyperlink" Target="https://echa.europa.eu/substance-information/-/substanceinfo/100.033.333" TargetMode="External"/><Relationship Id="rId332" Type="http://schemas.openxmlformats.org/officeDocument/2006/relationships/hyperlink" Target="https://echa.europa.eu/substance-information/-/substanceinfo/100.087.637" TargetMode="External"/><Relationship Id="rId374" Type="http://schemas.openxmlformats.org/officeDocument/2006/relationships/hyperlink" Target="https://echa.europa.eu/substance-information/-/substanceinfo/100.029.241" TargetMode="External"/><Relationship Id="rId581" Type="http://schemas.openxmlformats.org/officeDocument/2006/relationships/hyperlink" Target="https://eur-lex.europa.eu/legal-content/EN/TXT/PDF/?uri=CELEX:02006R1907-20181201&amp;from=EN:" TargetMode="External"/><Relationship Id="rId71" Type="http://schemas.openxmlformats.org/officeDocument/2006/relationships/hyperlink" Target="https://echa.europa.eu/substance-information/-/substanceinfo/100.058.187" TargetMode="External"/><Relationship Id="rId234" Type="http://schemas.openxmlformats.org/officeDocument/2006/relationships/hyperlink" Target="https://echa.europa.eu/substance-information/-/substanceinfo/100.018.773" TargetMode="External"/><Relationship Id="rId2" Type="http://schemas.openxmlformats.org/officeDocument/2006/relationships/hyperlink" Target="https://echa.europa.eu/substances-restricted-under-reach?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name=&amp;_disslists_WAR_disslistsportlet_ecNumber=&amp;_disslists_WAR_disslistsportlet_doSearch=&amp;_disslists_WAR_disslistsportlet_prc_entry_no=&amp;_disslists_WAR_disslistsportlet_orderByCol=casNumber&amp;_disslists_WAR_disslistsportlet_orderByType=asc" TargetMode="External"/><Relationship Id="rId29" Type="http://schemas.openxmlformats.org/officeDocument/2006/relationships/hyperlink" Target="https://echa.europa.eu/substance-information/-/substanceinfo/100.001.980" TargetMode="External"/><Relationship Id="rId276" Type="http://schemas.openxmlformats.org/officeDocument/2006/relationships/hyperlink" Target="https://echa.europa.eu/substance-information/-/substanceinfo/100.063.331" TargetMode="External"/><Relationship Id="rId441" Type="http://schemas.openxmlformats.org/officeDocument/2006/relationships/hyperlink" Target="https://echa.europa.eu/substance-information/-/substanceinfo/100.029.978" TargetMode="External"/><Relationship Id="rId483" Type="http://schemas.openxmlformats.org/officeDocument/2006/relationships/hyperlink" Target="https://echa.europa.eu/substance-information/-/substanceinfo/100.239.188" TargetMode="External"/><Relationship Id="rId539" Type="http://schemas.openxmlformats.org/officeDocument/2006/relationships/hyperlink" Target="https://echa.europa.eu/substance-information/-/substanceinfo/100.033.765" TargetMode="External"/><Relationship Id="rId40" Type="http://schemas.openxmlformats.org/officeDocument/2006/relationships/hyperlink" Target="https://echa.europa.eu/substance-information/-/substanceinfo/100.006.466" TargetMode="External"/><Relationship Id="rId136" Type="http://schemas.openxmlformats.org/officeDocument/2006/relationships/hyperlink" Target="https://echa.europa.eu/substance-information/-/substanceinfo/100.031.332" TargetMode="External"/><Relationship Id="rId178" Type="http://schemas.openxmlformats.org/officeDocument/2006/relationships/hyperlink" Target="https://echa.europa.eu/substance-information/-/substanceinfo/100.037.375" TargetMode="External"/><Relationship Id="rId301" Type="http://schemas.openxmlformats.org/officeDocument/2006/relationships/hyperlink" Target="https://echa.europa.eu/substance-information/-/substanceinfo/100.067.146" TargetMode="External"/><Relationship Id="rId343" Type="http://schemas.openxmlformats.org/officeDocument/2006/relationships/hyperlink" Target="https://echa.europa.eu/substance-information/-/substanceinfo/100.091.753" TargetMode="External"/><Relationship Id="rId550" Type="http://schemas.openxmlformats.org/officeDocument/2006/relationships/hyperlink" Target="https://echa.europa.eu/substance-information/-/substanceinfo/100.239.207" TargetMode="External"/><Relationship Id="rId82" Type="http://schemas.openxmlformats.org/officeDocument/2006/relationships/hyperlink" Target="https://echa.europa.eu/substance-information/-/substanceinfo/100.067.067" TargetMode="External"/><Relationship Id="rId203" Type="http://schemas.openxmlformats.org/officeDocument/2006/relationships/hyperlink" Target="https://echa.europa.eu/substance-information/-/substanceinfo/100.013.277" TargetMode="External"/><Relationship Id="rId385" Type="http://schemas.openxmlformats.org/officeDocument/2006/relationships/hyperlink" Target="https://echa.europa.eu/substance-information/-/substanceinfo/100.030.855" TargetMode="External"/><Relationship Id="rId592" Type="http://schemas.openxmlformats.org/officeDocument/2006/relationships/hyperlink" Target="https://echa.europa.eu/substance-information/-/substanceinfo/100.239.219" TargetMode="External"/><Relationship Id="rId606" Type="http://schemas.openxmlformats.org/officeDocument/2006/relationships/hyperlink" Target="https://echa.europa.eu/substances-restricted-under-reach/-/dislist/details/0b0236e182ed1fc0" TargetMode="External"/><Relationship Id="rId245" Type="http://schemas.openxmlformats.org/officeDocument/2006/relationships/hyperlink" Target="https://echa.europa.eu/substance-information/-/substanceinfo/100.040.137" TargetMode="External"/><Relationship Id="rId287" Type="http://schemas.openxmlformats.org/officeDocument/2006/relationships/hyperlink" Target="https://echa.europa.eu/substance-information/-/substanceinfo/100.065.927" TargetMode="External"/><Relationship Id="rId410" Type="http://schemas.openxmlformats.org/officeDocument/2006/relationships/hyperlink" Target="https://echa.europa.eu/substance-information/-/substanceinfo/100.034.633" TargetMode="External"/><Relationship Id="rId452" Type="http://schemas.openxmlformats.org/officeDocument/2006/relationships/hyperlink" Target="https://echa.europa.eu/substance-information/-/substanceinfo/100.100.105" TargetMode="External"/><Relationship Id="rId494" Type="http://schemas.openxmlformats.org/officeDocument/2006/relationships/hyperlink" Target="https://echa.europa.eu/substance-information/-/substanceinfo/100.239.185" TargetMode="External"/><Relationship Id="rId508" Type="http://schemas.openxmlformats.org/officeDocument/2006/relationships/hyperlink" Target="https://echa.europa.eu/substances-restricted-under-reach/-/dislist/details/0b0236e1807e2e59" TargetMode="External"/><Relationship Id="rId105" Type="http://schemas.openxmlformats.org/officeDocument/2006/relationships/hyperlink" Target="https://echa.europa.eu/substance-information/-/substanceinfo/100.029.001" TargetMode="External"/><Relationship Id="rId147" Type="http://schemas.openxmlformats.org/officeDocument/2006/relationships/hyperlink" Target="https://echa.europa.eu/substance-information/-/substanceinfo/100.031.763" TargetMode="External"/><Relationship Id="rId312" Type="http://schemas.openxmlformats.org/officeDocument/2006/relationships/hyperlink" Target="https://echa.europa.eu/substance-information/-/substanceinfo/100.076.737" TargetMode="External"/><Relationship Id="rId354" Type="http://schemas.openxmlformats.org/officeDocument/2006/relationships/hyperlink" Target="https://echa.europa.eu/substance-information/-/substanceinfo/100.099.471" TargetMode="External"/><Relationship Id="rId51" Type="http://schemas.openxmlformats.org/officeDocument/2006/relationships/hyperlink" Target="https://echa.europa.eu/substance-information/-/substanceinfo/100.014.075" TargetMode="External"/><Relationship Id="rId93" Type="http://schemas.openxmlformats.org/officeDocument/2006/relationships/hyperlink" Target="https://echa.europa.eu/substance-information/-/substanceinfo/100.099.727" TargetMode="External"/><Relationship Id="rId189" Type="http://schemas.openxmlformats.org/officeDocument/2006/relationships/hyperlink" Target="https://echa.europa.eu/substance-information/-/substanceinfo/100.111.406" TargetMode="External"/><Relationship Id="rId396" Type="http://schemas.openxmlformats.org/officeDocument/2006/relationships/hyperlink" Target="https://echa.europa.eu/substance-information/-/substanceinfo/100.032.464" TargetMode="External"/><Relationship Id="rId561" Type="http://schemas.openxmlformats.org/officeDocument/2006/relationships/hyperlink" Target="https://echa.europa.eu/substance-information/-/substanceinfo/100.005.374" TargetMode="External"/><Relationship Id="rId617" Type="http://schemas.openxmlformats.org/officeDocument/2006/relationships/hyperlink" Target="https://echa.europa.eu/substance-information/-/substanceinfo/100.002.992" TargetMode="External"/><Relationship Id="rId214" Type="http://schemas.openxmlformats.org/officeDocument/2006/relationships/hyperlink" Target="https://echa.europa.eu/substance-information/-/substanceinfo/100.038.811" TargetMode="External"/><Relationship Id="rId256" Type="http://schemas.openxmlformats.org/officeDocument/2006/relationships/hyperlink" Target="https://echa.europa.eu/substance-information/-/substanceinfo/100.049.055" TargetMode="External"/><Relationship Id="rId298" Type="http://schemas.openxmlformats.org/officeDocument/2006/relationships/hyperlink" Target="https://echa.europa.eu/substance-information/-/substanceinfo/100.067.089" TargetMode="External"/><Relationship Id="rId421" Type="http://schemas.openxmlformats.org/officeDocument/2006/relationships/hyperlink" Target="https://echa.europa.eu/substance-information/-/substanceinfo/100.036.135" TargetMode="External"/><Relationship Id="rId463" Type="http://schemas.openxmlformats.org/officeDocument/2006/relationships/hyperlink" Target="https://echa.europa.eu/substance-information/-/substanceinfo/100.043.424" TargetMode="External"/><Relationship Id="rId519" Type="http://schemas.openxmlformats.org/officeDocument/2006/relationships/hyperlink" Target="https://echa.europa.eu/substance-information/-/substanceinfo/100.239.200" TargetMode="External"/><Relationship Id="rId116" Type="http://schemas.openxmlformats.org/officeDocument/2006/relationships/hyperlink" Target="https://echa.europa.eu/substance-information/-/substanceinfo/100.029.150" TargetMode="External"/><Relationship Id="rId158" Type="http://schemas.openxmlformats.org/officeDocument/2006/relationships/hyperlink" Target="https://echa.europa.eu/substance-information/-/substanceinfo/100.032.266" TargetMode="External"/><Relationship Id="rId323" Type="http://schemas.openxmlformats.org/officeDocument/2006/relationships/hyperlink" Target="https://echa.europa.eu/substance-information/-/substanceinfo/100.083.616" TargetMode="External"/><Relationship Id="rId530" Type="http://schemas.openxmlformats.org/officeDocument/2006/relationships/hyperlink" Target="https://echa.europa.eu/substance-information/-/substanceinfo/100.239.201" TargetMode="External"/><Relationship Id="rId20" Type="http://schemas.openxmlformats.org/officeDocument/2006/relationships/hyperlink" Target="https://echa.europa.eu/substance-information/-/substanceinfo/100.239.164" TargetMode="External"/><Relationship Id="rId62" Type="http://schemas.openxmlformats.org/officeDocument/2006/relationships/hyperlink" Target="https://echa.europa.eu/substance-information/-/substanceinfo/100.045.406" TargetMode="External"/><Relationship Id="rId365" Type="http://schemas.openxmlformats.org/officeDocument/2006/relationships/hyperlink" Target="https://echa.europa.eu/substance-information/-/substanceinfo/100.099.960" TargetMode="External"/><Relationship Id="rId572" Type="http://schemas.openxmlformats.org/officeDocument/2006/relationships/hyperlink" Target="https://eur-lex.europa.eu/legal-content/EN/TXT/PDF/?uri=CELEX:02006R1907-20181201&amp;from=EN:" TargetMode="External"/><Relationship Id="rId225" Type="http://schemas.openxmlformats.org/officeDocument/2006/relationships/hyperlink" Target="https://echa.europa.eu/substance-information/-/substanceinfo/100.013.770" TargetMode="External"/><Relationship Id="rId267" Type="http://schemas.openxmlformats.org/officeDocument/2006/relationships/hyperlink" Target="https://echa.europa.eu/substance-information/-/substanceinfo/100.058.277" TargetMode="External"/><Relationship Id="rId432" Type="http://schemas.openxmlformats.org/officeDocument/2006/relationships/hyperlink" Target="https://echa.europa.eu/substance-information/-/substanceinfo/100.100.300" TargetMode="External"/><Relationship Id="rId474" Type="http://schemas.openxmlformats.org/officeDocument/2006/relationships/hyperlink" Target="https://echa.europa.eu/substances-restricted-under-reach/-/dislist/details/0b0236e1807e2038" TargetMode="External"/><Relationship Id="rId127" Type="http://schemas.openxmlformats.org/officeDocument/2006/relationships/hyperlink" Target="https://echa.europa.eu/substance-information/-/substanceinfo/100.030.248" TargetMode="External"/><Relationship Id="rId31" Type="http://schemas.openxmlformats.org/officeDocument/2006/relationships/hyperlink" Target="https://echa.europa.eu/substance-information/-/substanceinfo/100.002.005" TargetMode="External"/><Relationship Id="rId73" Type="http://schemas.openxmlformats.org/officeDocument/2006/relationships/hyperlink" Target="https://echa.europa.eu/substance-information/-/substanceinfo/100.058.986" TargetMode="External"/><Relationship Id="rId169" Type="http://schemas.openxmlformats.org/officeDocument/2006/relationships/hyperlink" Target="https://echa.europa.eu/substance-information/-/substanceinfo/100.033.335" TargetMode="External"/><Relationship Id="rId334" Type="http://schemas.openxmlformats.org/officeDocument/2006/relationships/hyperlink" Target="https://echa.europa.eu/substance-information/-/substanceinfo/100.087.646" TargetMode="External"/><Relationship Id="rId376" Type="http://schemas.openxmlformats.org/officeDocument/2006/relationships/hyperlink" Target="https://echa.europa.eu/substance-information/-/substanceinfo/100.029.294" TargetMode="External"/><Relationship Id="rId541" Type="http://schemas.openxmlformats.org/officeDocument/2006/relationships/hyperlink" Target="https://echa.europa.eu/substance-information/-/substanceinfo/100.004.570" TargetMode="External"/><Relationship Id="rId583" Type="http://schemas.openxmlformats.org/officeDocument/2006/relationships/hyperlink" Target="https://echa.europa.eu/substances-restricted-under-reach/-/dislist/details/0b0236e1807e2712" TargetMode="External"/><Relationship Id="rId4" Type="http://schemas.openxmlformats.org/officeDocument/2006/relationships/hyperlink" Target="https://echa.europa.eu/substance-information/-/substanceinfo/100.010.124" TargetMode="External"/><Relationship Id="rId180" Type="http://schemas.openxmlformats.org/officeDocument/2006/relationships/hyperlink" Target="https://echa.europa.eu/substance-information/-/substanceinfo/100.004.049" TargetMode="External"/><Relationship Id="rId236" Type="http://schemas.openxmlformats.org/officeDocument/2006/relationships/hyperlink" Target="https://echa.europa.eu/substance-information/-/substanceinfo/100.021.839" TargetMode="External"/><Relationship Id="rId278" Type="http://schemas.openxmlformats.org/officeDocument/2006/relationships/hyperlink" Target="https://echa.europa.eu/substance-information/-/substanceinfo/100.063.678" TargetMode="External"/><Relationship Id="rId401" Type="http://schemas.openxmlformats.org/officeDocument/2006/relationships/hyperlink" Target="https://echa.europa.eu/substance-information/-/substanceinfo/100.033.826" TargetMode="External"/><Relationship Id="rId443" Type="http://schemas.openxmlformats.org/officeDocument/2006/relationships/hyperlink" Target="https://echa.europa.eu/substance-information/-/substanceinfo/100.031.974" TargetMode="External"/><Relationship Id="rId303" Type="http://schemas.openxmlformats.org/officeDocument/2006/relationships/hyperlink" Target="https://echa.europa.eu/substance-information/-/substanceinfo/100.067.528" TargetMode="External"/><Relationship Id="rId485" Type="http://schemas.openxmlformats.org/officeDocument/2006/relationships/hyperlink" Target="https://echa.europa.eu/substance-information/-/substanceinfo/100.009.041" TargetMode="External"/><Relationship Id="rId42" Type="http://schemas.openxmlformats.org/officeDocument/2006/relationships/hyperlink" Target="https://echa.europa.eu/substance-information/-/substanceinfo/100.007.895" TargetMode="External"/><Relationship Id="rId84" Type="http://schemas.openxmlformats.org/officeDocument/2006/relationships/hyperlink" Target="https://echa.europa.eu/substance-information/-/substanceinfo/100.067.772" TargetMode="External"/><Relationship Id="rId138" Type="http://schemas.openxmlformats.org/officeDocument/2006/relationships/hyperlink" Target="https://echa.europa.eu/substance-information/-/substanceinfo/100.031.334" TargetMode="External"/><Relationship Id="rId345" Type="http://schemas.openxmlformats.org/officeDocument/2006/relationships/hyperlink" Target="https://echa.europa.eu/substance-information/-/substanceinfo/100.092.067" TargetMode="External"/><Relationship Id="rId387" Type="http://schemas.openxmlformats.org/officeDocument/2006/relationships/hyperlink" Target="https://echa.europa.eu/substance-information/-/substanceinfo/100.031.436" TargetMode="External"/><Relationship Id="rId510" Type="http://schemas.openxmlformats.org/officeDocument/2006/relationships/hyperlink" Target="https://echa.europa.eu/substances-restricted-under-reach/-/dislist/details/0b0236e1807e256b" TargetMode="External"/><Relationship Id="rId552" Type="http://schemas.openxmlformats.org/officeDocument/2006/relationships/hyperlink" Target="https://echa.europa.eu/substance-information/-/substanceinfo/100.239.206" TargetMode="External"/><Relationship Id="rId594" Type="http://schemas.openxmlformats.org/officeDocument/2006/relationships/hyperlink" Target="https://echa.europa.eu/substance-information/-/substanceinfo/100.003.829" TargetMode="External"/><Relationship Id="rId608" Type="http://schemas.openxmlformats.org/officeDocument/2006/relationships/hyperlink" Target="https://echa.europa.eu/substances-restricted-under-reach/-/dislist/details/0b0236e1807e2c14" TargetMode="External"/><Relationship Id="rId191" Type="http://schemas.openxmlformats.org/officeDocument/2006/relationships/hyperlink" Target="https://echa.europa.eu/substances-restricted-under-reach/-/dislist/details/0b0236e1807e1f3f" TargetMode="External"/><Relationship Id="rId205" Type="http://schemas.openxmlformats.org/officeDocument/2006/relationships/hyperlink" Target="https://echa.europa.eu/substance-information/-/substanceinfo/100.239.172" TargetMode="External"/><Relationship Id="rId247" Type="http://schemas.openxmlformats.org/officeDocument/2006/relationships/hyperlink" Target="https://echa.europa.eu/substance-information/-/substanceinfo/100.043.222" TargetMode="External"/><Relationship Id="rId412" Type="http://schemas.openxmlformats.org/officeDocument/2006/relationships/hyperlink" Target="https://echa.europa.eu/substance-information/-/substanceinfo/100.034.868" TargetMode="External"/><Relationship Id="rId107" Type="http://schemas.openxmlformats.org/officeDocument/2006/relationships/hyperlink" Target="https://echa.europa.eu/substance-information/-/substanceinfo/100.029.003" TargetMode="External"/><Relationship Id="rId289" Type="http://schemas.openxmlformats.org/officeDocument/2006/relationships/hyperlink" Target="https://echa.europa.eu/substance-information/-/substanceinfo/100.065.963" TargetMode="External"/><Relationship Id="rId454" Type="http://schemas.openxmlformats.org/officeDocument/2006/relationships/hyperlink" Target="https://echa.europa.eu/substance-information/-/substanceinfo/100.084.153" TargetMode="External"/><Relationship Id="rId496" Type="http://schemas.openxmlformats.org/officeDocument/2006/relationships/hyperlink" Target="https://echa.europa.eu/substances-restricted-under-reach/-/dislist/details/0b0236e1807e1e46" TargetMode="External"/><Relationship Id="rId11" Type="http://schemas.openxmlformats.org/officeDocument/2006/relationships/hyperlink" Target="https://echa.europa.eu/substances-restricted-under-reach/-/dislist/details/0b0236e1807e29c4" TargetMode="External"/><Relationship Id="rId53" Type="http://schemas.openxmlformats.org/officeDocument/2006/relationships/hyperlink" Target="https://echa.europa.eu/substance-information/-/substanceinfo/100.041.126" TargetMode="External"/><Relationship Id="rId149" Type="http://schemas.openxmlformats.org/officeDocument/2006/relationships/hyperlink" Target="https://echa.europa.eu/substance-information/-/substanceinfo/100.031.765" TargetMode="External"/><Relationship Id="rId314" Type="http://schemas.openxmlformats.org/officeDocument/2006/relationships/hyperlink" Target="https://echa.europa.eu/substance-information/-/substanceinfo/100.077.749" TargetMode="External"/><Relationship Id="rId356" Type="http://schemas.openxmlformats.org/officeDocument/2006/relationships/hyperlink" Target="https://echa.europa.eu/substance-information/-/substanceinfo/100.099.743" TargetMode="External"/><Relationship Id="rId398" Type="http://schemas.openxmlformats.org/officeDocument/2006/relationships/hyperlink" Target="https://echa.europa.eu/substance-information/-/substanceinfo/100.033.408" TargetMode="External"/><Relationship Id="rId521" Type="http://schemas.openxmlformats.org/officeDocument/2006/relationships/hyperlink" Target="https://echa.europa.eu/substance-information/-/substanceinfo/100.105.552" TargetMode="External"/><Relationship Id="rId563" Type="http://schemas.openxmlformats.org/officeDocument/2006/relationships/hyperlink" Target="https://echa.europa.eu/substance-information/-/substanceinfo/100.005.379" TargetMode="External"/><Relationship Id="rId619" Type="http://schemas.openxmlformats.org/officeDocument/2006/relationships/hyperlink" Target="https://echa.europa.eu/substance-information/-/substanceinfo/100.038.830" TargetMode="External"/><Relationship Id="rId95" Type="http://schemas.openxmlformats.org/officeDocument/2006/relationships/hyperlink" Target="https://echa.europa.eu/substance-information/-/substanceinfo/100.099.991" TargetMode="External"/><Relationship Id="rId160" Type="http://schemas.openxmlformats.org/officeDocument/2006/relationships/hyperlink" Target="https://echa.europa.eu/substance-information/-/substanceinfo/100.032.268" TargetMode="External"/><Relationship Id="rId216" Type="http://schemas.openxmlformats.org/officeDocument/2006/relationships/hyperlink" Target="https://echa.europa.eu/substance-information/-/substanceinfo/100.038.846" TargetMode="External"/><Relationship Id="rId423" Type="http://schemas.openxmlformats.org/officeDocument/2006/relationships/hyperlink" Target="https://echa.europa.eu/substances-restricted-under-reach/-/dislist/details/0b0236e1807e2518" TargetMode="External"/><Relationship Id="rId258" Type="http://schemas.openxmlformats.org/officeDocument/2006/relationships/hyperlink" Target="https://echa.europa.eu/substance-information/-/substanceinfo/100.051.509" TargetMode="External"/><Relationship Id="rId465" Type="http://schemas.openxmlformats.org/officeDocument/2006/relationships/hyperlink" Target="https://echa.europa.eu/substance-information/-/substanceinfo/100.000.484" TargetMode="External"/><Relationship Id="rId22" Type="http://schemas.openxmlformats.org/officeDocument/2006/relationships/hyperlink" Target="https://echa.europa.eu/substance-information/-/substanceinfo/100.009.377" TargetMode="External"/><Relationship Id="rId64" Type="http://schemas.openxmlformats.org/officeDocument/2006/relationships/hyperlink" Target="https://echa.europa.eu/substance-information/-/substanceinfo/100.046.537" TargetMode="External"/><Relationship Id="rId118" Type="http://schemas.openxmlformats.org/officeDocument/2006/relationships/hyperlink" Target="https://echa.europa.eu/substance-information/-/substanceinfo/100.029.153" TargetMode="External"/><Relationship Id="rId325" Type="http://schemas.openxmlformats.org/officeDocument/2006/relationships/hyperlink" Target="https://echa.europa.eu/substance-information/-/substanceinfo/100.083.957" TargetMode="External"/><Relationship Id="rId367" Type="http://schemas.openxmlformats.org/officeDocument/2006/relationships/hyperlink" Target="https://echa.europa.eu/substance-information/-/substanceinfo/100.118.427" TargetMode="External"/><Relationship Id="rId532" Type="http://schemas.openxmlformats.org/officeDocument/2006/relationships/hyperlink" Target="https://echa.europa.eu/substance-information/-/substanceinfo/100.000.842" TargetMode="External"/><Relationship Id="rId574" Type="http://schemas.openxmlformats.org/officeDocument/2006/relationships/hyperlink" Target="https://eur-lex.europa.eu/legal-content/EN/TXT/PDF/?uri=CELEX:02006R1907-20181201&amp;from=EN:" TargetMode="External"/><Relationship Id="rId171" Type="http://schemas.openxmlformats.org/officeDocument/2006/relationships/hyperlink" Target="https://echa.europa.eu/substance-information/-/substanceinfo/100.033.406" TargetMode="External"/><Relationship Id="rId227" Type="http://schemas.openxmlformats.org/officeDocument/2006/relationships/hyperlink" Target="https://echa.europa.eu/substance-information/-/substanceinfo/100.013.772" TargetMode="External"/><Relationship Id="rId269" Type="http://schemas.openxmlformats.org/officeDocument/2006/relationships/hyperlink" Target="https://echa.europa.eu/substance-information/-/substanceinfo/100.061.519" TargetMode="External"/><Relationship Id="rId434" Type="http://schemas.openxmlformats.org/officeDocument/2006/relationships/hyperlink" Target="https://echa.europa.eu/substance-information/-/substanceinfo/100.000.763" TargetMode="External"/><Relationship Id="rId476" Type="http://schemas.openxmlformats.org/officeDocument/2006/relationships/hyperlink" Target="https://echa.europa.eu/substances-restricted-under-reach/-/dislist/details/0b0236e1807e2a6b" TargetMode="External"/><Relationship Id="rId33" Type="http://schemas.openxmlformats.org/officeDocument/2006/relationships/hyperlink" Target="https://echa.europa.eu/substance-information/-/substanceinfo/100.001.067" TargetMode="External"/><Relationship Id="rId129" Type="http://schemas.openxmlformats.org/officeDocument/2006/relationships/hyperlink" Target="https://echa.europa.eu/substance-information/-/substanceinfo/100.031.325" TargetMode="External"/><Relationship Id="rId280" Type="http://schemas.openxmlformats.org/officeDocument/2006/relationships/hyperlink" Target="https://echa.europa.eu/substance-information/-/substanceinfo/100.064.394" TargetMode="External"/><Relationship Id="rId336" Type="http://schemas.openxmlformats.org/officeDocument/2006/relationships/hyperlink" Target="https://echa.europa.eu/substance-information/-/substanceinfo/100.088.769" TargetMode="External"/><Relationship Id="rId501" Type="http://schemas.openxmlformats.org/officeDocument/2006/relationships/hyperlink" Target="https://echa.europa.eu/substance-information/-/substanceinfo/100.000.599" TargetMode="External"/><Relationship Id="rId543" Type="http://schemas.openxmlformats.org/officeDocument/2006/relationships/hyperlink" Target="https://echa.europa.eu/substance-information/-/substanceinfo/100.021.110" TargetMode="External"/><Relationship Id="rId75" Type="http://schemas.openxmlformats.org/officeDocument/2006/relationships/hyperlink" Target="https://echa.europa.eu/substance-information/-/substanceinfo/100.059.786" TargetMode="External"/><Relationship Id="rId140" Type="http://schemas.openxmlformats.org/officeDocument/2006/relationships/hyperlink" Target="https://echa.europa.eu/substance-information/-/substanceinfo/100.031.337" TargetMode="External"/><Relationship Id="rId182" Type="http://schemas.openxmlformats.org/officeDocument/2006/relationships/hyperlink" Target="https://echa.europa.eu/substances-restricted-under-reach/-/dislist/details/0b0236e1807e23cc" TargetMode="External"/><Relationship Id="rId378" Type="http://schemas.openxmlformats.org/officeDocument/2006/relationships/hyperlink" Target="https://echa.europa.eu/substance-information/-/substanceinfo/100.029.296" TargetMode="External"/><Relationship Id="rId403" Type="http://schemas.openxmlformats.org/officeDocument/2006/relationships/hyperlink" Target="https://echa.europa.eu/substance-information/-/substanceinfo/100.034.059" TargetMode="External"/><Relationship Id="rId585" Type="http://schemas.openxmlformats.org/officeDocument/2006/relationships/hyperlink" Target="https://echa.europa.eu/substance-information/-/substanceinfo/100.239.213" TargetMode="External"/><Relationship Id="rId6" Type="http://schemas.openxmlformats.org/officeDocument/2006/relationships/hyperlink" Target="https://echa.europa.eu/substance-information/-/substanceinfo/100.001.089" TargetMode="External"/><Relationship Id="rId238" Type="http://schemas.openxmlformats.org/officeDocument/2006/relationships/hyperlink" Target="https://echa.europa.eu/substance-information/-/substanceinfo/100.022.482" TargetMode="External"/><Relationship Id="rId445" Type="http://schemas.openxmlformats.org/officeDocument/2006/relationships/hyperlink" Target="https://echa.europa.eu/substance-information/-/substanceinfo/100.239.179" TargetMode="External"/><Relationship Id="rId487" Type="http://schemas.openxmlformats.org/officeDocument/2006/relationships/hyperlink" Target="https://echa.europa.eu/substance-information/-/substanceinfo/100.239.190" TargetMode="External"/><Relationship Id="rId610" Type="http://schemas.openxmlformats.org/officeDocument/2006/relationships/hyperlink" Target="https://echa.europa.eu/substances-restricted-under-reach/-/dislist/details/0b0236e1807e2c67" TargetMode="External"/><Relationship Id="rId291" Type="http://schemas.openxmlformats.org/officeDocument/2006/relationships/hyperlink" Target="https://echa.europa.eu/substance-information/-/substanceinfo/100.066.635" TargetMode="External"/><Relationship Id="rId305" Type="http://schemas.openxmlformats.org/officeDocument/2006/relationships/hyperlink" Target="https://echa.europa.eu/substance-information/-/substanceinfo/100.068.497" TargetMode="External"/><Relationship Id="rId347" Type="http://schemas.openxmlformats.org/officeDocument/2006/relationships/hyperlink" Target="https://echa.europa.eu/substance-information/-/substanceinfo/100.094.678" TargetMode="External"/><Relationship Id="rId512" Type="http://schemas.openxmlformats.org/officeDocument/2006/relationships/hyperlink" Target="https://echa.europa.eu/substances-restricted-under-reach/-/dislist/details/0b0236e1807e2611" TargetMode="External"/><Relationship Id="rId44" Type="http://schemas.openxmlformats.org/officeDocument/2006/relationships/hyperlink" Target="https://echa.europa.eu/substance-information/-/substanceinfo/100.009.605" TargetMode="External"/><Relationship Id="rId86" Type="http://schemas.openxmlformats.org/officeDocument/2006/relationships/hyperlink" Target="https://echa.europa.eu/substance-information/-/substanceinfo/100.075.141" TargetMode="External"/><Relationship Id="rId151" Type="http://schemas.openxmlformats.org/officeDocument/2006/relationships/hyperlink" Target="https://echa.europa.eu/substance-information/-/substanceinfo/100.031.900" TargetMode="External"/><Relationship Id="rId389" Type="http://schemas.openxmlformats.org/officeDocument/2006/relationships/hyperlink" Target="https://echa.europa.eu/substance-information/-/substanceinfo/100.031.438" TargetMode="External"/><Relationship Id="rId554" Type="http://schemas.openxmlformats.org/officeDocument/2006/relationships/hyperlink" Target="https://echa.europa.eu/substance-information/-/substanceinfo/100.239.208" TargetMode="External"/><Relationship Id="rId596" Type="http://schemas.openxmlformats.org/officeDocument/2006/relationships/hyperlink" Target="https://echa.europa.eu/substances-restricted-under-reach/-/dislist/details/0b0236e1807e2d0d" TargetMode="External"/><Relationship Id="rId193" Type="http://schemas.openxmlformats.org/officeDocument/2006/relationships/hyperlink" Target="https://eur-lex.europa.eu/legal-content/EN/TXT/PDF/?uri=CELEX:02006R1907-20181201&amp;from=EN:" TargetMode="External"/><Relationship Id="rId207" Type="http://schemas.openxmlformats.org/officeDocument/2006/relationships/hyperlink" Target="https://echa.europa.eu/substance-information/-/substanceinfo/100.036.316" TargetMode="External"/><Relationship Id="rId249" Type="http://schemas.openxmlformats.org/officeDocument/2006/relationships/hyperlink" Target="https://echa.europa.eu/substance-information/-/substanceinfo/100.045.428" TargetMode="External"/><Relationship Id="rId414" Type="http://schemas.openxmlformats.org/officeDocument/2006/relationships/hyperlink" Target="https://echa.europa.eu/substance-information/-/substanceinfo/100.035.084" TargetMode="External"/><Relationship Id="rId456" Type="http://schemas.openxmlformats.org/officeDocument/2006/relationships/hyperlink" Target="https://echa.europa.eu/substance-information/-/substanceinfo/100.239.180" TargetMode="External"/><Relationship Id="rId498" Type="http://schemas.openxmlformats.org/officeDocument/2006/relationships/hyperlink" Target="https://echa.europa.eu/substances-restricted-under-reach/-/dislist/details/0b0236e1807e2379" TargetMode="External"/><Relationship Id="rId621" Type="http://schemas.openxmlformats.org/officeDocument/2006/relationships/printerSettings" Target="../printerSettings/printerSettings5.bin"/><Relationship Id="rId13" Type="http://schemas.openxmlformats.org/officeDocument/2006/relationships/hyperlink" Target="https://echa.europa.eu/substances-restricted-under-reach/-/dislist/details/0b0236e1807e30f9" TargetMode="External"/><Relationship Id="rId109" Type="http://schemas.openxmlformats.org/officeDocument/2006/relationships/hyperlink" Target="https://echa.europa.eu/substance-information/-/substanceinfo/100.029.143" TargetMode="External"/><Relationship Id="rId260" Type="http://schemas.openxmlformats.org/officeDocument/2006/relationships/hyperlink" Target="https://echa.europa.eu/substance-information/-/substanceinfo/100.052.583" TargetMode="External"/><Relationship Id="rId316" Type="http://schemas.openxmlformats.org/officeDocument/2006/relationships/hyperlink" Target="https://echa.europa.eu/substance-information/-/substanceinfo/100.079.807" TargetMode="External"/><Relationship Id="rId523" Type="http://schemas.openxmlformats.org/officeDocument/2006/relationships/hyperlink" Target="https://echa.europa.eu/substance-information/-/substanceinfo/100.105.797" TargetMode="External"/><Relationship Id="rId55" Type="http://schemas.openxmlformats.org/officeDocument/2006/relationships/hyperlink" Target="https://echa.europa.eu/substance-information/-/substanceinfo/100.042.194" TargetMode="External"/><Relationship Id="rId97" Type="http://schemas.openxmlformats.org/officeDocument/2006/relationships/hyperlink" Target="https://echa.europa.eu/substance-information/-/substanceinfo/100.203.001" TargetMode="External"/><Relationship Id="rId120" Type="http://schemas.openxmlformats.org/officeDocument/2006/relationships/hyperlink" Target="https://echa.europa.eu/substance-information/-/substanceinfo/100.029.178" TargetMode="External"/><Relationship Id="rId358" Type="http://schemas.openxmlformats.org/officeDocument/2006/relationships/hyperlink" Target="https://echa.europa.eu/substance-information/-/substanceinfo/100.099.748" TargetMode="External"/><Relationship Id="rId565" Type="http://schemas.openxmlformats.org/officeDocument/2006/relationships/hyperlink" Target="https://echa.europa.eu/substances-restricted-under-reach/-/dislist/details/0b0236e1807e2cba" TargetMode="External"/><Relationship Id="rId162" Type="http://schemas.openxmlformats.org/officeDocument/2006/relationships/hyperlink" Target="https://echa.europa.eu/substance-information/-/substanceinfo/100.032.303" TargetMode="External"/><Relationship Id="rId218" Type="http://schemas.openxmlformats.org/officeDocument/2006/relationships/hyperlink" Target="https://echa.europa.eu/substance-information/-/substanceinfo/100.007.324" TargetMode="External"/><Relationship Id="rId425" Type="http://schemas.openxmlformats.org/officeDocument/2006/relationships/hyperlink" Target="https://echa.europa.eu/substances-restricted-under-reach/-/dislist/details/0b0236e1807e1df2" TargetMode="External"/><Relationship Id="rId467" Type="http://schemas.openxmlformats.org/officeDocument/2006/relationships/hyperlink" Target="https://echa.europa.eu/substance-information/-/substanceinfo/100.239.182" TargetMode="External"/><Relationship Id="rId271" Type="http://schemas.openxmlformats.org/officeDocument/2006/relationships/hyperlink" Target="https://echa.europa.eu/substance-information/-/substanceinfo/100.061.819" TargetMode="External"/><Relationship Id="rId24" Type="http://schemas.openxmlformats.org/officeDocument/2006/relationships/hyperlink" Target="https://echa.europa.eu/substance-information/-/substanceinfo/100.001.892" TargetMode="External"/><Relationship Id="rId66" Type="http://schemas.openxmlformats.org/officeDocument/2006/relationships/hyperlink" Target="https://echa.europa.eu/substance-information/-/substanceinfo/100.055.445" TargetMode="External"/><Relationship Id="rId131" Type="http://schemas.openxmlformats.org/officeDocument/2006/relationships/hyperlink" Target="https://echa.europa.eu/substance-information/-/substanceinfo/100.031.327" TargetMode="External"/><Relationship Id="rId327" Type="http://schemas.openxmlformats.org/officeDocument/2006/relationships/hyperlink" Target="https://echa.europa.eu/substance-information/-/substanceinfo/100.084.797" TargetMode="External"/><Relationship Id="rId369" Type="http://schemas.openxmlformats.org/officeDocument/2006/relationships/hyperlink" Target="https://echa.europa.eu/substance-information/-/substanceinfo/100.149.915" TargetMode="External"/><Relationship Id="rId534" Type="http://schemas.openxmlformats.org/officeDocument/2006/relationships/hyperlink" Target="https://echa.europa.eu/substance-information/-/substanceinfo/100.239.202" TargetMode="External"/><Relationship Id="rId576" Type="http://schemas.openxmlformats.org/officeDocument/2006/relationships/hyperlink" Target="https://echa.europa.eu/substance-information/-/substanceinfo/100.239.217" TargetMode="External"/><Relationship Id="rId173" Type="http://schemas.openxmlformats.org/officeDocument/2006/relationships/hyperlink" Target="https://echa.europa.eu/substance-information/-/substanceinfo/100.033.416" TargetMode="External"/><Relationship Id="rId229" Type="http://schemas.openxmlformats.org/officeDocument/2006/relationships/hyperlink" Target="https://echa.europa.eu/substance-information/-/substanceinfo/100.016.896" TargetMode="External"/><Relationship Id="rId380" Type="http://schemas.openxmlformats.org/officeDocument/2006/relationships/hyperlink" Target="https://echa.europa.eu/substance-information/-/substanceinfo/100.029.510" TargetMode="External"/><Relationship Id="rId436" Type="http://schemas.openxmlformats.org/officeDocument/2006/relationships/hyperlink" Target="https://echa.europa.eu/substance-information/-/substanceinfo/100.009.863" TargetMode="External"/><Relationship Id="rId601" Type="http://schemas.openxmlformats.org/officeDocument/2006/relationships/hyperlink" Target="https://echa.europa.eu/substance-information/-/substanceinfo/100.064.608" TargetMode="External"/><Relationship Id="rId240" Type="http://schemas.openxmlformats.org/officeDocument/2006/relationships/hyperlink" Target="https://echa.europa.eu/substance-information/-/substanceinfo/100.023.490" TargetMode="External"/><Relationship Id="rId478" Type="http://schemas.openxmlformats.org/officeDocument/2006/relationships/hyperlink" Target="https://echa.europa.eu/substances-restricted-under-reach/-/dislist/details/0b0236e180db0f6b" TargetMode="External"/><Relationship Id="rId35" Type="http://schemas.openxmlformats.org/officeDocument/2006/relationships/hyperlink" Target="https://echa.europa.eu/substance-information/-/substanceinfo/100.026.680" TargetMode="External"/><Relationship Id="rId77" Type="http://schemas.openxmlformats.org/officeDocument/2006/relationships/hyperlink" Target="https://echa.europa.eu/substance-information/-/substanceinfo/100.060.870" TargetMode="External"/><Relationship Id="rId100" Type="http://schemas.openxmlformats.org/officeDocument/2006/relationships/hyperlink" Target="https://echa.europa.eu/substance-information/-/substanceinfo/100.020.890" TargetMode="External"/><Relationship Id="rId282" Type="http://schemas.openxmlformats.org/officeDocument/2006/relationships/hyperlink" Target="https://echa.europa.eu/substance-information/-/substanceinfo/100.065.669" TargetMode="External"/><Relationship Id="rId338" Type="http://schemas.openxmlformats.org/officeDocument/2006/relationships/hyperlink" Target="https://echa.europa.eu/substance-information/-/substanceinfo/100.090.213" TargetMode="External"/><Relationship Id="rId503" Type="http://schemas.openxmlformats.org/officeDocument/2006/relationships/hyperlink" Target="https://echa.europa.eu/substance-information/-/substanceinfo/100.239.193" TargetMode="External"/><Relationship Id="rId545" Type="http://schemas.openxmlformats.org/officeDocument/2006/relationships/hyperlink" Target="https://echa.europa.eu/substance-information/-/substanceinfo/100.041.356" TargetMode="External"/><Relationship Id="rId587" Type="http://schemas.openxmlformats.org/officeDocument/2006/relationships/hyperlink" Target="https://eur-lex.europa.eu/legal-content/EN/TXT/PDF/?uri=CELEX:02006R1907-20181201&amp;from=EN:" TargetMode="External"/><Relationship Id="rId8" Type="http://schemas.openxmlformats.org/officeDocument/2006/relationships/hyperlink" Target="https://echa.europa.eu/substance-information/-/substanceinfo/100.001.061" TargetMode="External"/><Relationship Id="rId142" Type="http://schemas.openxmlformats.org/officeDocument/2006/relationships/hyperlink" Target="https://echa.europa.eu/substance-information/-/substanceinfo/100.031.758" TargetMode="External"/><Relationship Id="rId184" Type="http://schemas.openxmlformats.org/officeDocument/2006/relationships/hyperlink" Target="https://echa.europa.eu/substance-information/-/substanceinfo/100.111.167" TargetMode="External"/><Relationship Id="rId391" Type="http://schemas.openxmlformats.org/officeDocument/2006/relationships/hyperlink" Target="https://echa.europa.eu/substance-information/-/substanceinfo/100.032.127" TargetMode="External"/><Relationship Id="rId405" Type="http://schemas.openxmlformats.org/officeDocument/2006/relationships/hyperlink" Target="https://echa.europa.eu/substance-information/-/substanceinfo/100.034.117" TargetMode="External"/><Relationship Id="rId447" Type="http://schemas.openxmlformats.org/officeDocument/2006/relationships/hyperlink" Target="https://echa.europa.eu/substance-information/-/substanceinfo/100.059.999" TargetMode="External"/><Relationship Id="rId612" Type="http://schemas.openxmlformats.org/officeDocument/2006/relationships/hyperlink" Target="https://echa.europa.eu/substances-restricted-under-reach/-/dislist/details/0b0236e1807e1e99" TargetMode="External"/><Relationship Id="rId251" Type="http://schemas.openxmlformats.org/officeDocument/2006/relationships/hyperlink" Target="https://echa.europa.eu/substance-information/-/substanceinfo/100.045.834" TargetMode="External"/><Relationship Id="rId489" Type="http://schemas.openxmlformats.org/officeDocument/2006/relationships/hyperlink" Target="https://echa.europa.eu/substance-information/-/substanceinfo/100.036.195" TargetMode="External"/><Relationship Id="rId46" Type="http://schemas.openxmlformats.org/officeDocument/2006/relationships/hyperlink" Target="https://echa.europa.eu/substance-information/-/substanceinfo/100.013.741" TargetMode="External"/><Relationship Id="rId293" Type="http://schemas.openxmlformats.org/officeDocument/2006/relationships/hyperlink" Target="https://echa.europa.eu/substance-information/-/substanceinfo/100.066.987" TargetMode="External"/><Relationship Id="rId307" Type="http://schemas.openxmlformats.org/officeDocument/2006/relationships/hyperlink" Target="https://echa.europa.eu/substance-information/-/substanceinfo/100.069.935" TargetMode="External"/><Relationship Id="rId349" Type="http://schemas.openxmlformats.org/officeDocument/2006/relationships/hyperlink" Target="https://echa.europa.eu/substance-information/-/substanceinfo/100.094.942" TargetMode="External"/><Relationship Id="rId514" Type="http://schemas.openxmlformats.org/officeDocument/2006/relationships/hyperlink" Target="https://echa.europa.eu/substances-restricted-under-reach/-/dislist/details/0b0236e1807e25be" TargetMode="External"/><Relationship Id="rId556" Type="http://schemas.openxmlformats.org/officeDocument/2006/relationships/hyperlink" Target="https://echa.europa.eu/substance-information/-/substanceinfo/100.239.209" TargetMode="External"/><Relationship Id="rId88" Type="http://schemas.openxmlformats.org/officeDocument/2006/relationships/hyperlink" Target="https://echa.europa.eu/substance-information/-/substanceinfo/100.075.159" TargetMode="External"/><Relationship Id="rId111" Type="http://schemas.openxmlformats.org/officeDocument/2006/relationships/hyperlink" Target="https://echa.europa.eu/substance-information/-/substanceinfo/100.029.145" TargetMode="External"/><Relationship Id="rId153" Type="http://schemas.openxmlformats.org/officeDocument/2006/relationships/hyperlink" Target="https://echa.europa.eu/substance-information/-/substanceinfo/100.032.261" TargetMode="External"/><Relationship Id="rId195" Type="http://schemas.openxmlformats.org/officeDocument/2006/relationships/hyperlink" Target="https://eur-lex.europa.eu/legal-content/EN/TXT/PDF/?uri=CELEX:02006R1907-20181201&amp;from=EN:" TargetMode="External"/><Relationship Id="rId209" Type="http://schemas.openxmlformats.org/officeDocument/2006/relationships/hyperlink" Target="https://echa.europa.eu/substance-information/-/substanceinfo/100.036.512" TargetMode="External"/><Relationship Id="rId360" Type="http://schemas.openxmlformats.org/officeDocument/2006/relationships/hyperlink" Target="https://echa.europa.eu/substance-information/-/substanceinfo/100.099.839" TargetMode="External"/><Relationship Id="rId416" Type="http://schemas.openxmlformats.org/officeDocument/2006/relationships/hyperlink" Target="https://echa.europa.eu/substance-information/-/substanceinfo/100.035.390" TargetMode="External"/><Relationship Id="rId598" Type="http://schemas.openxmlformats.org/officeDocument/2006/relationships/hyperlink" Target="https://echa.europa.eu/substance-information/-/substanceinfo/100.003.832" TargetMode="External"/><Relationship Id="rId220" Type="http://schemas.openxmlformats.org/officeDocument/2006/relationships/hyperlink" Target="https://echa.europa.eu/substance-information/-/substanceinfo/100.008.027" TargetMode="External"/><Relationship Id="rId458" Type="http://schemas.openxmlformats.org/officeDocument/2006/relationships/hyperlink" Target="https://echa.europa.eu/substance-information/-/substanceinfo/100.239.200" TargetMode="External"/><Relationship Id="rId15" Type="http://schemas.openxmlformats.org/officeDocument/2006/relationships/hyperlink" Target="https://echa.europa.eu/substances-restricted-under-reach/-/dislist/details/0b0236e1827f617f" TargetMode="External"/><Relationship Id="rId57" Type="http://schemas.openxmlformats.org/officeDocument/2006/relationships/hyperlink" Target="https://echa.europa.eu/substance-information/-/substanceinfo/100.043.776" TargetMode="External"/><Relationship Id="rId262" Type="http://schemas.openxmlformats.org/officeDocument/2006/relationships/hyperlink" Target="https://echa.europa.eu/substance-information/-/substanceinfo/100.054.981" TargetMode="External"/><Relationship Id="rId318" Type="http://schemas.openxmlformats.org/officeDocument/2006/relationships/hyperlink" Target="https://echa.europa.eu/substance-information/-/substanceinfo/100.080.954" TargetMode="External"/><Relationship Id="rId525" Type="http://schemas.openxmlformats.org/officeDocument/2006/relationships/hyperlink" Target="https://echa.europa.eu/substances-restricted-under-reach/-/dislist/details/0b0236e180a8d772" TargetMode="External"/><Relationship Id="rId567" Type="http://schemas.openxmlformats.org/officeDocument/2006/relationships/hyperlink" Target="https://echa.europa.eu/substances-restricted-under-reach/-/dislist/details/0b0236e1807e2a17" TargetMode="External"/><Relationship Id="rId99" Type="http://schemas.openxmlformats.org/officeDocument/2006/relationships/hyperlink" Target="https://echa.europa.eu/substance-information/-/substanceinfo/100.019.585" TargetMode="External"/><Relationship Id="rId122" Type="http://schemas.openxmlformats.org/officeDocument/2006/relationships/hyperlink" Target="https://echa.europa.eu/substance-information/-/substanceinfo/100.030.064" TargetMode="External"/><Relationship Id="rId164" Type="http://schemas.openxmlformats.org/officeDocument/2006/relationships/hyperlink" Target="https://echa.europa.eu/substance-information/-/substanceinfo/100.032.460" TargetMode="External"/><Relationship Id="rId371" Type="http://schemas.openxmlformats.org/officeDocument/2006/relationships/hyperlink" Target="https://echa.europa.eu/substance-information/-/substanceinfo/100.157.761" TargetMode="External"/><Relationship Id="rId427" Type="http://schemas.openxmlformats.org/officeDocument/2006/relationships/hyperlink" Target="https://echa.europa.eu/substances-restricted-under-reach/-/dislist/details/0b0236e1807e2815" TargetMode="External"/><Relationship Id="rId469" Type="http://schemas.openxmlformats.org/officeDocument/2006/relationships/hyperlink" Target="https://echa.europa.eu/substance-information/-/substanceinfo/100.239.210" TargetMode="External"/><Relationship Id="rId26" Type="http://schemas.openxmlformats.org/officeDocument/2006/relationships/hyperlink" Target="https://echa.europa.eu/substance-information/-/substanceinfo/100.001.133" TargetMode="External"/><Relationship Id="rId231" Type="http://schemas.openxmlformats.org/officeDocument/2006/relationships/hyperlink" Target="https://echa.europa.eu/substance-information/-/substanceinfo/100.017.587" TargetMode="External"/><Relationship Id="rId273" Type="http://schemas.openxmlformats.org/officeDocument/2006/relationships/hyperlink" Target="https://echa.europa.eu/substance-information/-/substanceinfo/100.062.363" TargetMode="External"/><Relationship Id="rId329" Type="http://schemas.openxmlformats.org/officeDocument/2006/relationships/hyperlink" Target="https://echa.europa.eu/substance-information/-/substanceinfo/100.087.317" TargetMode="External"/><Relationship Id="rId480" Type="http://schemas.openxmlformats.org/officeDocument/2006/relationships/hyperlink" Target="https://echa.europa.eu/substance-information/-/substanceinfo/100.239.189" TargetMode="External"/><Relationship Id="rId536" Type="http://schemas.openxmlformats.org/officeDocument/2006/relationships/hyperlink" Target="https://echa.europa.eu/substance-information/-/substanceinfo/100.239.204" TargetMode="External"/><Relationship Id="rId68" Type="http://schemas.openxmlformats.org/officeDocument/2006/relationships/hyperlink" Target="https://echa.europa.eu/substance-information/-/substanceinfo/100.056.952" TargetMode="External"/><Relationship Id="rId133" Type="http://schemas.openxmlformats.org/officeDocument/2006/relationships/hyperlink" Target="https://echa.europa.eu/substance-information/-/substanceinfo/100.031.329" TargetMode="External"/><Relationship Id="rId175" Type="http://schemas.openxmlformats.org/officeDocument/2006/relationships/hyperlink" Target="https://echa.europa.eu/substance-information/-/substanceinfo/100.035.596" TargetMode="External"/><Relationship Id="rId340" Type="http://schemas.openxmlformats.org/officeDocument/2006/relationships/hyperlink" Target="https://echa.europa.eu/substance-information/-/substanceinfo/100.090.596" TargetMode="External"/><Relationship Id="rId578" Type="http://schemas.openxmlformats.org/officeDocument/2006/relationships/hyperlink" Target="https://echa.europa.eu/substance-information/-/substanceinfo/100.239.196" TargetMode="External"/><Relationship Id="rId200" Type="http://schemas.openxmlformats.org/officeDocument/2006/relationships/hyperlink" Target="https://echa.europa.eu/substance-information/-/substanceinfo/100.002.000" TargetMode="External"/><Relationship Id="rId382" Type="http://schemas.openxmlformats.org/officeDocument/2006/relationships/hyperlink" Target="https://echa.europa.eu/substance-information/-/substanceinfo/100.030.288" TargetMode="External"/><Relationship Id="rId438" Type="http://schemas.openxmlformats.org/officeDocument/2006/relationships/hyperlink" Target="https://echa.europa.eu/substance-information/-/substanceinfo/100.239.177" TargetMode="External"/><Relationship Id="rId603" Type="http://schemas.openxmlformats.org/officeDocument/2006/relationships/hyperlink" Target="https://echa.europa.eu/substances-restricted-under-reach/-/dislist/details/0b0236e1807e2d60" TargetMode="External"/><Relationship Id="rId242" Type="http://schemas.openxmlformats.org/officeDocument/2006/relationships/hyperlink" Target="https://echa.europa.eu/substance-information/-/substanceinfo/100.027.585" TargetMode="External"/><Relationship Id="rId284" Type="http://schemas.openxmlformats.org/officeDocument/2006/relationships/hyperlink" Target="https://echa.europa.eu/substance-information/-/substanceinfo/100.065.916" TargetMode="External"/><Relationship Id="rId491" Type="http://schemas.openxmlformats.org/officeDocument/2006/relationships/hyperlink" Target="https://echa.europa.eu/substance-information/-/substanceinfo/100.239.191" TargetMode="External"/><Relationship Id="rId505" Type="http://schemas.openxmlformats.org/officeDocument/2006/relationships/hyperlink" Target="https://echa.europa.eu/substance-information/-/substanceinfo/100.043.361" TargetMode="External"/><Relationship Id="rId37" Type="http://schemas.openxmlformats.org/officeDocument/2006/relationships/hyperlink" Target="https://echa.europa.eu/substance-information/-/substanceinfo/100.239.166" TargetMode="External"/><Relationship Id="rId79" Type="http://schemas.openxmlformats.org/officeDocument/2006/relationships/hyperlink" Target="https://echa.europa.eu/substance-information/-/substanceinfo/100.065.972" TargetMode="External"/><Relationship Id="rId102" Type="http://schemas.openxmlformats.org/officeDocument/2006/relationships/hyperlink" Target="https://echa.europa.eu/substance-information/-/substanceinfo/100.022.588" TargetMode="External"/><Relationship Id="rId144" Type="http://schemas.openxmlformats.org/officeDocument/2006/relationships/hyperlink" Target="https://echa.europa.eu/substance-information/-/substanceinfo/100.031.760" TargetMode="External"/><Relationship Id="rId547" Type="http://schemas.openxmlformats.org/officeDocument/2006/relationships/hyperlink" Target="https://echa.europa.eu/substances-restricted-under-reach/-/dislist/details/0b0236e1807e24c5" TargetMode="External"/><Relationship Id="rId589" Type="http://schemas.openxmlformats.org/officeDocument/2006/relationships/hyperlink" Target="https://eur-lex.europa.eu/legal-content/EN/TXT/PDF/?uri=CELEX:02006R1907-20181201&amp;from=EN:" TargetMode="External"/><Relationship Id="rId90" Type="http://schemas.openxmlformats.org/officeDocument/2006/relationships/hyperlink" Target="https://echa.europa.eu/substance-information/-/substanceinfo/100.098.654" TargetMode="External"/><Relationship Id="rId186" Type="http://schemas.openxmlformats.org/officeDocument/2006/relationships/hyperlink" Target="https://echa.europa.eu/substance-information/-/substanceinfo/100.124.173" TargetMode="External"/><Relationship Id="rId351" Type="http://schemas.openxmlformats.org/officeDocument/2006/relationships/hyperlink" Target="https://echa.europa.eu/substance-information/-/substanceinfo/100.096.383" TargetMode="External"/><Relationship Id="rId393" Type="http://schemas.openxmlformats.org/officeDocument/2006/relationships/hyperlink" Target="https://echa.europa.eu/substance-information/-/substanceinfo/100.032.163" TargetMode="External"/><Relationship Id="rId407" Type="http://schemas.openxmlformats.org/officeDocument/2006/relationships/hyperlink" Target="https://echa.europa.eu/substance-information/-/substanceinfo/100.034.306" TargetMode="External"/><Relationship Id="rId449" Type="http://schemas.openxmlformats.org/officeDocument/2006/relationships/hyperlink" Target="https://echa.europa.eu/substance-information/-/substanceinfo/100.075.869" TargetMode="External"/><Relationship Id="rId614" Type="http://schemas.openxmlformats.org/officeDocument/2006/relationships/hyperlink" Target="https://echa.europa.eu/substances-restricted-under-reach/-/dislist/details/0b0236e1807e1f92" TargetMode="External"/><Relationship Id="rId211" Type="http://schemas.openxmlformats.org/officeDocument/2006/relationships/hyperlink" Target="https://echa.europa.eu/substance-information/-/substanceinfo/100.036.593" TargetMode="External"/><Relationship Id="rId253" Type="http://schemas.openxmlformats.org/officeDocument/2006/relationships/hyperlink" Target="https://echa.europa.eu/substance-information/-/substanceinfo/100.047.100" TargetMode="External"/><Relationship Id="rId295" Type="http://schemas.openxmlformats.org/officeDocument/2006/relationships/hyperlink" Target="https://echa.europa.eu/substance-information/-/substanceinfo/100.067.030" TargetMode="External"/><Relationship Id="rId309" Type="http://schemas.openxmlformats.org/officeDocument/2006/relationships/hyperlink" Target="https://echa.europa.eu/substance-information/-/substanceinfo/100.076.027" TargetMode="External"/><Relationship Id="rId460" Type="http://schemas.openxmlformats.org/officeDocument/2006/relationships/hyperlink" Target="https://echa.europa.eu/substance-information/-/substanceinfo/100.239.181" TargetMode="External"/><Relationship Id="rId516" Type="http://schemas.openxmlformats.org/officeDocument/2006/relationships/hyperlink" Target="https://echa.europa.eu/substance-information/-/substanceinfo/100.028.283" TargetMode="External"/><Relationship Id="rId48" Type="http://schemas.openxmlformats.org/officeDocument/2006/relationships/hyperlink" Target="https://echa.europa.eu/substance-information/-/substanceinfo/100.013.743" TargetMode="External"/><Relationship Id="rId113" Type="http://schemas.openxmlformats.org/officeDocument/2006/relationships/hyperlink" Target="https://echa.europa.eu/substance-information/-/substanceinfo/100.029.147" TargetMode="External"/><Relationship Id="rId320" Type="http://schemas.openxmlformats.org/officeDocument/2006/relationships/hyperlink" Target="https://echa.europa.eu/substance-information/-/substanceinfo/100.082.481" TargetMode="External"/><Relationship Id="rId558" Type="http://schemas.openxmlformats.org/officeDocument/2006/relationships/hyperlink" Target="https://echa.europa.eu/substance-information/-/substanceinfo/100.000.166" TargetMode="External"/><Relationship Id="rId155" Type="http://schemas.openxmlformats.org/officeDocument/2006/relationships/hyperlink" Target="https://echa.europa.eu/substance-information/-/substanceinfo/100.032.263" TargetMode="External"/><Relationship Id="rId197" Type="http://schemas.openxmlformats.org/officeDocument/2006/relationships/hyperlink" Target="https://echa.europa.eu/substance-information/-/substanceinfo/100.000.685" TargetMode="External"/><Relationship Id="rId362" Type="http://schemas.openxmlformats.org/officeDocument/2006/relationships/hyperlink" Target="https://echa.europa.eu/substance-information/-/substanceinfo/100.099.841" TargetMode="External"/><Relationship Id="rId418" Type="http://schemas.openxmlformats.org/officeDocument/2006/relationships/hyperlink" Target="https://echa.europa.eu/substance-information/-/substanceinfo/100.035.463" TargetMode="External"/><Relationship Id="rId222" Type="http://schemas.openxmlformats.org/officeDocument/2006/relationships/hyperlink" Target="https://echa.europa.eu/substance-information/-/substanceinfo/100.011.280" TargetMode="External"/><Relationship Id="rId264" Type="http://schemas.openxmlformats.org/officeDocument/2006/relationships/hyperlink" Target="https://echa.europa.eu/substance-information/-/substanceinfo/100.057.303" TargetMode="External"/><Relationship Id="rId471" Type="http://schemas.openxmlformats.org/officeDocument/2006/relationships/hyperlink" Target="https://echa.europa.eu/substance-information/-/substanceinfo/100.239.222" TargetMode="External"/><Relationship Id="rId17" Type="http://schemas.openxmlformats.org/officeDocument/2006/relationships/hyperlink" Target="https://echa.europa.eu/substances-restricted-under-reach/-/dislist/details/0b0236e1807e2e06" TargetMode="External"/><Relationship Id="rId59" Type="http://schemas.openxmlformats.org/officeDocument/2006/relationships/hyperlink" Target="https://echa.europa.eu/substance-information/-/substanceinfo/100.044.106" TargetMode="External"/><Relationship Id="rId124" Type="http://schemas.openxmlformats.org/officeDocument/2006/relationships/hyperlink" Target="https://echa.europa.eu/substance-information/-/substanceinfo/100.030.237" TargetMode="External"/><Relationship Id="rId527" Type="http://schemas.openxmlformats.org/officeDocument/2006/relationships/hyperlink" Target="https://echa.europa.eu/substance-information/-/substanceinfo/100.008.307" TargetMode="External"/><Relationship Id="rId569" Type="http://schemas.openxmlformats.org/officeDocument/2006/relationships/hyperlink" Target="https://echa.europa.eu/substance-information/-/substanceinfo/100.239.175" TargetMode="External"/><Relationship Id="rId70" Type="http://schemas.openxmlformats.org/officeDocument/2006/relationships/hyperlink" Target="https://echa.europa.eu/substance-information/-/substanceinfo/100.057.834" TargetMode="External"/><Relationship Id="rId166" Type="http://schemas.openxmlformats.org/officeDocument/2006/relationships/hyperlink" Target="https://echa.europa.eu/substance-information/-/substanceinfo/100.033.332" TargetMode="External"/><Relationship Id="rId331" Type="http://schemas.openxmlformats.org/officeDocument/2006/relationships/hyperlink" Target="https://echa.europa.eu/substance-information/-/substanceinfo/100.087.634" TargetMode="External"/><Relationship Id="rId373" Type="http://schemas.openxmlformats.org/officeDocument/2006/relationships/hyperlink" Target="https://echa.europa.eu/substance-information/-/substanceinfo/100.239.173" TargetMode="External"/><Relationship Id="rId429" Type="http://schemas.openxmlformats.org/officeDocument/2006/relationships/hyperlink" Target="https://echa.europa.eu/substances-restricted-under-reach/-/dislist/details/0b0236e1807e2bc1" TargetMode="External"/><Relationship Id="rId580" Type="http://schemas.openxmlformats.org/officeDocument/2006/relationships/hyperlink" Target="https://eur-lex.europa.eu/legal-content/EN/TXT/PDF/?uri=CELEX:02006R1907-20181201&amp;from=EN:" TargetMode="External"/><Relationship Id="rId1" Type="http://schemas.openxmlformats.org/officeDocument/2006/relationships/hyperlink" Target="https://echa.europa.eu/substances-restricted-under-reach?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name=&amp;_disslists_WAR_disslistsportlet_ecNumber=&amp;_disslists_WAR_disslistsportlet_doSearch=&amp;_disslists_WAR_disslistsportlet_prc_entry_no=&amp;_disslists_WAR_disslistsportlet_orderByCol=ecNumber&amp;_disslists_WAR_disslistsportlet_orderByType=asc" TargetMode="External"/><Relationship Id="rId233" Type="http://schemas.openxmlformats.org/officeDocument/2006/relationships/hyperlink" Target="https://echa.europa.eu/substance-information/-/substanceinfo/100.018.199" TargetMode="External"/><Relationship Id="rId440" Type="http://schemas.openxmlformats.org/officeDocument/2006/relationships/hyperlink" Target="https://echa.europa.eu/substance-information/-/substanceinfo/100.239.178" TargetMode="External"/><Relationship Id="rId28" Type="http://schemas.openxmlformats.org/officeDocument/2006/relationships/hyperlink" Target="https://echa.europa.eu/substance-information/-/substanceinfo/100.239.165" TargetMode="External"/><Relationship Id="rId275" Type="http://schemas.openxmlformats.org/officeDocument/2006/relationships/hyperlink" Target="https://echa.europa.eu/substance-information/-/substanceinfo/100.062.971" TargetMode="External"/><Relationship Id="rId300" Type="http://schemas.openxmlformats.org/officeDocument/2006/relationships/hyperlink" Target="https://echa.europa.eu/substance-information/-/substanceinfo/100.067.101" TargetMode="External"/><Relationship Id="rId482" Type="http://schemas.openxmlformats.org/officeDocument/2006/relationships/hyperlink" Target="https://echa.europa.eu/substances-restricted-under-reach/-/dislist/details/0b0236e1807e30a6" TargetMode="External"/><Relationship Id="rId538" Type="http://schemas.openxmlformats.org/officeDocument/2006/relationships/hyperlink" Target="https://echa.europa.eu/substance-information/-/substanceinfo/100.033.764" TargetMode="External"/><Relationship Id="rId81" Type="http://schemas.openxmlformats.org/officeDocument/2006/relationships/hyperlink" Target="https://echa.europa.eu/substance-information/-/substanceinfo/100.066.981" TargetMode="External"/><Relationship Id="rId135" Type="http://schemas.openxmlformats.org/officeDocument/2006/relationships/hyperlink" Target="https://echa.europa.eu/substance-information/-/substanceinfo/100.031.331" TargetMode="External"/><Relationship Id="rId177" Type="http://schemas.openxmlformats.org/officeDocument/2006/relationships/hyperlink" Target="https://echa.europa.eu/substance-information/-/substanceinfo/100.037.351" TargetMode="External"/><Relationship Id="rId342" Type="http://schemas.openxmlformats.org/officeDocument/2006/relationships/hyperlink" Target="https://echa.europa.eu/substance-information/-/substanceinfo/100.090.598" TargetMode="External"/><Relationship Id="rId384" Type="http://schemas.openxmlformats.org/officeDocument/2006/relationships/hyperlink" Target="https://echa.europa.eu/substance-information/-/substanceinfo/100.030.633" TargetMode="External"/><Relationship Id="rId591" Type="http://schemas.openxmlformats.org/officeDocument/2006/relationships/hyperlink" Target="https://echa.europa.eu/substances-restricted-under-reach/-/dislist/details/0b0236e1807e2765" TargetMode="External"/><Relationship Id="rId605" Type="http://schemas.openxmlformats.org/officeDocument/2006/relationships/hyperlink" Target="https://eur-lex.europa.eu/legal-content/EN/TXT/PDF/?uri=CELEX:02006R1907-20181201&amp;from=EN:" TargetMode="External"/><Relationship Id="rId202" Type="http://schemas.openxmlformats.org/officeDocument/2006/relationships/hyperlink" Target="https://echa.europa.eu/substances-restricted-under-reach/-/dislist/details/0b0236e1807e2184" TargetMode="External"/><Relationship Id="rId244" Type="http://schemas.openxmlformats.org/officeDocument/2006/relationships/hyperlink" Target="https://echa.europa.eu/substance-information/-/substanceinfo/100.038.848" TargetMode="External"/><Relationship Id="rId39" Type="http://schemas.openxmlformats.org/officeDocument/2006/relationships/hyperlink" Target="https://echa.europa.eu/substance-information/-/substanceinfo/100.005.618" TargetMode="External"/><Relationship Id="rId286" Type="http://schemas.openxmlformats.org/officeDocument/2006/relationships/hyperlink" Target="https://echa.europa.eu/substance-information/-/substanceinfo/100.065.926" TargetMode="External"/><Relationship Id="rId451" Type="http://schemas.openxmlformats.org/officeDocument/2006/relationships/hyperlink" Target="https://echa.europa.eu/substance-information/-/substanceinfo/100.084.156" TargetMode="External"/><Relationship Id="rId493" Type="http://schemas.openxmlformats.org/officeDocument/2006/relationships/hyperlink" Target="https://echa.europa.eu/substance-information/-/substanceinfo/100.239.186" TargetMode="External"/><Relationship Id="rId507" Type="http://schemas.openxmlformats.org/officeDocument/2006/relationships/hyperlink" Target="https://echa.europa.eu/substance-information/-/substanceinfo/100.018.000" TargetMode="External"/><Relationship Id="rId549" Type="http://schemas.openxmlformats.org/officeDocument/2006/relationships/hyperlink" Target="https://echa.europa.eu/substances-restricted-under-reach/-/dislist/details/0b0236e181e91f73" TargetMode="External"/><Relationship Id="rId50" Type="http://schemas.openxmlformats.org/officeDocument/2006/relationships/hyperlink" Target="https://echa.europa.eu/substance-information/-/substanceinfo/100.013.745" TargetMode="External"/><Relationship Id="rId104" Type="http://schemas.openxmlformats.org/officeDocument/2006/relationships/hyperlink" Target="https://echa.europa.eu/substance-information/-/substanceinfo/100.028.679" TargetMode="External"/><Relationship Id="rId146" Type="http://schemas.openxmlformats.org/officeDocument/2006/relationships/hyperlink" Target="https://echa.europa.eu/substance-information/-/substanceinfo/100.031.762" TargetMode="External"/><Relationship Id="rId188" Type="http://schemas.openxmlformats.org/officeDocument/2006/relationships/hyperlink" Target="https://echa.europa.eu/substance-information/-/substanceinfo/100.123.610" TargetMode="External"/><Relationship Id="rId311" Type="http://schemas.openxmlformats.org/officeDocument/2006/relationships/hyperlink" Target="https://echa.europa.eu/substance-information/-/substanceinfo/100.076.726" TargetMode="External"/><Relationship Id="rId353" Type="http://schemas.openxmlformats.org/officeDocument/2006/relationships/hyperlink" Target="https://echa.europa.eu/substance-information/-/substanceinfo/100.099.060" TargetMode="External"/><Relationship Id="rId395" Type="http://schemas.openxmlformats.org/officeDocument/2006/relationships/hyperlink" Target="https://echa.europa.eu/substance-information/-/substanceinfo/100.032.416" TargetMode="External"/><Relationship Id="rId409" Type="http://schemas.openxmlformats.org/officeDocument/2006/relationships/hyperlink" Target="https://echa.europa.eu/substance-information/-/substanceinfo/100.034.459" TargetMode="External"/><Relationship Id="rId560" Type="http://schemas.openxmlformats.org/officeDocument/2006/relationships/hyperlink" Target="https://echa.europa.eu/substance-information/-/substanceinfo/100.005.386" TargetMode="External"/><Relationship Id="rId92" Type="http://schemas.openxmlformats.org/officeDocument/2006/relationships/hyperlink" Target="https://echa.europa.eu/substance-information/-/substanceinfo/100.099.379" TargetMode="External"/><Relationship Id="rId213" Type="http://schemas.openxmlformats.org/officeDocument/2006/relationships/hyperlink" Target="https://echa.europa.eu/substance-information/-/substanceinfo/100.037.334" TargetMode="External"/><Relationship Id="rId420" Type="http://schemas.openxmlformats.org/officeDocument/2006/relationships/hyperlink" Target="https://echa.europa.eu/substance-information/-/substanceinfo/100.035.776" TargetMode="External"/><Relationship Id="rId616" Type="http://schemas.openxmlformats.org/officeDocument/2006/relationships/hyperlink" Target="https://echa.europa.eu/substance-information/-/substanceinfo/100.204.433" TargetMode="External"/><Relationship Id="rId255" Type="http://schemas.openxmlformats.org/officeDocument/2006/relationships/hyperlink" Target="https://echa.europa.eu/substance-information/-/substanceinfo/100.048.093" TargetMode="External"/><Relationship Id="rId297" Type="http://schemas.openxmlformats.org/officeDocument/2006/relationships/hyperlink" Target="https://echa.europa.eu/substance-information/-/substanceinfo/100.067.082" TargetMode="External"/><Relationship Id="rId462" Type="http://schemas.openxmlformats.org/officeDocument/2006/relationships/hyperlink" Target="https://echa.europa.eu/substance-information/-/substanceinfo/100.033.010" TargetMode="External"/><Relationship Id="rId518" Type="http://schemas.openxmlformats.org/officeDocument/2006/relationships/hyperlink" Target="https://echa.europa.eu/substances-restricted-under-reach/-/dislist/details/0b0236e1807e266a" TargetMode="External"/><Relationship Id="rId115" Type="http://schemas.openxmlformats.org/officeDocument/2006/relationships/hyperlink" Target="https://echa.europa.eu/substance-information/-/substanceinfo/100.029.149" TargetMode="External"/><Relationship Id="rId157" Type="http://schemas.openxmlformats.org/officeDocument/2006/relationships/hyperlink" Target="https://echa.europa.eu/substance-information/-/substanceinfo/100.032.265" TargetMode="External"/><Relationship Id="rId322" Type="http://schemas.openxmlformats.org/officeDocument/2006/relationships/hyperlink" Target="https://echa.europa.eu/substance-information/-/substanceinfo/100.083.095" TargetMode="External"/><Relationship Id="rId364" Type="http://schemas.openxmlformats.org/officeDocument/2006/relationships/hyperlink" Target="https://echa.europa.eu/substance-information/-/substanceinfo/100.099.843" TargetMode="External"/><Relationship Id="rId61" Type="http://schemas.openxmlformats.org/officeDocument/2006/relationships/hyperlink" Target="https://echa.europa.eu/substance-information/-/substanceinfo/100.045.364" TargetMode="External"/><Relationship Id="rId199" Type="http://schemas.openxmlformats.org/officeDocument/2006/relationships/hyperlink" Target="https://echa.europa.eu/substance-information/-/substanceinfo/100.239.170" TargetMode="External"/><Relationship Id="rId571" Type="http://schemas.openxmlformats.org/officeDocument/2006/relationships/hyperlink" Target="https://eur-lex.europa.eu/legal-content/EN/TXT/PDF/?uri=CELEX:02006R1907-20181201&amp;from=EN:" TargetMode="External"/><Relationship Id="rId19" Type="http://schemas.openxmlformats.org/officeDocument/2006/relationships/hyperlink" Target="https://echa.europa.eu/substances-restricted-under-reach/-/dislist/details/0b0236e1807e2db3" TargetMode="External"/><Relationship Id="rId224" Type="http://schemas.openxmlformats.org/officeDocument/2006/relationships/hyperlink" Target="https://echa.europa.eu/substance-information/-/substanceinfo/100.013.401" TargetMode="External"/><Relationship Id="rId266" Type="http://schemas.openxmlformats.org/officeDocument/2006/relationships/hyperlink" Target="https://echa.europa.eu/substance-information/-/substanceinfo/100.057.650" TargetMode="External"/><Relationship Id="rId431" Type="http://schemas.openxmlformats.org/officeDocument/2006/relationships/hyperlink" Target="https://echa.europa.eu/substances-restricted-under-reach/-/dislist/details/0b0236e1807e2eb1" TargetMode="External"/><Relationship Id="rId473" Type="http://schemas.openxmlformats.org/officeDocument/2006/relationships/hyperlink" Target="https://echa.europa.eu/substance-information/-/substanceinfo/100.239.211" TargetMode="External"/><Relationship Id="rId529" Type="http://schemas.openxmlformats.org/officeDocument/2006/relationships/hyperlink" Target="https://echa.europa.eu/substances-restricted-under-reach/-/dislist/details/0b0236e182463cd3" TargetMode="External"/><Relationship Id="rId30" Type="http://schemas.openxmlformats.org/officeDocument/2006/relationships/hyperlink" Target="https://echa.europa.eu/substances-restricted-under-reach/-/dislist/details/0b0236e1807e222b" TargetMode="External"/><Relationship Id="rId126" Type="http://schemas.openxmlformats.org/officeDocument/2006/relationships/hyperlink" Target="https://echa.europa.eu/substance-information/-/substanceinfo/100.030.247" TargetMode="External"/><Relationship Id="rId168" Type="http://schemas.openxmlformats.org/officeDocument/2006/relationships/hyperlink" Target="https://echa.europa.eu/substance-information/-/substanceinfo/100.033.334" TargetMode="External"/><Relationship Id="rId333" Type="http://schemas.openxmlformats.org/officeDocument/2006/relationships/hyperlink" Target="https://echa.europa.eu/substance-information/-/substanceinfo/100.087.641" TargetMode="External"/><Relationship Id="rId540" Type="http://schemas.openxmlformats.org/officeDocument/2006/relationships/hyperlink" Target="https://echa.europa.eu/substance-information/-/substanceinfo/100.044.859" TargetMode="External"/><Relationship Id="rId72" Type="http://schemas.openxmlformats.org/officeDocument/2006/relationships/hyperlink" Target="https://echa.europa.eu/substance-information/-/substanceinfo/100.058.188" TargetMode="External"/><Relationship Id="rId375" Type="http://schemas.openxmlformats.org/officeDocument/2006/relationships/hyperlink" Target="https://echa.europa.eu/substance-information/-/substanceinfo/100.029.293" TargetMode="External"/><Relationship Id="rId582" Type="http://schemas.openxmlformats.org/officeDocument/2006/relationships/hyperlink" Target="https://eur-lex.europa.eu/legal-content/EN/TXT/PDF/?uri=CELEX:02006R1907-20181201&amp;from=EN:" TargetMode="External"/><Relationship Id="rId3" Type="http://schemas.openxmlformats.org/officeDocument/2006/relationships/hyperlink" Target="https://echa.europa.eu/substances-restricted-under-reach?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name=&amp;_disslists_WAR_disslistsportlet_ecNumber=&amp;_disslists_WAR_disslistsportlet_doSearch=&amp;_disslists_WAR_disslistsportlet_prc_entry_no=&amp;_disslists_WAR_disslistsportlet_orderByCol=prc_entry_no&amp;_disslists_WAR_disslistsportlet_orderByType=asc" TargetMode="External"/><Relationship Id="rId235" Type="http://schemas.openxmlformats.org/officeDocument/2006/relationships/hyperlink" Target="https://echa.europa.eu/substance-information/-/substanceinfo/100.019.262" TargetMode="External"/><Relationship Id="rId277" Type="http://schemas.openxmlformats.org/officeDocument/2006/relationships/hyperlink" Target="https://echa.europa.eu/substance-information/-/substanceinfo/100.063.410" TargetMode="External"/><Relationship Id="rId400" Type="http://schemas.openxmlformats.org/officeDocument/2006/relationships/hyperlink" Target="https://echa.europa.eu/substance-information/-/substanceinfo/100.033.410" TargetMode="External"/><Relationship Id="rId442" Type="http://schemas.openxmlformats.org/officeDocument/2006/relationships/hyperlink" Target="https://echa.europa.eu/substance-information/-/substanceinfo/100.032.009" TargetMode="External"/><Relationship Id="rId484" Type="http://schemas.openxmlformats.org/officeDocument/2006/relationships/hyperlink" Target="https://echa.europa.eu/substance-information/-/substanceinfo/100.013.901" TargetMode="External"/><Relationship Id="rId137" Type="http://schemas.openxmlformats.org/officeDocument/2006/relationships/hyperlink" Target="https://echa.europa.eu/substance-information/-/substanceinfo/100.031.333" TargetMode="External"/><Relationship Id="rId302" Type="http://schemas.openxmlformats.org/officeDocument/2006/relationships/hyperlink" Target="https://echa.europa.eu/substance-information/-/substanceinfo/100.067.169" TargetMode="External"/><Relationship Id="rId344" Type="http://schemas.openxmlformats.org/officeDocument/2006/relationships/hyperlink" Target="https://echa.europa.eu/substance-information/-/substanceinfo/100.091.759" TargetMode="External"/><Relationship Id="rId41" Type="http://schemas.openxmlformats.org/officeDocument/2006/relationships/hyperlink" Target="https://echa.europa.eu/substance-information/-/substanceinfo/100.006.613" TargetMode="External"/><Relationship Id="rId83" Type="http://schemas.openxmlformats.org/officeDocument/2006/relationships/hyperlink" Target="https://echa.europa.eu/substance-information/-/substanceinfo/100.067.080" TargetMode="External"/><Relationship Id="rId179" Type="http://schemas.openxmlformats.org/officeDocument/2006/relationships/hyperlink" Target="https://echa.europa.eu/substance-information/-/substanceinfo/100.000.804" TargetMode="External"/><Relationship Id="rId386" Type="http://schemas.openxmlformats.org/officeDocument/2006/relationships/hyperlink" Target="https://echa.europa.eu/substance-information/-/substanceinfo/100.031.208" TargetMode="External"/><Relationship Id="rId551" Type="http://schemas.openxmlformats.org/officeDocument/2006/relationships/hyperlink" Target="https://echa.europa.eu/substance-information/-/substanceinfo/100.240.856" TargetMode="External"/><Relationship Id="rId593" Type="http://schemas.openxmlformats.org/officeDocument/2006/relationships/hyperlink" Target="https://echa.europa.eu/substance-information/-/substanceinfo/100.001.416" TargetMode="External"/><Relationship Id="rId607" Type="http://schemas.openxmlformats.org/officeDocument/2006/relationships/hyperlink" Target="https://echa.europa.eu/substance-information/-/substanceinfo/100.003.297" TargetMode="External"/><Relationship Id="rId190" Type="http://schemas.openxmlformats.org/officeDocument/2006/relationships/hyperlink" Target="https://eur-lex.europa.eu/legal-content/EN/TXT/PDF/?uri=CELEX:02006R1907-20181201&amp;from=EN:" TargetMode="External"/><Relationship Id="rId204" Type="http://schemas.openxmlformats.org/officeDocument/2006/relationships/hyperlink" Target="https://echa.europa.eu/substances-restricted-under-reach/-/dislist/details/0b0236e181789a62" TargetMode="External"/><Relationship Id="rId246" Type="http://schemas.openxmlformats.org/officeDocument/2006/relationships/hyperlink" Target="https://echa.europa.eu/substance-information/-/substanceinfo/100.041.970" TargetMode="External"/><Relationship Id="rId288" Type="http://schemas.openxmlformats.org/officeDocument/2006/relationships/hyperlink" Target="https://echa.europa.eu/substance-information/-/substanceinfo/100.065.928" TargetMode="External"/><Relationship Id="rId411" Type="http://schemas.openxmlformats.org/officeDocument/2006/relationships/hyperlink" Target="https://echa.europa.eu/substance-information/-/substanceinfo/100.034.759" TargetMode="External"/><Relationship Id="rId453" Type="http://schemas.openxmlformats.org/officeDocument/2006/relationships/hyperlink" Target="https://echa.europa.eu/substance-information/-/substanceinfo/100.029.351" TargetMode="External"/><Relationship Id="rId509" Type="http://schemas.openxmlformats.org/officeDocument/2006/relationships/hyperlink" Target="https://echa.europa.eu/substance-information/-/substanceinfo/100.071.256" TargetMode="External"/><Relationship Id="rId106" Type="http://schemas.openxmlformats.org/officeDocument/2006/relationships/hyperlink" Target="https://echa.europa.eu/substance-information/-/substanceinfo/100.029.002" TargetMode="External"/><Relationship Id="rId313" Type="http://schemas.openxmlformats.org/officeDocument/2006/relationships/hyperlink" Target="https://echa.europa.eu/substance-information/-/substanceinfo/100.076.740" TargetMode="External"/><Relationship Id="rId495" Type="http://schemas.openxmlformats.org/officeDocument/2006/relationships/hyperlink" Target="https://echa.europa.eu/substance-information/-/substanceinfo/100.239.184" TargetMode="External"/><Relationship Id="rId10" Type="http://schemas.openxmlformats.org/officeDocument/2006/relationships/hyperlink" Target="https://echa.europa.eu/substance-information/-/substanceinfo/100.000.786" TargetMode="External"/><Relationship Id="rId52" Type="http://schemas.openxmlformats.org/officeDocument/2006/relationships/hyperlink" Target="https://echa.europa.eu/substance-information/-/substanceinfo/100.040.542" TargetMode="External"/><Relationship Id="rId94" Type="http://schemas.openxmlformats.org/officeDocument/2006/relationships/hyperlink" Target="https://echa.europa.eu/substance-information/-/substanceinfo/100.099.951" TargetMode="External"/><Relationship Id="rId148" Type="http://schemas.openxmlformats.org/officeDocument/2006/relationships/hyperlink" Target="https://echa.europa.eu/substance-information/-/substanceinfo/100.031.764" TargetMode="External"/><Relationship Id="rId355" Type="http://schemas.openxmlformats.org/officeDocument/2006/relationships/hyperlink" Target="https://echa.europa.eu/substance-information/-/substanceinfo/100.099.612" TargetMode="External"/><Relationship Id="rId397" Type="http://schemas.openxmlformats.org/officeDocument/2006/relationships/hyperlink" Target="https://echa.europa.eu/substance-information/-/substanceinfo/100.032.495" TargetMode="External"/><Relationship Id="rId520" Type="http://schemas.openxmlformats.org/officeDocument/2006/relationships/hyperlink" Target="https://echa.europa.eu/substance-information/-/substanceinfo/100.105.533" TargetMode="External"/><Relationship Id="rId562" Type="http://schemas.openxmlformats.org/officeDocument/2006/relationships/hyperlink" Target="https://echa.europa.eu/substance-information/-/substanceinfo/100.005.375" TargetMode="External"/><Relationship Id="rId618" Type="http://schemas.openxmlformats.org/officeDocument/2006/relationships/hyperlink" Target="https://echa.europa.eu/substance-information/-/substanceinfo/100.002.273" TargetMode="External"/><Relationship Id="rId215" Type="http://schemas.openxmlformats.org/officeDocument/2006/relationships/hyperlink" Target="https://echa.europa.eu/substance-information/-/substanceinfo/100.038.828" TargetMode="External"/><Relationship Id="rId257" Type="http://schemas.openxmlformats.org/officeDocument/2006/relationships/hyperlink" Target="https://echa.europa.eu/substance-information/-/substanceinfo/100.051.336" TargetMode="External"/><Relationship Id="rId422" Type="http://schemas.openxmlformats.org/officeDocument/2006/relationships/hyperlink" Target="https://echa.europa.eu/substance-information/-/substanceinfo/100.036.168" TargetMode="External"/><Relationship Id="rId464" Type="http://schemas.openxmlformats.org/officeDocument/2006/relationships/hyperlink" Target="https://echa.europa.eu/substance-information/-/substanceinfo/100.002.814" TargetMode="External"/><Relationship Id="rId299" Type="http://schemas.openxmlformats.org/officeDocument/2006/relationships/hyperlink" Target="https://echa.europa.eu/substance-information/-/substanceinfo/100.067.100" TargetMode="External"/><Relationship Id="rId63" Type="http://schemas.openxmlformats.org/officeDocument/2006/relationships/hyperlink" Target="https://echa.europa.eu/substance-information/-/substanceinfo/100.046.486" TargetMode="External"/><Relationship Id="rId159" Type="http://schemas.openxmlformats.org/officeDocument/2006/relationships/hyperlink" Target="https://echa.europa.eu/substance-information/-/substanceinfo/100.032.267" TargetMode="External"/><Relationship Id="rId366" Type="http://schemas.openxmlformats.org/officeDocument/2006/relationships/hyperlink" Target="https://echa.europa.eu/substance-information/-/substanceinfo/100.100.003" TargetMode="External"/><Relationship Id="rId573" Type="http://schemas.openxmlformats.org/officeDocument/2006/relationships/hyperlink" Target="https://eur-lex.europa.eu/legal-content/EN/TXT/PDF/?uri=CELEX:02006R1907-20181201&amp;from=EN:" TargetMode="External"/><Relationship Id="rId226" Type="http://schemas.openxmlformats.org/officeDocument/2006/relationships/hyperlink" Target="https://echa.europa.eu/substance-information/-/substanceinfo/100.013.771" TargetMode="External"/><Relationship Id="rId433" Type="http://schemas.openxmlformats.org/officeDocument/2006/relationships/hyperlink" Target="https://echa.europa.eu/substances-restricted-under-reach/-/dislist/details/0b0236e1807e2472" TargetMode="External"/><Relationship Id="rId74" Type="http://schemas.openxmlformats.org/officeDocument/2006/relationships/hyperlink" Target="https://echa.europa.eu/substance-information/-/substanceinfo/100.059.342" TargetMode="External"/><Relationship Id="rId377" Type="http://schemas.openxmlformats.org/officeDocument/2006/relationships/hyperlink" Target="https://echa.europa.eu/substance-information/-/substanceinfo/100.029.295" TargetMode="External"/><Relationship Id="rId500" Type="http://schemas.openxmlformats.org/officeDocument/2006/relationships/hyperlink" Target="https://echa.europa.eu/substances-restricted-under-reach/-/dislist/details/0b0236e1807e2326" TargetMode="External"/><Relationship Id="rId584" Type="http://schemas.openxmlformats.org/officeDocument/2006/relationships/hyperlink" Target="https://echa.europa.eu/substance-information/-/substanceinfo/100.239.218" TargetMode="External"/><Relationship Id="rId5" Type="http://schemas.openxmlformats.org/officeDocument/2006/relationships/hyperlink" Target="https://echa.europa.eu/substances-restricted-under-reach/-/dislist/details/0b0236e1807e291e" TargetMode="External"/><Relationship Id="rId237" Type="http://schemas.openxmlformats.org/officeDocument/2006/relationships/hyperlink" Target="https://echa.europa.eu/substance-information/-/substanceinfo/100.022.283" TargetMode="External"/><Relationship Id="rId444" Type="http://schemas.openxmlformats.org/officeDocument/2006/relationships/hyperlink" Target="https://echa.europa.eu/substances-restricted-under-reach/-/dislist/details/0b0236e1807e208b" TargetMode="External"/><Relationship Id="rId290" Type="http://schemas.openxmlformats.org/officeDocument/2006/relationships/hyperlink" Target="https://echa.europa.eu/substance-information/-/substanceinfo/100.066.529" TargetMode="External"/><Relationship Id="rId304" Type="http://schemas.openxmlformats.org/officeDocument/2006/relationships/hyperlink" Target="https://echa.europa.eu/substance-information/-/substanceinfo/100.068.425" TargetMode="External"/><Relationship Id="rId388" Type="http://schemas.openxmlformats.org/officeDocument/2006/relationships/hyperlink" Target="https://echa.europa.eu/substance-information/-/substanceinfo/100.031.437" TargetMode="External"/><Relationship Id="rId511" Type="http://schemas.openxmlformats.org/officeDocument/2006/relationships/hyperlink" Target="https://echa.europa.eu/substance-information/-/substanceinfo/100.239.194" TargetMode="External"/><Relationship Id="rId609" Type="http://schemas.openxmlformats.org/officeDocument/2006/relationships/hyperlink" Target="https://echa.europa.eu/substance-information/-/substanceinfo/100.004.026" TargetMode="External"/><Relationship Id="rId85" Type="http://schemas.openxmlformats.org/officeDocument/2006/relationships/hyperlink" Target="https://echa.europa.eu/substance-information/-/substanceinfo/100.074.433" TargetMode="External"/><Relationship Id="rId150" Type="http://schemas.openxmlformats.org/officeDocument/2006/relationships/hyperlink" Target="https://echa.europa.eu/substance-information/-/substanceinfo/100.031.766" TargetMode="External"/><Relationship Id="rId595" Type="http://schemas.openxmlformats.org/officeDocument/2006/relationships/hyperlink" Target="https://echa.europa.eu/substance-information/-/substanceinfo/100.001.475" TargetMode="External"/><Relationship Id="rId248" Type="http://schemas.openxmlformats.org/officeDocument/2006/relationships/hyperlink" Target="https://echa.europa.eu/substance-information/-/substanceinfo/100.044.059" TargetMode="External"/><Relationship Id="rId455" Type="http://schemas.openxmlformats.org/officeDocument/2006/relationships/hyperlink" Target="https://echa.europa.eu/substances-restricted-under-reach/-/dislist/details/0b0236e1807e27c2" TargetMode="External"/><Relationship Id="rId12" Type="http://schemas.openxmlformats.org/officeDocument/2006/relationships/hyperlink" Target="https://echa.europa.eu/substance-information/-/substanceinfo/100.003.092" TargetMode="External"/><Relationship Id="rId108" Type="http://schemas.openxmlformats.org/officeDocument/2006/relationships/hyperlink" Target="https://echa.europa.eu/substance-information/-/substanceinfo/100.029.134" TargetMode="External"/><Relationship Id="rId315" Type="http://schemas.openxmlformats.org/officeDocument/2006/relationships/hyperlink" Target="https://echa.europa.eu/substance-information/-/substanceinfo/100.077.765" TargetMode="External"/><Relationship Id="rId522" Type="http://schemas.openxmlformats.org/officeDocument/2006/relationships/hyperlink" Target="https://echa.europa.eu/substance-information/-/substanceinfo/100.130.672" TargetMode="External"/><Relationship Id="rId96" Type="http://schemas.openxmlformats.org/officeDocument/2006/relationships/hyperlink" Target="https://echa.europa.eu/substance-information/-/substanceinfo/100.153.333" TargetMode="External"/><Relationship Id="rId161" Type="http://schemas.openxmlformats.org/officeDocument/2006/relationships/hyperlink" Target="https://echa.europa.eu/substance-information/-/substanceinfo/100.032.269" TargetMode="External"/><Relationship Id="rId399" Type="http://schemas.openxmlformats.org/officeDocument/2006/relationships/hyperlink" Target="https://echa.europa.eu/substance-information/-/substanceinfo/100.033.409" TargetMode="External"/><Relationship Id="rId259" Type="http://schemas.openxmlformats.org/officeDocument/2006/relationships/hyperlink" Target="https://echa.europa.eu/substance-information/-/substanceinfo/100.051.862" TargetMode="External"/><Relationship Id="rId466" Type="http://schemas.openxmlformats.org/officeDocument/2006/relationships/hyperlink" Target="https://echa.europa.eu/substances-restricted-under-reach/-/dislist/details/0b0236e1807e3053" TargetMode="External"/><Relationship Id="rId23" Type="http://schemas.openxmlformats.org/officeDocument/2006/relationships/hyperlink" Target="https://echa.europa.eu/substance-information/-/substanceinfo/100.008.210" TargetMode="External"/><Relationship Id="rId119" Type="http://schemas.openxmlformats.org/officeDocument/2006/relationships/hyperlink" Target="https://echa.europa.eu/substance-information/-/substanceinfo/100.029.154" TargetMode="External"/><Relationship Id="rId326" Type="http://schemas.openxmlformats.org/officeDocument/2006/relationships/hyperlink" Target="https://echa.europa.eu/substance-information/-/substanceinfo/100.084.795" TargetMode="External"/><Relationship Id="rId533" Type="http://schemas.openxmlformats.org/officeDocument/2006/relationships/hyperlink" Target="https://echa.europa.eu/substances-restricted-under-reach/-/dislist/details/0b0236e1807e2971" TargetMode="External"/><Relationship Id="rId172" Type="http://schemas.openxmlformats.org/officeDocument/2006/relationships/hyperlink" Target="https://echa.europa.eu/substance-information/-/substanceinfo/100.033.414" TargetMode="External"/><Relationship Id="rId477" Type="http://schemas.openxmlformats.org/officeDocument/2006/relationships/hyperlink" Target="https://echa.europa.eu/substance-information/-/substanceinfo/100.244.130" TargetMode="External"/><Relationship Id="rId600" Type="http://schemas.openxmlformats.org/officeDocument/2006/relationships/hyperlink" Target="https://echa.europa.eu/substance-information/-/substanceinfo/100.064.609" TargetMode="External"/><Relationship Id="rId337" Type="http://schemas.openxmlformats.org/officeDocument/2006/relationships/hyperlink" Target="https://echa.europa.eu/substance-information/-/substanceinfo/100.089.581" TargetMode="External"/><Relationship Id="rId34" Type="http://schemas.openxmlformats.org/officeDocument/2006/relationships/hyperlink" Target="https://echa.europa.eu/substances-restricted-under-reach/-/dislist/details/0b0236e1807e2fad" TargetMode="External"/><Relationship Id="rId544" Type="http://schemas.openxmlformats.org/officeDocument/2006/relationships/hyperlink" Target="https://echa.europa.eu/substance-information/-/substanceinfo/100.029.010" TargetMode="External"/><Relationship Id="rId183" Type="http://schemas.openxmlformats.org/officeDocument/2006/relationships/hyperlink" Target="https://echa.europa.eu/substance-information/-/substanceinfo/100.239.167" TargetMode="External"/><Relationship Id="rId390" Type="http://schemas.openxmlformats.org/officeDocument/2006/relationships/hyperlink" Target="https://echa.europa.eu/substance-information/-/substanceinfo/100.032.034" TargetMode="External"/><Relationship Id="rId404" Type="http://schemas.openxmlformats.org/officeDocument/2006/relationships/hyperlink" Target="https://echa.europa.eu/substance-information/-/substanceinfo/100.034.060" TargetMode="External"/><Relationship Id="rId611" Type="http://schemas.openxmlformats.org/officeDocument/2006/relationships/hyperlink" Target="https://echa.europa.eu/substance-information/-/substanceinfo/100.004.364" TargetMode="External"/><Relationship Id="rId250" Type="http://schemas.openxmlformats.org/officeDocument/2006/relationships/hyperlink" Target="https://echa.europa.eu/substance-information/-/substanceinfo/100.045.548" TargetMode="External"/><Relationship Id="rId488" Type="http://schemas.openxmlformats.org/officeDocument/2006/relationships/hyperlink" Target="https://echa.europa.eu/substance-information/-/substanceinfo/100.028.362" TargetMode="External"/><Relationship Id="rId45" Type="http://schemas.openxmlformats.org/officeDocument/2006/relationships/hyperlink" Target="https://echa.europa.eu/substance-information/-/substanceinfo/100.010.251" TargetMode="External"/><Relationship Id="rId110" Type="http://schemas.openxmlformats.org/officeDocument/2006/relationships/hyperlink" Target="https://echa.europa.eu/substance-information/-/substanceinfo/100.029.144" TargetMode="External"/><Relationship Id="rId348" Type="http://schemas.openxmlformats.org/officeDocument/2006/relationships/hyperlink" Target="https://echa.europa.eu/substance-information/-/substanceinfo/100.094.941" TargetMode="External"/><Relationship Id="rId555" Type="http://schemas.openxmlformats.org/officeDocument/2006/relationships/hyperlink" Target="https://echa.europa.eu/substances-restricted-under-reach/-/dislist/details/0b0236e1807e1d02" TargetMode="External"/><Relationship Id="rId194" Type="http://schemas.openxmlformats.org/officeDocument/2006/relationships/hyperlink" Target="https://eur-lex.europa.eu/legal-content/EN/TXT/PDF/?uri=CELEX:02006R1907-20181201&amp;from=EN:" TargetMode="External"/><Relationship Id="rId208" Type="http://schemas.openxmlformats.org/officeDocument/2006/relationships/hyperlink" Target="https://echa.europa.eu/substance-information/-/substanceinfo/100.036.325" TargetMode="External"/><Relationship Id="rId415" Type="http://schemas.openxmlformats.org/officeDocument/2006/relationships/hyperlink" Target="https://echa.europa.eu/substance-information/-/substanceinfo/100.035.195" TargetMode="External"/><Relationship Id="rId622" Type="http://schemas.openxmlformats.org/officeDocument/2006/relationships/drawing" Target="../drawings/drawing3.xml"/><Relationship Id="rId261" Type="http://schemas.openxmlformats.org/officeDocument/2006/relationships/hyperlink" Target="https://echa.europa.eu/substance-information/-/substanceinfo/100.054.316" TargetMode="External"/><Relationship Id="rId499" Type="http://schemas.openxmlformats.org/officeDocument/2006/relationships/hyperlink" Target="https://echa.europa.eu/substance-information/-/substanceinfo/100.239.192" TargetMode="External"/><Relationship Id="rId56" Type="http://schemas.openxmlformats.org/officeDocument/2006/relationships/hyperlink" Target="https://echa.europa.eu/substance-information/-/substanceinfo/100.043.775" TargetMode="External"/><Relationship Id="rId359" Type="http://schemas.openxmlformats.org/officeDocument/2006/relationships/hyperlink" Target="https://echa.europa.eu/substance-information/-/substanceinfo/100.099.838" TargetMode="External"/><Relationship Id="rId566" Type="http://schemas.openxmlformats.org/officeDocument/2006/relationships/hyperlink" Target="https://echa.europa.eu/substance-information/-/substanceinfo/100.244.692" TargetMode="External"/><Relationship Id="rId121" Type="http://schemas.openxmlformats.org/officeDocument/2006/relationships/hyperlink" Target="https://echa.europa.eu/substance-information/-/substanceinfo/100.029.481" TargetMode="External"/><Relationship Id="rId219" Type="http://schemas.openxmlformats.org/officeDocument/2006/relationships/hyperlink" Target="https://echa.europa.eu/substance-information/-/substanceinfo/100.007.427" TargetMode="External"/><Relationship Id="rId426" Type="http://schemas.openxmlformats.org/officeDocument/2006/relationships/hyperlink" Target="https://echa.europa.eu/substance-information/-/substanceinfo/100.000.603" TargetMode="External"/><Relationship Id="rId67" Type="http://schemas.openxmlformats.org/officeDocument/2006/relationships/hyperlink" Target="https://echa.europa.eu/substance-information/-/substanceinfo/100.056.822" TargetMode="External"/><Relationship Id="rId272" Type="http://schemas.openxmlformats.org/officeDocument/2006/relationships/hyperlink" Target="https://echa.europa.eu/substance-information/-/substanceinfo/100.062.216" TargetMode="External"/><Relationship Id="rId577" Type="http://schemas.openxmlformats.org/officeDocument/2006/relationships/hyperlink" Target="https://echa.europa.eu/substance-information/-/substanceinfo/100.239.197" TargetMode="External"/><Relationship Id="rId132" Type="http://schemas.openxmlformats.org/officeDocument/2006/relationships/hyperlink" Target="https://echa.europa.eu/substance-information/-/substanceinfo/100.031.328"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echa.europa.eu/authorisation-list/-/dislist/details/0b0236e1807e0851" TargetMode="External"/><Relationship Id="rId21" Type="http://schemas.openxmlformats.org/officeDocument/2006/relationships/hyperlink" Target="https://echa.europa.eu/substance-information/-/substanceinfo/100.001.416" TargetMode="External"/><Relationship Id="rId42" Type="http://schemas.openxmlformats.org/officeDocument/2006/relationships/hyperlink" Target="https://echa.europa.eu/authorisation-list/-/dislist/details/0b0236e1807e0228" TargetMode="External"/><Relationship Id="rId47" Type="http://schemas.openxmlformats.org/officeDocument/2006/relationships/hyperlink" Target="https://echa.europa.eu/authorisation-list/-/dislist/details/0b0236e1807dfaad" TargetMode="External"/><Relationship Id="rId63" Type="http://schemas.openxmlformats.org/officeDocument/2006/relationships/hyperlink" Target="https://echa.europa.eu/authorisation-list/-/dislist/details/0b0236e1807e00e8" TargetMode="External"/><Relationship Id="rId68" Type="http://schemas.openxmlformats.org/officeDocument/2006/relationships/hyperlink" Target="https://echa.europa.eu/substance-information/-/substanceinfo/100.042.127" TargetMode="External"/><Relationship Id="rId84" Type="http://schemas.openxmlformats.org/officeDocument/2006/relationships/hyperlink" Target="https://echa.europa.eu/substance-information/-/substanceinfo/100.076.365" TargetMode="External"/><Relationship Id="rId89" Type="http://schemas.openxmlformats.org/officeDocument/2006/relationships/hyperlink" Target="https://echa.europa.eu/authorisation-list/-/dislist/details/0b0236e18051706e" TargetMode="External"/><Relationship Id="rId16" Type="http://schemas.openxmlformats.org/officeDocument/2006/relationships/hyperlink" Target="https://echa.europa.eu/authorisation-list/-/dislist/details/0b0236e1807e0deb" TargetMode="External"/><Relationship Id="rId11" Type="http://schemas.openxmlformats.org/officeDocument/2006/relationships/hyperlink" Target="https://echa.europa.eu/substance-information/-/substanceinfo/100.130.841" TargetMode="External"/><Relationship Id="rId32" Type="http://schemas.openxmlformats.org/officeDocument/2006/relationships/hyperlink" Target="https://echa.europa.eu/authorisation-list/-/dislist/details/0b0236e1807e1083" TargetMode="External"/><Relationship Id="rId37" Type="http://schemas.openxmlformats.org/officeDocument/2006/relationships/hyperlink" Target="https://echa.europa.eu/substance-information/-/substanceinfo/100.004.046" TargetMode="External"/><Relationship Id="rId53" Type="http://schemas.openxmlformats.org/officeDocument/2006/relationships/hyperlink" Target="https://echa.europa.eu/authorisation-list/-/dislist/details/0b0236e1807dfd76" TargetMode="External"/><Relationship Id="rId58" Type="http://schemas.openxmlformats.org/officeDocument/2006/relationships/hyperlink" Target="https://echa.europa.eu/substance-information/-/substanceinfo/100.105.544" TargetMode="External"/><Relationship Id="rId74" Type="http://schemas.openxmlformats.org/officeDocument/2006/relationships/hyperlink" Target="https://echa.europa.eu/substance-information/-/substanceinfo/100.051.272" TargetMode="External"/><Relationship Id="rId79" Type="http://schemas.openxmlformats.org/officeDocument/2006/relationships/hyperlink" Target="https://echa.europa.eu/authorisation-list/-/dislist/details/0b0236e1804df383" TargetMode="External"/><Relationship Id="rId5" Type="http://schemas.openxmlformats.org/officeDocument/2006/relationships/hyperlink" Target="https://echa.europa.eu/authorisation-list?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prc_latest_application_date_finalTo=&amp;_disslists_WAR_disslistsportlet_delta=50&amp;_disslists_WAR_disslistsportlet_casNumber=&amp;_disslists_WAR_disslistsportlet_prc_sunset_date_finalTo=&amp;_disslists_WAR_disslistsportlet_deltaParamValue=50&amp;_disslists_WAR_disslistsportlet_andOperator=true&amp;_disslists_WAR_disslistsportlet_haz_detailed_concern=&amp;_disslists_WAR_disslistsportlet_name=&amp;_disslists_WAR_disslistsportlet_ecNumber=&amp;_disslists_WAR_disslistsportlet_prc_sunset_date_finalFrom=&amp;_disslists_WAR_disslistsportlet_prc_latest_application_date_finalFrom=&amp;_disslists_WAR_disslistsportlet_doSearch=&amp;_disslists_WAR_disslistsportlet_prc_entry_no=&amp;_disslists_WAR_disslistsportlet_orderByCol=prc_sunset_date_final&amp;_disslists_WAR_disslistsportlet_orderByType=asc" TargetMode="External"/><Relationship Id="rId90" Type="http://schemas.openxmlformats.org/officeDocument/2006/relationships/hyperlink" Target="https://echa.europa.eu/substance-information/-/substanceinfo/100.239.159" TargetMode="External"/><Relationship Id="rId95" Type="http://schemas.openxmlformats.org/officeDocument/2006/relationships/hyperlink" Target="https://echa.europa.eu/authorisation-list/-/dislist/details/0b0236e1804df1dc" TargetMode="External"/><Relationship Id="rId22" Type="http://schemas.openxmlformats.org/officeDocument/2006/relationships/hyperlink" Target="https://echa.europa.eu/authorisation-list/-/dislist/details/0b0236e1807e09fa" TargetMode="External"/><Relationship Id="rId27" Type="http://schemas.openxmlformats.org/officeDocument/2006/relationships/hyperlink" Target="https://echa.europa.eu/substance-information/-/substanceinfo/100.013.743" TargetMode="External"/><Relationship Id="rId43" Type="http://schemas.openxmlformats.org/officeDocument/2006/relationships/hyperlink" Target="https://echa.europa.eu/substance-information/-/substanceinfo/100.239.153" TargetMode="External"/><Relationship Id="rId48" Type="http://schemas.openxmlformats.org/officeDocument/2006/relationships/hyperlink" Target="https://echa.europa.eu/substance-information/-/substanceinfo/100.031.070" TargetMode="External"/><Relationship Id="rId64" Type="http://schemas.openxmlformats.org/officeDocument/2006/relationships/hyperlink" Target="https://echa.europa.eu/substance-information/-/substanceinfo/100.003.145" TargetMode="External"/><Relationship Id="rId69" Type="http://schemas.openxmlformats.org/officeDocument/2006/relationships/hyperlink" Target="https://echa.europa.eu/authorisation-list/-/dislist/details/0b0236e1807e0af1" TargetMode="External"/><Relationship Id="rId80" Type="http://schemas.openxmlformats.org/officeDocument/2006/relationships/hyperlink" Target="https://echa.europa.eu/substance-information/-/substanceinfo/100.069.214" TargetMode="External"/><Relationship Id="rId85" Type="http://schemas.openxmlformats.org/officeDocument/2006/relationships/hyperlink" Target="https://echa.europa.eu/authorisation-list/-/dislist/details/0b0236e1804df41b" TargetMode="External"/><Relationship Id="rId3" Type="http://schemas.openxmlformats.org/officeDocument/2006/relationships/hyperlink" Target="https://echa.europa.eu/authorisation-list?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prc_latest_application_date_finalTo=&amp;_disslists_WAR_disslistsportlet_delta=50&amp;_disslists_WAR_disslistsportlet_casNumber=&amp;_disslists_WAR_disslistsportlet_prc_sunset_date_finalTo=&amp;_disslists_WAR_disslistsportlet_deltaParamValue=50&amp;_disslists_WAR_disslistsportlet_andOperator=true&amp;_disslists_WAR_disslistsportlet_haz_detailed_concern=&amp;_disslists_WAR_disslistsportlet_name=&amp;_disslists_WAR_disslistsportlet_ecNumber=&amp;_disslists_WAR_disslistsportlet_prc_sunset_date_finalFrom=&amp;_disslists_WAR_disslistsportlet_prc_latest_application_date_finalFrom=&amp;_disslists_WAR_disslistsportlet_doSearch=&amp;_disslists_WAR_disslistsportlet_prc_entry_no=&amp;_disslists_WAR_disslistsportlet_orderByCol=prc_entry_no&amp;_disslists_WAR_disslistsportlet_orderByType=desc" TargetMode="External"/><Relationship Id="rId12" Type="http://schemas.openxmlformats.org/officeDocument/2006/relationships/hyperlink" Target="https://echa.europa.eu/substance-information/-/substanceinfo/100.131.015" TargetMode="External"/><Relationship Id="rId17" Type="http://schemas.openxmlformats.org/officeDocument/2006/relationships/hyperlink" Target="https://echa.europa.eu/substance-information/-/substanceinfo/100.003.829" TargetMode="External"/><Relationship Id="rId25" Type="http://schemas.openxmlformats.org/officeDocument/2006/relationships/hyperlink" Target="https://echa.europa.eu/substance-information/-/substanceinfo/100.014.075" TargetMode="External"/><Relationship Id="rId33" Type="http://schemas.openxmlformats.org/officeDocument/2006/relationships/hyperlink" Target="https://echa.europa.eu/substance-information/-/substanceinfo/100.032.496" TargetMode="External"/><Relationship Id="rId38" Type="http://schemas.openxmlformats.org/officeDocument/2006/relationships/hyperlink" Target="https://echa.europa.eu/authorisation-list/-/dislist/details/0b0236e1807df73f" TargetMode="External"/><Relationship Id="rId46" Type="http://schemas.openxmlformats.org/officeDocument/2006/relationships/hyperlink" Target="https://echa.europa.eu/substance-information/-/substanceinfo/100.033.513" TargetMode="External"/><Relationship Id="rId59" Type="http://schemas.openxmlformats.org/officeDocument/2006/relationships/hyperlink" Target="https://echa.europa.eu/authorisation-list/-/dislist/details/0b0236e1807e0cf5" TargetMode="External"/><Relationship Id="rId67" Type="http://schemas.openxmlformats.org/officeDocument/2006/relationships/hyperlink" Target="https://echa.europa.eu/authorisation-list/-/dislist/details/0b0236e1807df666" TargetMode="External"/><Relationship Id="rId20" Type="http://schemas.openxmlformats.org/officeDocument/2006/relationships/hyperlink" Target="https://echa.europa.eu/authorisation-list/-/dislist/details/0b0236e1807dff4e" TargetMode="External"/><Relationship Id="rId41" Type="http://schemas.openxmlformats.org/officeDocument/2006/relationships/hyperlink" Target="https://echa.europa.eu/substance-information/-/substanceinfo/100.014.189" TargetMode="External"/><Relationship Id="rId54" Type="http://schemas.openxmlformats.org/officeDocument/2006/relationships/hyperlink" Target="https://echa.europa.eu/substance-information/-/substanceinfo/100.029.218" TargetMode="External"/><Relationship Id="rId62" Type="http://schemas.openxmlformats.org/officeDocument/2006/relationships/hyperlink" Target="https://echa.europa.eu/substance-information/-/substanceinfo/100.003.568" TargetMode="External"/><Relationship Id="rId70" Type="http://schemas.openxmlformats.org/officeDocument/2006/relationships/hyperlink" Target="https://echa.europa.eu/substance-information/-/substanceinfo/100.029.220" TargetMode="External"/><Relationship Id="rId75" Type="http://schemas.openxmlformats.org/officeDocument/2006/relationships/hyperlink" Target="https://echa.europa.eu/authorisation-list/-/dislist/details/0b0236e1807e131b" TargetMode="External"/><Relationship Id="rId83" Type="http://schemas.openxmlformats.org/officeDocument/2006/relationships/hyperlink" Target="https://echa.europa.eu/authorisation-list/-/dislist/details/0b0236e1804df6ef" TargetMode="External"/><Relationship Id="rId88" Type="http://schemas.openxmlformats.org/officeDocument/2006/relationships/hyperlink" Target="https://echa.europa.eu/substance-information/-/substanceinfo/100.004.563" TargetMode="External"/><Relationship Id="rId91" Type="http://schemas.openxmlformats.org/officeDocument/2006/relationships/hyperlink" Target="https://echa.europa.eu/authorisation-list/-/dislist/details/0b0236e18051aa1e" TargetMode="External"/><Relationship Id="rId96" Type="http://schemas.openxmlformats.org/officeDocument/2006/relationships/hyperlink" Target="https://echa.europa.eu/substance-information/-/substanceinfo/100.239.147" TargetMode="External"/><Relationship Id="rId1" Type="http://schemas.openxmlformats.org/officeDocument/2006/relationships/hyperlink" Target="https://echa.europa.eu/authorisation-list?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prc_latest_application_date_finalTo=&amp;_disslists_WAR_disslistsportlet_delta=50&amp;_disslists_WAR_disslistsportlet_casNumber=&amp;_disslists_WAR_disslistsportlet_prc_sunset_date_finalTo=&amp;_disslists_WAR_disslistsportlet_deltaParamValue=50&amp;_disslists_WAR_disslistsportlet_andOperator=true&amp;_disslists_WAR_disslistsportlet_haz_detailed_concern=&amp;_disslists_WAR_disslistsportlet_name=&amp;_disslists_WAR_disslistsportlet_ecNumber=&amp;_disslists_WAR_disslistsportlet_prc_sunset_date_finalFrom=&amp;_disslists_WAR_disslistsportlet_prc_latest_application_date_finalFrom=&amp;_disslists_WAR_disslistsportlet_doSearch=&amp;_disslists_WAR_disslistsportlet_prc_entry_no=&amp;_disslists_WAR_disslistsportlet_orderByCol=ecNumber&amp;_disslists_WAR_disslistsportlet_orderByType=asc" TargetMode="External"/><Relationship Id="rId6" Type="http://schemas.openxmlformats.org/officeDocument/2006/relationships/hyperlink" Target="https://echa.europa.eu/substance-information/-/substanceinfo/100.001.210" TargetMode="External"/><Relationship Id="rId15" Type="http://schemas.openxmlformats.org/officeDocument/2006/relationships/hyperlink" Target="https://echa.europa.eu/substance-information/-/substanceinfo/100.131.125" TargetMode="External"/><Relationship Id="rId23" Type="http://schemas.openxmlformats.org/officeDocument/2006/relationships/hyperlink" Target="https://echa.europa.eu/substance-information/-/substanceinfo/100.001.412" TargetMode="External"/><Relationship Id="rId28" Type="http://schemas.openxmlformats.org/officeDocument/2006/relationships/hyperlink" Target="https://echa.europa.eu/authorisation-list/-/dislist/details/0b0236e1807e0779" TargetMode="External"/><Relationship Id="rId36" Type="http://schemas.openxmlformats.org/officeDocument/2006/relationships/hyperlink" Target="https://echa.europa.eu/authorisation-list/-/dislist/details/0b0236e1807e1b4c" TargetMode="External"/><Relationship Id="rId49" Type="http://schemas.openxmlformats.org/officeDocument/2006/relationships/hyperlink" Target="https://echa.europa.eu/authorisation-list/-/dislist/details/0b0236e1807e185e" TargetMode="External"/><Relationship Id="rId57" Type="http://schemas.openxmlformats.org/officeDocument/2006/relationships/hyperlink" Target="https://echa.europa.eu/authorisation-list/-/dislist/details/0b0236e1807e1746" TargetMode="External"/><Relationship Id="rId10" Type="http://schemas.openxmlformats.org/officeDocument/2006/relationships/hyperlink" Target="https://echa.europa.eu/substance-information/-/substanceinfo/100.239.157" TargetMode="External"/><Relationship Id="rId31" Type="http://schemas.openxmlformats.org/officeDocument/2006/relationships/hyperlink" Target="https://echa.europa.eu/substance-information/-/substanceinfo/100.014.267" TargetMode="External"/><Relationship Id="rId44" Type="http://schemas.openxmlformats.org/officeDocument/2006/relationships/hyperlink" Target="https://echa.europa.eu/substance-information/-/substanceinfo/100.239.160" TargetMode="External"/><Relationship Id="rId52" Type="http://schemas.openxmlformats.org/officeDocument/2006/relationships/hyperlink" Target="https://echa.europa.eu/substance-information/-/substanceinfo/100.029.221" TargetMode="External"/><Relationship Id="rId60" Type="http://schemas.openxmlformats.org/officeDocument/2006/relationships/hyperlink" Target="https://echa.europa.eu/substance-information/-/substanceinfo/100.029.001" TargetMode="External"/><Relationship Id="rId65" Type="http://schemas.openxmlformats.org/officeDocument/2006/relationships/hyperlink" Target="https://echa.europa.eu/authorisation-list/-/dislist/details/0b0236e1807df4a3" TargetMode="External"/><Relationship Id="rId73" Type="http://schemas.openxmlformats.org/officeDocument/2006/relationships/hyperlink" Target="https://echa.europa.eu/authorisation-list/-/dislist/details/0b0236e1807e164a" TargetMode="External"/><Relationship Id="rId78" Type="http://schemas.openxmlformats.org/officeDocument/2006/relationships/hyperlink" Target="https://echa.europa.eu/substance-information/-/substanceinfo/100.009.172" TargetMode="External"/><Relationship Id="rId81" Type="http://schemas.openxmlformats.org/officeDocument/2006/relationships/hyperlink" Target="https://echa.europa.eu/authorisation-list/-/dislist/details/0b0236e1804df3d2" TargetMode="External"/><Relationship Id="rId86" Type="http://schemas.openxmlformats.org/officeDocument/2006/relationships/hyperlink" Target="https://echa.europa.eu/substance-information/-/substanceinfo/100.003.830" TargetMode="External"/><Relationship Id="rId94" Type="http://schemas.openxmlformats.org/officeDocument/2006/relationships/hyperlink" Target="https://echa.europa.eu/substance-information/-/substanceinfo/100.060.007" TargetMode="External"/><Relationship Id="rId99" Type="http://schemas.openxmlformats.org/officeDocument/2006/relationships/hyperlink" Target="https://echa.europa.eu/authorisation-list/-/dislist/details/0b0236e1804df205" TargetMode="External"/><Relationship Id="rId4" Type="http://schemas.openxmlformats.org/officeDocument/2006/relationships/hyperlink" Target="https://echa.europa.eu/authorisation-list?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prc_latest_application_date_finalTo=&amp;_disslists_WAR_disslistsportlet_delta=50&amp;_disslists_WAR_disslistsportlet_casNumber=&amp;_disslists_WAR_disslistsportlet_prc_sunset_date_finalTo=&amp;_disslists_WAR_disslistsportlet_deltaParamValue=50&amp;_disslists_WAR_disslistsportlet_andOperator=true&amp;_disslists_WAR_disslistsportlet_haz_detailed_concern=&amp;_disslists_WAR_disslistsportlet_name=&amp;_disslists_WAR_disslistsportlet_ecNumber=&amp;_disslists_WAR_disslistsportlet_prc_sunset_date_finalFrom=&amp;_disslists_WAR_disslistsportlet_prc_latest_application_date_finalFrom=&amp;_disslists_WAR_disslistsportlet_doSearch=&amp;_disslists_WAR_disslistsportlet_prc_entry_no=&amp;_disslists_WAR_disslistsportlet_orderByCol=prc_latest_application_date_final&amp;_disslists_WAR_disslistsportlet_orderByType=asc" TargetMode="External"/><Relationship Id="rId9" Type="http://schemas.openxmlformats.org/officeDocument/2006/relationships/hyperlink" Target="https://echa.europa.eu/authorisation-list/-/dislist/details/0b0236e1807df8e3" TargetMode="External"/><Relationship Id="rId13" Type="http://schemas.openxmlformats.org/officeDocument/2006/relationships/hyperlink" Target="https://echa.europa.eu/substance-information/-/substanceinfo/100.042.848" TargetMode="External"/><Relationship Id="rId18" Type="http://schemas.openxmlformats.org/officeDocument/2006/relationships/hyperlink" Target="https://echa.europa.eu/authorisation-list/-/dislist/details/0b0236e1807e0026" TargetMode="External"/><Relationship Id="rId39" Type="http://schemas.openxmlformats.org/officeDocument/2006/relationships/hyperlink" Target="https://echa.europa.eu/substance-information/-/substanceinfo/100.001.062" TargetMode="External"/><Relationship Id="rId34" Type="http://schemas.openxmlformats.org/officeDocument/2006/relationships/hyperlink" Target="https://echa.europa.eu/authorisation-list/-/dislist/details/0b0236e1807e0f9e" TargetMode="External"/><Relationship Id="rId50" Type="http://schemas.openxmlformats.org/officeDocument/2006/relationships/hyperlink" Target="https://echa.europa.eu/substance-information/-/substanceinfo/100.029.005" TargetMode="External"/><Relationship Id="rId55" Type="http://schemas.openxmlformats.org/officeDocument/2006/relationships/hyperlink" Target="https://echa.europa.eu/authorisation-list/-/dislist/details/0b0236e1807e1483" TargetMode="External"/><Relationship Id="rId76" Type="http://schemas.openxmlformats.org/officeDocument/2006/relationships/hyperlink" Target="https://echa.europa.eu/substance-information/-/substanceinfo/100.003.133" TargetMode="External"/><Relationship Id="rId97" Type="http://schemas.openxmlformats.org/officeDocument/2006/relationships/hyperlink" Target="https://echa.europa.eu/authorisation-list/-/dislist/details/0b0236e1807df80d" TargetMode="External"/><Relationship Id="rId7" Type="http://schemas.openxmlformats.org/officeDocument/2006/relationships/hyperlink" Target="https://echa.europa.eu/authorisation-list/-/dislist/details/0b0236e1807df9c0" TargetMode="External"/><Relationship Id="rId71" Type="http://schemas.openxmlformats.org/officeDocument/2006/relationships/hyperlink" Target="https://echa.europa.eu/authorisation-list/-/dislist/details/0b0236e1807e192c" TargetMode="External"/><Relationship Id="rId92" Type="http://schemas.openxmlformats.org/officeDocument/2006/relationships/hyperlink" Target="https://echa.europa.eu/substance-information/-/substanceinfo/100.084.153" TargetMode="External"/><Relationship Id="rId2" Type="http://schemas.openxmlformats.org/officeDocument/2006/relationships/hyperlink" Target="https://echa.europa.eu/authorisation-list?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prc_latest_application_date_finalTo=&amp;_disslists_WAR_disslistsportlet_delta=50&amp;_disslists_WAR_disslistsportlet_casNumber=&amp;_disslists_WAR_disslistsportlet_prc_sunset_date_finalTo=&amp;_disslists_WAR_disslistsportlet_deltaParamValue=50&amp;_disslists_WAR_disslistsportlet_andOperator=true&amp;_disslists_WAR_disslistsportlet_haz_detailed_concern=&amp;_disslists_WAR_disslistsportlet_name=&amp;_disslists_WAR_disslistsportlet_ecNumber=&amp;_disslists_WAR_disslistsportlet_prc_sunset_date_finalFrom=&amp;_disslists_WAR_disslistsportlet_prc_latest_application_date_finalFrom=&amp;_disslists_WAR_disslistsportlet_doSearch=&amp;_disslists_WAR_disslistsportlet_prc_entry_no=&amp;_disslists_WAR_disslistsportlet_orderByCol=casNumber&amp;_disslists_WAR_disslistsportlet_orderByType=asc" TargetMode="External"/><Relationship Id="rId29" Type="http://schemas.openxmlformats.org/officeDocument/2006/relationships/hyperlink" Target="https://echa.europa.eu/substance-information/-/substanceinfo/100.028.951" TargetMode="External"/><Relationship Id="rId24" Type="http://schemas.openxmlformats.org/officeDocument/2006/relationships/hyperlink" Target="https://echa.europa.eu/authorisation-list/-/dislist/details/0b0236e1807e0bcb" TargetMode="External"/><Relationship Id="rId40" Type="http://schemas.openxmlformats.org/officeDocument/2006/relationships/hyperlink" Target="https://echa.europa.eu/authorisation-list/-/dislist/details/0b0236e1807e1a4f" TargetMode="External"/><Relationship Id="rId45" Type="http://schemas.openxmlformats.org/officeDocument/2006/relationships/hyperlink" Target="https://echa.europa.eu/substance-information/-/substanceinfo/100.028.910" TargetMode="External"/><Relationship Id="rId66" Type="http://schemas.openxmlformats.org/officeDocument/2006/relationships/hyperlink" Target="https://echa.europa.eu/substance-information/-/substanceinfo/100.002.654" TargetMode="External"/><Relationship Id="rId87" Type="http://schemas.openxmlformats.org/officeDocument/2006/relationships/hyperlink" Target="https://echa.europa.eu/authorisation-list/-/dislist/details/0b0236e1804df46b" TargetMode="External"/><Relationship Id="rId61" Type="http://schemas.openxmlformats.org/officeDocument/2006/relationships/hyperlink" Target="https://echa.europa.eu/authorisation-list/-/dislist/details/0b0236e1807dfe58" TargetMode="External"/><Relationship Id="rId82" Type="http://schemas.openxmlformats.org/officeDocument/2006/relationships/hyperlink" Target="https://echa.europa.eu/substance-information/-/substanceinfo/100.064.602" TargetMode="External"/><Relationship Id="rId19" Type="http://schemas.openxmlformats.org/officeDocument/2006/relationships/hyperlink" Target="https://echa.europa.eu/substance-information/-/substanceinfo/100.001.475" TargetMode="External"/><Relationship Id="rId14" Type="http://schemas.openxmlformats.org/officeDocument/2006/relationships/hyperlink" Target="https://echa.europa.eu/substance-information/-/substanceinfo/100.019.724" TargetMode="External"/><Relationship Id="rId30" Type="http://schemas.openxmlformats.org/officeDocument/2006/relationships/hyperlink" Target="https://echa.europa.eu/authorisation-list/-/dislist/details/0b0236e1807e0ec6" TargetMode="External"/><Relationship Id="rId35" Type="http://schemas.openxmlformats.org/officeDocument/2006/relationships/hyperlink" Target="https://echa.europa.eu/substance-information/-/substanceinfo/100.003.744" TargetMode="External"/><Relationship Id="rId56" Type="http://schemas.openxmlformats.org/officeDocument/2006/relationships/hyperlink" Target="https://echa.europa.eu/substance-information/-/substanceinfo/100.028.990" TargetMode="External"/><Relationship Id="rId77" Type="http://schemas.openxmlformats.org/officeDocument/2006/relationships/hyperlink" Target="https://echa.europa.eu/authorisation-list/-/dislist/details/0b0236e1804d5364" TargetMode="External"/><Relationship Id="rId8" Type="http://schemas.openxmlformats.org/officeDocument/2006/relationships/hyperlink" Target="https://echa.europa.eu/substance-information/-/substanceinfo/100.002.705" TargetMode="External"/><Relationship Id="rId51" Type="http://schemas.openxmlformats.org/officeDocument/2006/relationships/hyperlink" Target="https://echa.europa.eu/authorisation-list/-/dislist/details/0b0236e1807e157a" TargetMode="External"/><Relationship Id="rId72" Type="http://schemas.openxmlformats.org/officeDocument/2006/relationships/hyperlink" Target="https://echa.europa.eu/substance-information/-/substanceinfo/100.031.196" TargetMode="External"/><Relationship Id="rId93" Type="http://schemas.openxmlformats.org/officeDocument/2006/relationships/hyperlink" Target="https://echa.europa.eu/authorisation-list/-/dislist/details/0b0236e1804df4cf" TargetMode="External"/><Relationship Id="rId98" Type="http://schemas.openxmlformats.org/officeDocument/2006/relationships/hyperlink" Target="https://echa.europa.eu/substance-information/-/substanceinfo/100.239.1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G12"/>
  <sheetViews>
    <sheetView showGridLines="0" showRowColHeaders="0" zoomScale="120" zoomScaleNormal="120" workbookViewId="0">
      <selection activeCell="B9" sqref="B9:G9"/>
    </sheetView>
  </sheetViews>
  <sheetFormatPr defaultColWidth="8.85546875" defaultRowHeight="12.75"/>
  <cols>
    <col min="1" max="1" width="4.7109375" customWidth="1"/>
    <col min="2" max="2" width="28.28515625" customWidth="1"/>
    <col min="3" max="3" width="15.7109375" customWidth="1"/>
    <col min="9" max="9" width="45.85546875" customWidth="1"/>
    <col min="11" max="11" width="12.5703125" customWidth="1"/>
  </cols>
  <sheetData>
    <row r="2" spans="2:7" ht="13.5" thickBot="1"/>
    <row r="3" spans="2:7">
      <c r="B3" s="665" t="s">
        <v>8491</v>
      </c>
      <c r="C3" s="667"/>
    </row>
    <row r="4" spans="2:7" ht="44.25" customHeight="1">
      <c r="B4" s="666"/>
      <c r="C4" s="668"/>
    </row>
    <row r="7" spans="2:7">
      <c r="B7" s="664" t="s">
        <v>11935</v>
      </c>
    </row>
    <row r="8" spans="2:7">
      <c r="B8" s="664"/>
    </row>
    <row r="9" spans="2:7" ht="93" customHeight="1">
      <c r="B9" s="744" t="s">
        <v>11936</v>
      </c>
      <c r="C9" s="744"/>
      <c r="D9" s="744"/>
      <c r="E9" s="744"/>
      <c r="F9" s="744"/>
      <c r="G9" s="744"/>
    </row>
    <row r="10" spans="2:7">
      <c r="B10" s="663"/>
    </row>
    <row r="11" spans="2:7">
      <c r="B11" s="663"/>
    </row>
    <row r="12" spans="2:7" ht="32.25" customHeight="1">
      <c r="B12" s="744" t="s">
        <v>11937</v>
      </c>
      <c r="C12" s="744"/>
      <c r="D12" s="744"/>
      <c r="E12" s="744"/>
      <c r="F12" s="744"/>
    </row>
  </sheetData>
  <mergeCells count="4">
    <mergeCell ref="B3:B4"/>
    <mergeCell ref="C3:C4"/>
    <mergeCell ref="B12:F12"/>
    <mergeCell ref="B9:G9"/>
  </mergeCells>
  <phoneticPr fontId="6" type="noConversion"/>
  <pageMargins left="0.75" right="0.75" top="1" bottom="1" header="0.25" footer="0.5"/>
  <pageSetup scale="90" orientation="portrait" r:id="rId1"/>
  <headerFooter alignWithMargins="0">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AM&amp;C&amp;F &amp;A
&amp;R&amp;P of &amp;N</oddFooter>
  </headerFooter>
  <drawing r:id="rId2"/>
  <extLst>
    <x:ext xmlns:x="http://schemas.openxmlformats.org/spreadsheetml/2006/main" xmlns:mx="http://schemas.microsoft.com/office/mac/excel/2008/main" uri="{64002731-A6B0-56B0-2670-7721B7C09600}">
      <mx:PLV Mode="0" OnePage="0" WScale="0"/>
    </x: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F20"/>
  <sheetViews>
    <sheetView showGridLines="0" showRowColHeaders="0" workbookViewId="0">
      <selection activeCell="D4" sqref="D4"/>
    </sheetView>
  </sheetViews>
  <sheetFormatPr defaultColWidth="8.85546875" defaultRowHeight="12.75"/>
  <cols>
    <col min="1" max="1" width="4.7109375" style="44" customWidth="1"/>
    <col min="2" max="2" width="50.7109375" style="44" customWidth="1"/>
    <col min="3" max="3" width="24.28515625" style="44" customWidth="1"/>
    <col min="4" max="4" width="34.42578125" style="44" customWidth="1"/>
    <col min="5" max="16384" width="8.85546875" style="44"/>
  </cols>
  <sheetData>
    <row r="1" spans="2:6" ht="13.5" thickBot="1"/>
    <row r="2" spans="2:6" ht="17.25" thickTop="1" thickBot="1">
      <c r="B2" s="45" t="s">
        <v>1731</v>
      </c>
    </row>
    <row r="3" spans="2:6" ht="24" thickTop="1" thickBot="1">
      <c r="B3" s="46" t="s">
        <v>1726</v>
      </c>
      <c r="C3" s="47" t="s">
        <v>1727</v>
      </c>
      <c r="D3" s="47" t="s">
        <v>1748</v>
      </c>
    </row>
    <row r="4" spans="2:6" ht="125.25" thickTop="1" thickBot="1">
      <c r="B4" s="48" t="s">
        <v>2005</v>
      </c>
      <c r="C4" s="48" t="s">
        <v>9891</v>
      </c>
      <c r="D4" s="48" t="s">
        <v>10850</v>
      </c>
      <c r="E4" s="49" t="s">
        <v>1739</v>
      </c>
    </row>
    <row r="5" spans="2:6" ht="14.25" thickTop="1" thickBot="1"/>
    <row r="6" spans="2:6" ht="16.5" thickBot="1">
      <c r="B6" s="1" t="s">
        <v>1746</v>
      </c>
      <c r="C6" s="2" t="s">
        <v>1747</v>
      </c>
      <c r="D6" s="2" t="s">
        <v>1748</v>
      </c>
    </row>
    <row r="7" spans="2:6" ht="77.25" thickBot="1">
      <c r="B7" s="50" t="s">
        <v>1377</v>
      </c>
      <c r="C7" s="53">
        <v>5</v>
      </c>
      <c r="D7" s="3" t="s">
        <v>2010</v>
      </c>
      <c r="E7" s="54"/>
    </row>
    <row r="8" spans="2:6" ht="77.25" thickBot="1">
      <c r="B8" s="50" t="s">
        <v>1378</v>
      </c>
      <c r="C8" s="53">
        <v>20</v>
      </c>
      <c r="D8" s="3" t="s">
        <v>2008</v>
      </c>
    </row>
    <row r="9" spans="2:6" ht="13.5" thickBot="1">
      <c r="B9" s="50" t="s">
        <v>1379</v>
      </c>
      <c r="C9" s="55">
        <v>40</v>
      </c>
      <c r="D9" s="3" t="s">
        <v>1908</v>
      </c>
      <c r="F9" s="56"/>
    </row>
    <row r="11" spans="2:6" ht="25.5">
      <c r="B11" s="52" t="s">
        <v>1690</v>
      </c>
    </row>
    <row r="12" spans="2:6">
      <c r="B12" s="57" t="s">
        <v>1907</v>
      </c>
      <c r="C12" s="58"/>
    </row>
    <row r="14" spans="2:6">
      <c r="B14" s="54" t="s">
        <v>2006</v>
      </c>
    </row>
    <row r="15" spans="2:6">
      <c r="B15" s="54" t="s">
        <v>2007</v>
      </c>
    </row>
    <row r="16" spans="2:6">
      <c r="B16" s="54"/>
    </row>
    <row r="17" spans="2:2">
      <c r="B17" s="54" t="s">
        <v>2009</v>
      </c>
    </row>
    <row r="20" spans="2:2">
      <c r="B20" s="44" t="s">
        <v>6906</v>
      </c>
    </row>
  </sheetData>
  <hyperlinks>
    <hyperlink ref="E4" location="Contents!A1" display="Go back to the list" xr:uid="{00000000-0004-0000-0600-000000000000}"/>
  </hyperlinks>
  <pageMargins left="0.75" right="0.75" top="1" bottom="0.75" header="0.25" footer="0.5"/>
  <pageSetup paperSize="9" orientation="landscape" horizontalDpi="300" verticalDpi="300"/>
  <headerFooter alignWithMargins="0">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AM&amp;C&amp;A
&amp;RPage &amp;P of &amp;N</oddFooter>
  </headerFooter>
  <extLst>
    <x:ext xmlns:x="http://schemas.openxmlformats.org/spreadsheetml/2006/main" xmlns:mx="http://schemas.microsoft.com/office/mac/excel/2008/main" uri="{64002731-A6B0-56B0-2670-7721B7C09600}">
      <mx:PLV Mode="0" OnePage="0" WScale="0"/>
    </x: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T3491"/>
  <sheetViews>
    <sheetView showGridLines="0" showRowColHeaders="0" workbookViewId="0">
      <selection activeCell="G4" sqref="G4"/>
    </sheetView>
  </sheetViews>
  <sheetFormatPr defaultColWidth="8.85546875" defaultRowHeight="12.75"/>
  <cols>
    <col min="1" max="1" width="4.7109375" customWidth="1"/>
    <col min="2" max="2" width="11.42578125" customWidth="1"/>
    <col min="3" max="3" width="5.140625" customWidth="1"/>
    <col min="4" max="4" width="19.140625" customWidth="1"/>
    <col min="5" max="5" width="12.140625" customWidth="1"/>
    <col min="6" max="6" width="14.5703125" customWidth="1"/>
    <col min="7" max="7" width="14.28515625" customWidth="1"/>
    <col min="8" max="8" width="24.7109375" customWidth="1"/>
    <col min="9" max="9" width="21.7109375" customWidth="1"/>
    <col min="10" max="10" width="16.5703125" customWidth="1"/>
    <col min="11" max="11" width="19.28515625" customWidth="1"/>
    <col min="12" max="12" width="12.7109375" customWidth="1"/>
    <col min="13" max="13" width="12.85546875" customWidth="1"/>
    <col min="14" max="14" width="12.42578125" customWidth="1"/>
  </cols>
  <sheetData>
    <row r="1" spans="2:19" ht="13.5" thickBot="1"/>
    <row r="2" spans="2:19" ht="17.25" thickTop="1" thickBot="1">
      <c r="B2" s="25" t="s">
        <v>1736</v>
      </c>
    </row>
    <row r="3" spans="2:19" ht="35.25" thickTop="1" thickBot="1">
      <c r="B3" s="671" t="s">
        <v>1726</v>
      </c>
      <c r="C3" s="672"/>
      <c r="D3" s="673"/>
      <c r="E3" s="27" t="s">
        <v>1727</v>
      </c>
      <c r="F3" s="27" t="s">
        <v>1748</v>
      </c>
    </row>
    <row r="4" spans="2:19" ht="192.75" thickTop="1" thickBot="1">
      <c r="B4" s="708" t="s">
        <v>6929</v>
      </c>
      <c r="C4" s="709"/>
      <c r="D4" s="710"/>
      <c r="E4" s="28" t="s">
        <v>2039</v>
      </c>
      <c r="F4" s="28" t="s">
        <v>11564</v>
      </c>
      <c r="G4" s="29" t="s">
        <v>1739</v>
      </c>
    </row>
    <row r="5" spans="2:19" ht="13.5" thickTop="1"/>
    <row r="6" spans="2:19" ht="15">
      <c r="B6" s="711" t="s">
        <v>6894</v>
      </c>
      <c r="C6" s="711"/>
      <c r="D6" s="711"/>
      <c r="E6" s="711"/>
      <c r="F6" s="711"/>
      <c r="G6" s="94"/>
      <c r="H6" s="94"/>
      <c r="I6" s="94"/>
      <c r="J6" s="94"/>
      <c r="K6" s="94"/>
      <c r="L6" s="94"/>
      <c r="M6" s="94"/>
      <c r="N6" s="94"/>
      <c r="O6" s="94"/>
      <c r="P6" s="94"/>
      <c r="Q6" s="94"/>
      <c r="R6" s="94"/>
      <c r="S6" s="94"/>
    </row>
    <row r="7" spans="2:19" ht="15">
      <c r="B7" s="94" t="s">
        <v>6895</v>
      </c>
      <c r="C7" s="94"/>
      <c r="D7" s="94"/>
      <c r="E7" s="94"/>
      <c r="F7" s="95"/>
      <c r="G7" s="94"/>
      <c r="H7" s="94"/>
      <c r="I7" s="94"/>
      <c r="J7" s="94"/>
      <c r="K7" s="94"/>
      <c r="L7" s="94"/>
      <c r="M7" s="94"/>
      <c r="N7" s="94"/>
      <c r="O7" s="94"/>
      <c r="P7" s="94"/>
      <c r="Q7" s="94"/>
      <c r="R7" s="94"/>
      <c r="S7" s="94"/>
    </row>
    <row r="8" spans="2:19" ht="15">
      <c r="B8" s="94" t="s">
        <v>6896</v>
      </c>
      <c r="C8" s="94"/>
      <c r="D8" s="94"/>
      <c r="E8" s="94"/>
      <c r="F8" s="95"/>
      <c r="G8" s="94"/>
      <c r="H8" s="94"/>
      <c r="I8" s="94"/>
      <c r="J8" s="94"/>
      <c r="K8" s="94"/>
      <c r="L8" s="94"/>
      <c r="M8" s="94"/>
      <c r="N8" s="94"/>
      <c r="O8" s="94"/>
      <c r="P8" s="94"/>
      <c r="Q8" s="94"/>
      <c r="R8" s="94"/>
      <c r="S8" s="94"/>
    </row>
    <row r="9" spans="2:19" ht="15">
      <c r="B9" s="94"/>
      <c r="C9" s="94"/>
      <c r="D9" s="94"/>
      <c r="E9" s="94"/>
      <c r="F9" s="95"/>
      <c r="G9" s="94"/>
      <c r="H9" s="94"/>
      <c r="I9" s="94"/>
      <c r="J9" s="94"/>
      <c r="K9" s="94"/>
      <c r="L9" s="94"/>
      <c r="M9" s="94"/>
      <c r="N9" s="94"/>
      <c r="O9" s="94"/>
      <c r="P9" s="94"/>
      <c r="Q9" s="94"/>
      <c r="R9" s="94"/>
      <c r="S9" s="94"/>
    </row>
    <row r="10" spans="2:19" ht="15">
      <c r="B10" s="94" t="s">
        <v>6897</v>
      </c>
      <c r="C10" s="94"/>
      <c r="D10" s="94"/>
      <c r="E10" s="94"/>
      <c r="F10" s="95"/>
      <c r="G10" s="94"/>
      <c r="H10" s="94"/>
      <c r="I10" s="94"/>
      <c r="J10" s="94"/>
      <c r="K10" s="94"/>
      <c r="L10" s="94"/>
      <c r="M10" s="94"/>
      <c r="N10" s="94"/>
      <c r="O10" s="94"/>
      <c r="P10" s="94"/>
      <c r="Q10" s="94"/>
      <c r="R10" s="94"/>
      <c r="S10" s="94"/>
    </row>
    <row r="11" spans="2:19" ht="15">
      <c r="B11" s="94"/>
      <c r="C11" s="94"/>
      <c r="D11" s="94"/>
      <c r="E11" s="94"/>
      <c r="F11" s="95"/>
      <c r="G11" s="94"/>
      <c r="H11" s="94"/>
      <c r="I11" s="94"/>
      <c r="J11" s="94"/>
      <c r="K11" s="94"/>
      <c r="L11" s="94"/>
      <c r="M11" s="94"/>
      <c r="N11" s="94"/>
      <c r="O11" s="94"/>
      <c r="P11" s="94"/>
      <c r="Q11" s="94"/>
      <c r="R11" s="94"/>
      <c r="S11" s="94"/>
    </row>
    <row r="12" spans="2:19" ht="15">
      <c r="B12" s="94" t="s">
        <v>6898</v>
      </c>
      <c r="C12" s="94"/>
      <c r="D12" s="94"/>
      <c r="E12" s="94"/>
      <c r="F12" s="95"/>
      <c r="G12" s="94"/>
      <c r="H12" s="94"/>
      <c r="I12" s="94"/>
      <c r="J12" s="94"/>
      <c r="K12" s="94"/>
      <c r="L12" s="94"/>
      <c r="M12" s="94"/>
      <c r="N12" s="94"/>
      <c r="O12" s="94"/>
      <c r="P12" s="94"/>
      <c r="Q12" s="94"/>
      <c r="R12" s="94"/>
      <c r="S12" s="94"/>
    </row>
    <row r="13" spans="2:19" ht="15">
      <c r="B13" s="96" t="s">
        <v>6899</v>
      </c>
      <c r="C13" s="94"/>
      <c r="D13" s="94"/>
      <c r="E13" s="94"/>
      <c r="F13" s="95"/>
      <c r="G13" s="94"/>
      <c r="H13" s="94"/>
      <c r="I13" s="94"/>
      <c r="J13" s="94"/>
      <c r="K13" s="94"/>
      <c r="L13" s="94"/>
      <c r="M13" s="94"/>
      <c r="N13" s="94"/>
      <c r="O13" s="94"/>
      <c r="P13" s="94"/>
      <c r="Q13" s="94"/>
      <c r="R13" s="94"/>
      <c r="S13" s="94"/>
    </row>
    <row r="14" spans="2:19" ht="15">
      <c r="B14" s="96" t="s">
        <v>6900</v>
      </c>
      <c r="C14" s="94"/>
      <c r="D14" s="94"/>
      <c r="E14" s="94"/>
      <c r="F14" s="95"/>
      <c r="G14" s="94"/>
      <c r="H14" s="94"/>
      <c r="I14" s="94"/>
      <c r="J14" s="94"/>
      <c r="K14" s="94"/>
      <c r="L14" s="94"/>
      <c r="M14" s="94"/>
      <c r="N14" s="94"/>
      <c r="O14" s="94"/>
      <c r="P14" s="94"/>
      <c r="Q14" s="94"/>
      <c r="R14" s="94"/>
      <c r="S14" s="94"/>
    </row>
    <row r="15" spans="2:19" ht="15">
      <c r="B15" s="96" t="s">
        <v>6901</v>
      </c>
      <c r="C15" s="94"/>
      <c r="D15" s="94"/>
      <c r="E15" s="94"/>
      <c r="F15" s="95"/>
      <c r="G15" s="94"/>
      <c r="H15" s="94"/>
      <c r="I15" s="94"/>
      <c r="J15" s="94"/>
      <c r="K15" s="94"/>
      <c r="L15" s="94"/>
      <c r="M15" s="94"/>
      <c r="N15" s="94"/>
      <c r="O15" s="94"/>
      <c r="P15" s="94"/>
      <c r="Q15" s="94"/>
      <c r="R15" s="94"/>
      <c r="S15" s="94"/>
    </row>
    <row r="16" spans="2:19" ht="15">
      <c r="B16" s="94"/>
      <c r="C16" s="94"/>
      <c r="D16" s="94"/>
      <c r="E16" s="94"/>
      <c r="F16" s="95"/>
      <c r="G16" s="94"/>
      <c r="H16" s="94"/>
      <c r="I16" s="94"/>
      <c r="J16" s="94"/>
      <c r="K16" s="94"/>
      <c r="L16" s="94"/>
      <c r="M16" s="94"/>
      <c r="N16" s="94"/>
      <c r="O16" s="94"/>
      <c r="P16" s="94"/>
      <c r="Q16" s="94"/>
      <c r="R16" s="94"/>
      <c r="S16" s="94"/>
    </row>
    <row r="17" spans="2:19" ht="15">
      <c r="B17" s="94" t="s">
        <v>6902</v>
      </c>
      <c r="C17" s="94"/>
      <c r="D17" s="94"/>
      <c r="E17" s="94"/>
      <c r="F17" s="95"/>
      <c r="G17" s="94"/>
      <c r="H17" s="94"/>
      <c r="I17" s="94"/>
      <c r="J17" s="94"/>
      <c r="K17" s="94"/>
      <c r="L17" s="94"/>
      <c r="M17" s="94"/>
      <c r="N17" s="94"/>
      <c r="O17" s="94"/>
      <c r="P17" s="94"/>
      <c r="Q17" s="94"/>
      <c r="R17" s="94"/>
      <c r="S17" s="94"/>
    </row>
    <row r="18" spans="2:19" ht="15">
      <c r="B18" s="94" t="s">
        <v>6903</v>
      </c>
      <c r="C18" s="94"/>
      <c r="D18" s="94"/>
      <c r="E18" s="94"/>
      <c r="F18" s="95"/>
      <c r="G18" s="94"/>
      <c r="H18" s="94"/>
      <c r="I18" s="94"/>
      <c r="J18" s="94"/>
      <c r="K18" s="94"/>
      <c r="L18" s="94"/>
      <c r="M18" s="94"/>
      <c r="N18" s="94"/>
      <c r="O18" s="94"/>
      <c r="P18" s="94"/>
      <c r="Q18" s="94"/>
      <c r="R18" s="94"/>
      <c r="S18" s="94"/>
    </row>
    <row r="19" spans="2:19" ht="15">
      <c r="B19" s="94" t="s">
        <v>6904</v>
      </c>
      <c r="C19" s="94"/>
      <c r="D19" s="94"/>
      <c r="E19" s="94"/>
      <c r="F19" s="95"/>
      <c r="G19" s="94"/>
      <c r="H19" s="94"/>
      <c r="I19" s="94"/>
      <c r="J19" s="94"/>
      <c r="K19" s="94"/>
      <c r="L19" s="94"/>
      <c r="M19" s="94"/>
      <c r="N19" s="94"/>
      <c r="O19" s="94"/>
      <c r="P19" s="94"/>
      <c r="Q19" s="94"/>
      <c r="R19" s="94"/>
      <c r="S19" s="94"/>
    </row>
    <row r="20" spans="2:19" ht="15">
      <c r="B20" s="94" t="s">
        <v>6905</v>
      </c>
      <c r="C20" s="94"/>
      <c r="D20" s="94"/>
      <c r="E20" s="94"/>
      <c r="F20" s="95"/>
      <c r="G20" s="94"/>
      <c r="H20" s="94"/>
      <c r="I20" s="94"/>
      <c r="J20" s="94"/>
      <c r="K20" s="94"/>
      <c r="L20" s="94"/>
      <c r="M20" s="94"/>
      <c r="N20" s="94"/>
      <c r="O20" s="94"/>
      <c r="P20" s="94"/>
      <c r="Q20" s="94"/>
      <c r="R20" s="94"/>
      <c r="S20" s="94"/>
    </row>
    <row r="21" spans="2:19" ht="15">
      <c r="B21" s="94"/>
      <c r="C21" s="94"/>
      <c r="D21" s="94"/>
      <c r="E21" s="94"/>
      <c r="F21" s="95"/>
      <c r="G21" s="94"/>
      <c r="H21" s="94"/>
      <c r="I21" s="94"/>
      <c r="J21" s="94"/>
      <c r="K21" s="94"/>
      <c r="L21" s="94"/>
      <c r="M21" s="94"/>
      <c r="N21" s="94"/>
      <c r="O21" s="94"/>
      <c r="P21" s="94"/>
      <c r="Q21" s="94"/>
      <c r="R21" s="94"/>
      <c r="S21" s="94"/>
    </row>
    <row r="22" spans="2:19" ht="16.5" thickBot="1">
      <c r="B22" s="118" t="s">
        <v>11565</v>
      </c>
      <c r="C22" s="94"/>
      <c r="D22" s="94"/>
      <c r="E22" s="94"/>
      <c r="F22" s="95"/>
      <c r="G22" s="94"/>
      <c r="H22" s="94"/>
      <c r="I22" s="94"/>
      <c r="J22" s="94"/>
      <c r="K22" s="94"/>
      <c r="L22" s="94"/>
      <c r="M22" s="94"/>
      <c r="N22" s="94"/>
      <c r="O22" s="94"/>
      <c r="P22" s="94"/>
      <c r="Q22" s="94"/>
      <c r="R22" s="94"/>
      <c r="S22" s="94"/>
    </row>
    <row r="23" spans="2:19" ht="38.25">
      <c r="D23" s="181" t="s">
        <v>2041</v>
      </c>
      <c r="E23" s="182" t="s">
        <v>10851</v>
      </c>
      <c r="F23" s="183" t="s">
        <v>10852</v>
      </c>
      <c r="G23" s="183" t="s">
        <v>2043</v>
      </c>
      <c r="H23" s="183" t="s">
        <v>2044</v>
      </c>
      <c r="I23" s="184" t="s">
        <v>9892</v>
      </c>
      <c r="J23" s="184" t="s">
        <v>2046</v>
      </c>
      <c r="K23" s="183" t="s">
        <v>2047</v>
      </c>
      <c r="L23" s="185" t="s">
        <v>2048</v>
      </c>
      <c r="M23" s="186" t="s">
        <v>10853</v>
      </c>
      <c r="N23" s="94"/>
      <c r="O23" s="94"/>
      <c r="P23" s="94"/>
      <c r="Q23" s="94"/>
      <c r="R23" s="94"/>
      <c r="S23" s="94"/>
    </row>
    <row r="24" spans="2:19" ht="89.25">
      <c r="D24" s="495" t="s">
        <v>10955</v>
      </c>
      <c r="E24" s="496" t="s">
        <v>10956</v>
      </c>
      <c r="F24" s="497" t="s">
        <v>2052</v>
      </c>
      <c r="G24" s="497" t="s">
        <v>2053</v>
      </c>
      <c r="H24" s="497" t="s">
        <v>9907</v>
      </c>
      <c r="I24" s="176" t="s">
        <v>11566</v>
      </c>
      <c r="J24" s="176" t="s">
        <v>2014</v>
      </c>
      <c r="K24" s="176"/>
      <c r="L24" s="66">
        <v>43132</v>
      </c>
      <c r="M24" s="66">
        <v>43497</v>
      </c>
      <c r="N24" s="94"/>
      <c r="O24" s="94"/>
      <c r="P24" s="94"/>
      <c r="Q24" s="94"/>
      <c r="R24" s="94"/>
      <c r="S24" s="94"/>
    </row>
    <row r="25" spans="2:19" ht="25.5">
      <c r="D25" s="498" t="s">
        <v>4458</v>
      </c>
      <c r="E25" s="499"/>
      <c r="F25" s="500"/>
      <c r="G25" s="500"/>
      <c r="H25" s="500"/>
      <c r="I25" s="500"/>
      <c r="J25" s="500"/>
      <c r="K25" s="500"/>
      <c r="L25" s="501"/>
      <c r="M25" s="501"/>
      <c r="N25" s="94"/>
      <c r="O25" s="94"/>
      <c r="P25" s="94"/>
      <c r="Q25" s="94"/>
      <c r="R25" s="94"/>
      <c r="S25" s="94"/>
    </row>
    <row r="26" spans="2:19" ht="63.75">
      <c r="D26" s="75" t="s">
        <v>4501</v>
      </c>
      <c r="E26" s="245" t="s">
        <v>4502</v>
      </c>
      <c r="F26" s="176" t="s">
        <v>2159</v>
      </c>
      <c r="G26" s="176" t="s">
        <v>2160</v>
      </c>
      <c r="H26" s="487"/>
      <c r="I26" s="217" t="s">
        <v>11567</v>
      </c>
      <c r="J26" s="217"/>
      <c r="K26" s="487"/>
      <c r="L26" s="289">
        <v>39479</v>
      </c>
      <c r="M26" s="66">
        <v>43497</v>
      </c>
      <c r="N26" s="94"/>
      <c r="O26" s="94"/>
      <c r="P26" s="94"/>
      <c r="Q26" s="94"/>
      <c r="R26" s="94"/>
      <c r="S26" s="94"/>
    </row>
    <row r="27" spans="2:19" ht="38.25">
      <c r="D27" s="502" t="s">
        <v>4944</v>
      </c>
      <c r="E27" s="73"/>
      <c r="F27" s="176"/>
      <c r="G27" s="176"/>
      <c r="H27" s="176"/>
      <c r="I27" s="176"/>
      <c r="J27" s="176"/>
      <c r="K27" s="176"/>
      <c r="L27" s="66"/>
      <c r="M27" s="66"/>
      <c r="N27" s="94"/>
      <c r="O27" s="94"/>
      <c r="P27" s="94"/>
      <c r="Q27" s="94"/>
      <c r="R27" s="94"/>
      <c r="S27" s="94"/>
    </row>
    <row r="28" spans="2:19" ht="63.75">
      <c r="D28" s="75" t="s">
        <v>5262</v>
      </c>
      <c r="E28" s="73" t="s">
        <v>5263</v>
      </c>
      <c r="F28" s="176" t="s">
        <v>2159</v>
      </c>
      <c r="G28" s="176" t="s">
        <v>2057</v>
      </c>
      <c r="H28" s="176"/>
      <c r="I28" s="176" t="s">
        <v>11568</v>
      </c>
      <c r="J28" s="176"/>
      <c r="K28" s="176"/>
      <c r="L28" s="66">
        <v>38362</v>
      </c>
      <c r="M28" s="66">
        <v>43497</v>
      </c>
      <c r="N28" s="94"/>
      <c r="O28" s="94"/>
      <c r="P28" s="94"/>
      <c r="Q28" s="94"/>
      <c r="R28" s="94"/>
      <c r="S28" s="94"/>
    </row>
    <row r="29" spans="2:19" ht="38.25">
      <c r="D29" s="503" t="s">
        <v>2825</v>
      </c>
      <c r="E29" s="504"/>
      <c r="F29" s="256"/>
      <c r="G29" s="256"/>
      <c r="H29" s="256"/>
      <c r="I29" s="256"/>
      <c r="J29" s="256"/>
      <c r="K29" s="256"/>
      <c r="L29" s="198"/>
      <c r="M29" s="198"/>
      <c r="N29" s="94"/>
      <c r="O29" s="94"/>
      <c r="P29" s="94"/>
      <c r="Q29" s="94"/>
      <c r="R29" s="94"/>
      <c r="S29" s="94"/>
    </row>
    <row r="30" spans="2:19" ht="102">
      <c r="D30" s="505" t="s">
        <v>11569</v>
      </c>
      <c r="E30" s="487"/>
      <c r="F30" s="487"/>
      <c r="G30" s="487"/>
      <c r="H30" s="487"/>
      <c r="I30" s="176"/>
      <c r="J30" s="176"/>
      <c r="K30" s="176"/>
      <c r="L30" s="66"/>
      <c r="M30" s="66"/>
      <c r="N30" s="94"/>
      <c r="O30" s="94"/>
      <c r="P30" s="94"/>
      <c r="Q30" s="94"/>
      <c r="R30" s="94"/>
      <c r="S30" s="94"/>
    </row>
    <row r="31" spans="2:19" ht="51">
      <c r="D31" s="75" t="s">
        <v>3196</v>
      </c>
      <c r="E31" s="176" t="s">
        <v>3197</v>
      </c>
      <c r="F31" s="176" t="s">
        <v>2052</v>
      </c>
      <c r="G31" s="176" t="s">
        <v>2057</v>
      </c>
      <c r="H31" s="176"/>
      <c r="I31" s="176" t="s">
        <v>11570</v>
      </c>
      <c r="J31" s="176"/>
      <c r="K31" s="176"/>
      <c r="L31" s="198">
        <v>42401</v>
      </c>
      <c r="M31" s="66">
        <v>43497</v>
      </c>
      <c r="N31" s="94"/>
      <c r="O31" s="94"/>
      <c r="P31" s="94"/>
      <c r="Q31" s="94"/>
      <c r="R31" s="94"/>
      <c r="S31" s="94"/>
    </row>
    <row r="32" spans="2:19" ht="51">
      <c r="D32" s="268" t="s">
        <v>3198</v>
      </c>
      <c r="E32" s="486" t="s">
        <v>3199</v>
      </c>
      <c r="F32" s="486" t="s">
        <v>2052</v>
      </c>
      <c r="G32" s="486" t="s">
        <v>2057</v>
      </c>
      <c r="H32" s="486"/>
      <c r="I32" s="486" t="s">
        <v>11570</v>
      </c>
      <c r="J32" s="486"/>
      <c r="K32" s="486"/>
      <c r="L32" s="66">
        <v>42401</v>
      </c>
      <c r="M32" s="66">
        <v>43497</v>
      </c>
      <c r="N32" s="94"/>
      <c r="O32" s="94"/>
      <c r="P32" s="94"/>
      <c r="Q32" s="94"/>
      <c r="R32" s="94"/>
      <c r="S32" s="94"/>
    </row>
    <row r="33" spans="2:20" ht="15">
      <c r="B33" s="506"/>
      <c r="C33" s="507"/>
      <c r="D33" s="506"/>
      <c r="E33" s="506"/>
      <c r="F33" s="506"/>
      <c r="G33" s="506"/>
      <c r="H33" s="506"/>
      <c r="I33" s="506"/>
      <c r="J33" s="508"/>
      <c r="K33" s="508"/>
      <c r="L33" s="94"/>
      <c r="M33" s="94"/>
      <c r="N33" s="94"/>
      <c r="O33" s="94"/>
      <c r="P33" s="94"/>
      <c r="Q33" s="94"/>
      <c r="R33" s="94"/>
      <c r="S33" s="94"/>
    </row>
    <row r="34" spans="2:20" ht="15">
      <c r="B34" s="189" t="s">
        <v>10854</v>
      </c>
      <c r="C34" s="187"/>
      <c r="D34" s="187"/>
      <c r="E34" s="187"/>
      <c r="F34" s="187"/>
      <c r="G34" s="187"/>
      <c r="H34" s="187"/>
      <c r="I34" s="187"/>
      <c r="J34" s="187"/>
      <c r="K34" s="188"/>
      <c r="L34" s="94"/>
      <c r="M34" s="94"/>
      <c r="N34" s="94"/>
      <c r="O34" s="94"/>
      <c r="P34" s="94"/>
      <c r="Q34" s="94"/>
      <c r="R34" s="94"/>
      <c r="S34" s="94"/>
    </row>
    <row r="35" spans="2:20" ht="15.75">
      <c r="B35" s="118"/>
      <c r="C35" s="94"/>
      <c r="D35" s="94"/>
      <c r="E35" s="94"/>
      <c r="F35" s="95"/>
      <c r="G35" s="94"/>
      <c r="H35" s="94"/>
      <c r="I35" s="94"/>
      <c r="J35" s="94"/>
      <c r="K35" s="94"/>
      <c r="L35" s="94"/>
      <c r="M35" s="94"/>
      <c r="N35" s="94"/>
      <c r="O35" s="94"/>
      <c r="P35" s="94"/>
      <c r="Q35" s="94"/>
      <c r="R35" s="94"/>
      <c r="S35" s="94"/>
    </row>
    <row r="36" spans="2:20" ht="16.5" thickBot="1">
      <c r="B36" s="118" t="s">
        <v>11931</v>
      </c>
      <c r="C36" s="94"/>
      <c r="D36" s="94"/>
      <c r="E36" s="94"/>
      <c r="F36" s="95"/>
      <c r="G36" s="94"/>
      <c r="H36" s="94"/>
      <c r="I36" s="94"/>
      <c r="J36" s="94"/>
      <c r="K36" s="94"/>
      <c r="L36" s="94"/>
      <c r="M36" s="94"/>
      <c r="N36" s="94"/>
      <c r="O36" s="94"/>
      <c r="P36" s="94"/>
      <c r="Q36" s="94"/>
      <c r="R36" s="94"/>
      <c r="S36" s="94"/>
    </row>
    <row r="37" spans="2:20" ht="64.5" thickBot="1">
      <c r="B37" s="661" t="s">
        <v>2040</v>
      </c>
      <c r="C37" s="661" t="s">
        <v>11571</v>
      </c>
      <c r="D37" s="190" t="s">
        <v>2041</v>
      </c>
      <c r="E37" s="191" t="s">
        <v>10851</v>
      </c>
      <c r="F37" s="192" t="s">
        <v>2042</v>
      </c>
      <c r="G37" s="192" t="s">
        <v>2043</v>
      </c>
      <c r="H37" s="192" t="s">
        <v>2044</v>
      </c>
      <c r="I37" s="712" t="s">
        <v>2045</v>
      </c>
      <c r="J37" s="713"/>
      <c r="K37" s="193" t="s">
        <v>2046</v>
      </c>
      <c r="L37" s="192" t="s">
        <v>2047</v>
      </c>
      <c r="M37" s="194" t="s">
        <v>2048</v>
      </c>
      <c r="N37" s="195" t="s">
        <v>2049</v>
      </c>
      <c r="O37" s="94"/>
      <c r="P37" s="94"/>
      <c r="Q37" s="94"/>
      <c r="R37" s="94"/>
      <c r="S37" s="94"/>
      <c r="T37" s="94"/>
    </row>
    <row r="38" spans="2:20" ht="38.25">
      <c r="B38" s="220">
        <v>1</v>
      </c>
      <c r="C38" s="196">
        <f>IF(B38&gt;0,B38,C37)</f>
        <v>1</v>
      </c>
      <c r="D38" s="509" t="s">
        <v>2050</v>
      </c>
      <c r="E38" s="84" t="s">
        <v>2051</v>
      </c>
      <c r="F38" s="176" t="s">
        <v>2052</v>
      </c>
      <c r="G38" s="176" t="s">
        <v>2053</v>
      </c>
      <c r="H38" s="176" t="s">
        <v>2054</v>
      </c>
      <c r="I38" s="65"/>
      <c r="J38" s="65"/>
      <c r="K38" s="197" t="s">
        <v>2055</v>
      </c>
      <c r="L38" s="176"/>
      <c r="M38" s="66">
        <v>38362</v>
      </c>
      <c r="N38" s="66"/>
    </row>
    <row r="39" spans="2:20" ht="63.75">
      <c r="B39" s="220">
        <v>2</v>
      </c>
      <c r="C39" s="196">
        <f t="shared" ref="C39:C102" si="0">IF(B39&gt;0,B39,C38)</f>
        <v>2</v>
      </c>
      <c r="D39" s="510" t="s">
        <v>2056</v>
      </c>
      <c r="E39" s="511" t="s">
        <v>222</v>
      </c>
      <c r="F39" s="68" t="s">
        <v>2052</v>
      </c>
      <c r="G39" s="68" t="s">
        <v>2057</v>
      </c>
      <c r="H39" s="176" t="s">
        <v>9893</v>
      </c>
      <c r="I39" s="65"/>
      <c r="J39" s="65"/>
      <c r="K39" s="197" t="s">
        <v>2058</v>
      </c>
      <c r="L39" s="69"/>
      <c r="M39" s="198">
        <v>40210</v>
      </c>
      <c r="N39" s="66">
        <v>42036</v>
      </c>
    </row>
    <row r="40" spans="2:20" ht="25.5">
      <c r="B40" s="220">
        <v>3</v>
      </c>
      <c r="C40" s="196">
        <f t="shared" si="0"/>
        <v>3</v>
      </c>
      <c r="D40" s="384" t="s">
        <v>2059</v>
      </c>
      <c r="E40" s="511" t="s">
        <v>2060</v>
      </c>
      <c r="F40" s="68" t="s">
        <v>2052</v>
      </c>
      <c r="G40" s="68" t="s">
        <v>2053</v>
      </c>
      <c r="H40" s="176" t="s">
        <v>2054</v>
      </c>
      <c r="I40" s="65"/>
      <c r="J40" s="65"/>
      <c r="K40" s="197" t="s">
        <v>2061</v>
      </c>
      <c r="L40" s="176"/>
      <c r="M40" s="198">
        <v>39479</v>
      </c>
      <c r="N40" s="66"/>
    </row>
    <row r="41" spans="2:20" ht="38.25">
      <c r="B41" s="374">
        <v>4</v>
      </c>
      <c r="C41" s="196">
        <f t="shared" si="0"/>
        <v>4</v>
      </c>
      <c r="D41" s="510" t="s">
        <v>1410</v>
      </c>
      <c r="E41" s="511" t="s">
        <v>1411</v>
      </c>
      <c r="F41" s="68" t="s">
        <v>2052</v>
      </c>
      <c r="G41" s="68" t="s">
        <v>2057</v>
      </c>
      <c r="H41" s="176" t="s">
        <v>2062</v>
      </c>
      <c r="I41" s="65"/>
      <c r="J41" s="65"/>
      <c r="K41" s="197" t="s">
        <v>2063</v>
      </c>
      <c r="L41" s="176"/>
      <c r="M41" s="66">
        <v>38362</v>
      </c>
      <c r="N41" s="66">
        <v>42036</v>
      </c>
    </row>
    <row r="42" spans="2:20" ht="63.75">
      <c r="B42" s="374">
        <v>5</v>
      </c>
      <c r="C42" s="196">
        <f t="shared" si="0"/>
        <v>5</v>
      </c>
      <c r="D42" s="512" t="s">
        <v>1786</v>
      </c>
      <c r="E42" s="345" t="s">
        <v>2064</v>
      </c>
      <c r="F42" s="176" t="s">
        <v>2052</v>
      </c>
      <c r="G42" s="176" t="s">
        <v>2053</v>
      </c>
      <c r="H42" s="176" t="s">
        <v>2054</v>
      </c>
      <c r="I42" s="65"/>
      <c r="J42" s="65"/>
      <c r="K42" s="197" t="s">
        <v>2065</v>
      </c>
      <c r="L42" s="176"/>
      <c r="M42" s="66">
        <v>38362</v>
      </c>
      <c r="N42" s="66"/>
    </row>
    <row r="43" spans="2:20" ht="102">
      <c r="B43" s="220">
        <v>6</v>
      </c>
      <c r="C43" s="196">
        <f t="shared" si="0"/>
        <v>6</v>
      </c>
      <c r="D43" s="512" t="s">
        <v>11572</v>
      </c>
      <c r="E43" s="345" t="s">
        <v>11573</v>
      </c>
      <c r="F43" s="176" t="s">
        <v>2052</v>
      </c>
      <c r="G43" s="176" t="s">
        <v>2053</v>
      </c>
      <c r="H43" s="497" t="s">
        <v>9907</v>
      </c>
      <c r="I43" s="65"/>
      <c r="J43" s="65"/>
      <c r="K43" s="197" t="s">
        <v>11574</v>
      </c>
      <c r="L43" s="176"/>
      <c r="M43" s="66">
        <v>43497</v>
      </c>
      <c r="N43" s="66"/>
    </row>
    <row r="44" spans="2:20" ht="76.5">
      <c r="B44" s="220">
        <v>7</v>
      </c>
      <c r="C44" s="196">
        <f t="shared" si="0"/>
        <v>7</v>
      </c>
      <c r="D44" s="513" t="s">
        <v>9894</v>
      </c>
      <c r="E44" s="68" t="s">
        <v>9895</v>
      </c>
      <c r="F44" s="176" t="s">
        <v>2052</v>
      </c>
      <c r="G44" s="176" t="s">
        <v>2053</v>
      </c>
      <c r="H44" s="176" t="s">
        <v>9896</v>
      </c>
      <c r="I44" s="65"/>
      <c r="J44" s="65"/>
      <c r="K44" s="514"/>
      <c r="L44" s="176"/>
      <c r="M44" s="66">
        <v>42767</v>
      </c>
      <c r="N44" s="66"/>
    </row>
    <row r="45" spans="2:20" ht="114.75">
      <c r="B45" s="374">
        <v>8</v>
      </c>
      <c r="C45" s="196">
        <f t="shared" si="0"/>
        <v>8</v>
      </c>
      <c r="D45" s="384" t="s">
        <v>2066</v>
      </c>
      <c r="E45" s="68"/>
      <c r="F45" s="176" t="s">
        <v>2052</v>
      </c>
      <c r="G45" s="176" t="s">
        <v>2053</v>
      </c>
      <c r="H45" s="176" t="s">
        <v>9897</v>
      </c>
      <c r="I45" s="65"/>
      <c r="J45" s="65"/>
      <c r="K45" s="199" t="s">
        <v>2067</v>
      </c>
      <c r="L45" s="176"/>
      <c r="M45" s="66">
        <v>38749</v>
      </c>
      <c r="N45" s="71"/>
    </row>
    <row r="46" spans="2:20" ht="51">
      <c r="B46" s="274"/>
      <c r="C46" s="196">
        <f t="shared" si="0"/>
        <v>8</v>
      </c>
      <c r="D46" s="319" t="s">
        <v>2068</v>
      </c>
      <c r="E46" s="261" t="s">
        <v>2069</v>
      </c>
      <c r="F46" s="486" t="s">
        <v>2052</v>
      </c>
      <c r="G46" s="486" t="s">
        <v>2053</v>
      </c>
      <c r="H46" s="489"/>
      <c r="I46" s="65"/>
      <c r="J46" s="200"/>
      <c r="K46" s="488"/>
      <c r="L46" s="201"/>
      <c r="M46" s="202"/>
      <c r="N46" s="203"/>
    </row>
    <row r="47" spans="2:20" ht="38.25">
      <c r="B47" s="216"/>
      <c r="C47" s="196">
        <f t="shared" si="0"/>
        <v>8</v>
      </c>
      <c r="D47" s="319" t="s">
        <v>2070</v>
      </c>
      <c r="E47" s="261" t="s">
        <v>2071</v>
      </c>
      <c r="F47" s="487" t="s">
        <v>2052</v>
      </c>
      <c r="G47" s="487" t="s">
        <v>2053</v>
      </c>
      <c r="H47" s="490"/>
      <c r="I47" s="65"/>
      <c r="J47" s="205"/>
      <c r="K47" s="391"/>
      <c r="L47" s="206"/>
      <c r="M47" s="207"/>
      <c r="N47" s="208"/>
    </row>
    <row r="48" spans="2:20" ht="51">
      <c r="B48" s="216"/>
      <c r="C48" s="196">
        <f t="shared" si="0"/>
        <v>8</v>
      </c>
      <c r="D48" s="319" t="s">
        <v>2072</v>
      </c>
      <c r="E48" s="261" t="s">
        <v>2073</v>
      </c>
      <c r="F48" s="487" t="s">
        <v>2052</v>
      </c>
      <c r="G48" s="487" t="s">
        <v>2053</v>
      </c>
      <c r="H48" s="490"/>
      <c r="I48" s="65"/>
      <c r="J48" s="205"/>
      <c r="K48" s="391"/>
      <c r="L48" s="206"/>
      <c r="M48" s="207"/>
      <c r="N48" s="208"/>
    </row>
    <row r="49" spans="2:14" ht="38.25">
      <c r="B49" s="216"/>
      <c r="C49" s="196">
        <f t="shared" si="0"/>
        <v>8</v>
      </c>
      <c r="D49" s="319" t="s">
        <v>2074</v>
      </c>
      <c r="E49" s="261" t="s">
        <v>2075</v>
      </c>
      <c r="F49" s="487" t="s">
        <v>2052</v>
      </c>
      <c r="G49" s="487" t="s">
        <v>2053</v>
      </c>
      <c r="H49" s="490"/>
      <c r="I49" s="65"/>
      <c r="J49" s="205"/>
      <c r="K49" s="391"/>
      <c r="L49" s="206"/>
      <c r="M49" s="207"/>
      <c r="N49" s="208"/>
    </row>
    <row r="50" spans="2:14" ht="51">
      <c r="B50" s="216"/>
      <c r="C50" s="196">
        <f t="shared" si="0"/>
        <v>8</v>
      </c>
      <c r="D50" s="319" t="s">
        <v>2076</v>
      </c>
      <c r="E50" s="261" t="s">
        <v>2077</v>
      </c>
      <c r="F50" s="487" t="s">
        <v>2052</v>
      </c>
      <c r="G50" s="487" t="s">
        <v>2053</v>
      </c>
      <c r="H50" s="490"/>
      <c r="I50" s="65"/>
      <c r="J50" s="205"/>
      <c r="K50" s="391"/>
      <c r="L50" s="206"/>
      <c r="M50" s="207"/>
      <c r="N50" s="208"/>
    </row>
    <row r="51" spans="2:14" ht="51">
      <c r="B51" s="216"/>
      <c r="C51" s="196">
        <f t="shared" si="0"/>
        <v>8</v>
      </c>
      <c r="D51" s="319" t="s">
        <v>2078</v>
      </c>
      <c r="E51" s="261" t="s">
        <v>2079</v>
      </c>
      <c r="F51" s="487" t="s">
        <v>2052</v>
      </c>
      <c r="G51" s="487" t="s">
        <v>2053</v>
      </c>
      <c r="H51" s="490"/>
      <c r="I51" s="65"/>
      <c r="J51" s="205"/>
      <c r="K51" s="391"/>
      <c r="L51" s="206"/>
      <c r="M51" s="207"/>
      <c r="N51" s="208"/>
    </row>
    <row r="52" spans="2:14" ht="51">
      <c r="B52" s="216"/>
      <c r="C52" s="196">
        <f t="shared" si="0"/>
        <v>8</v>
      </c>
      <c r="D52" s="319" t="s">
        <v>2080</v>
      </c>
      <c r="E52" s="261" t="s">
        <v>2081</v>
      </c>
      <c r="F52" s="487" t="s">
        <v>2052</v>
      </c>
      <c r="G52" s="487" t="s">
        <v>2053</v>
      </c>
      <c r="H52" s="490"/>
      <c r="I52" s="65"/>
      <c r="J52" s="205"/>
      <c r="K52" s="391"/>
      <c r="L52" s="206"/>
      <c r="M52" s="207"/>
      <c r="N52" s="208"/>
    </row>
    <row r="53" spans="2:14" ht="51">
      <c r="B53" s="216"/>
      <c r="C53" s="196">
        <f t="shared" si="0"/>
        <v>8</v>
      </c>
      <c r="D53" s="319" t="s">
        <v>2082</v>
      </c>
      <c r="E53" s="261" t="s">
        <v>2083</v>
      </c>
      <c r="F53" s="487" t="s">
        <v>2052</v>
      </c>
      <c r="G53" s="487" t="s">
        <v>2053</v>
      </c>
      <c r="H53" s="490"/>
      <c r="I53" s="65"/>
      <c r="J53" s="205"/>
      <c r="K53" s="391"/>
      <c r="L53" s="206"/>
      <c r="M53" s="207"/>
      <c r="N53" s="208"/>
    </row>
    <row r="54" spans="2:14" ht="51">
      <c r="B54" s="216"/>
      <c r="C54" s="196">
        <f t="shared" si="0"/>
        <v>8</v>
      </c>
      <c r="D54" s="319" t="s">
        <v>2084</v>
      </c>
      <c r="E54" s="261" t="s">
        <v>2085</v>
      </c>
      <c r="F54" s="487" t="s">
        <v>2052</v>
      </c>
      <c r="G54" s="487" t="s">
        <v>2053</v>
      </c>
      <c r="H54" s="490"/>
      <c r="I54" s="65"/>
      <c r="J54" s="205"/>
      <c r="K54" s="391"/>
      <c r="L54" s="206"/>
      <c r="M54" s="207"/>
      <c r="N54" s="208"/>
    </row>
    <row r="55" spans="2:14">
      <c r="B55" s="216"/>
      <c r="C55" s="196">
        <f t="shared" si="0"/>
        <v>8</v>
      </c>
      <c r="D55" s="319" t="s">
        <v>2086</v>
      </c>
      <c r="E55" s="261" t="s">
        <v>2087</v>
      </c>
      <c r="F55" s="487" t="s">
        <v>2052</v>
      </c>
      <c r="G55" s="487" t="s">
        <v>2053</v>
      </c>
      <c r="H55" s="490"/>
      <c r="I55" s="65"/>
      <c r="J55" s="205"/>
      <c r="K55" s="391"/>
      <c r="L55" s="206"/>
      <c r="M55" s="207"/>
      <c r="N55" s="208"/>
    </row>
    <row r="56" spans="2:14">
      <c r="B56" s="216"/>
      <c r="C56" s="196">
        <f t="shared" si="0"/>
        <v>8</v>
      </c>
      <c r="D56" s="319" t="s">
        <v>2088</v>
      </c>
      <c r="E56" s="261" t="s">
        <v>2089</v>
      </c>
      <c r="F56" s="487" t="s">
        <v>2052</v>
      </c>
      <c r="G56" s="487" t="s">
        <v>2053</v>
      </c>
      <c r="H56" s="490"/>
      <c r="I56" s="65"/>
      <c r="J56" s="205"/>
      <c r="K56" s="391"/>
      <c r="L56" s="206"/>
      <c r="M56" s="207"/>
      <c r="N56" s="208"/>
    </row>
    <row r="57" spans="2:14">
      <c r="B57" s="220"/>
      <c r="C57" s="196">
        <f t="shared" si="0"/>
        <v>8</v>
      </c>
      <c r="D57" s="515" t="s">
        <v>2090</v>
      </c>
      <c r="E57" s="222" t="s">
        <v>2091</v>
      </c>
      <c r="F57" s="256" t="s">
        <v>2052</v>
      </c>
      <c r="G57" s="256" t="s">
        <v>2053</v>
      </c>
      <c r="H57" s="209"/>
      <c r="I57" s="65"/>
      <c r="J57" s="210"/>
      <c r="K57" s="223"/>
      <c r="L57" s="211"/>
      <c r="M57" s="212"/>
      <c r="N57" s="213"/>
    </row>
    <row r="58" spans="2:14" ht="63.75">
      <c r="B58" s="374">
        <v>9</v>
      </c>
      <c r="C58" s="196">
        <f t="shared" si="0"/>
        <v>9</v>
      </c>
      <c r="D58" s="516" t="s">
        <v>2092</v>
      </c>
      <c r="E58" s="517"/>
      <c r="F58" s="256" t="s">
        <v>2093</v>
      </c>
      <c r="G58" s="223" t="s">
        <v>2057</v>
      </c>
      <c r="H58" s="256" t="s">
        <v>9898</v>
      </c>
      <c r="I58" s="65"/>
      <c r="J58" s="210"/>
      <c r="K58" s="223" t="s">
        <v>2094</v>
      </c>
      <c r="L58" s="214" t="s">
        <v>2095</v>
      </c>
      <c r="M58" s="215">
        <v>38362</v>
      </c>
      <c r="N58" s="198">
        <v>39476</v>
      </c>
    </row>
    <row r="59" spans="2:14" ht="25.5">
      <c r="B59" s="216"/>
      <c r="C59" s="196">
        <f t="shared" si="0"/>
        <v>9</v>
      </c>
      <c r="D59" s="319" t="s">
        <v>2096</v>
      </c>
      <c r="E59" s="309" t="s">
        <v>232</v>
      </c>
      <c r="F59" s="391" t="s">
        <v>2093</v>
      </c>
      <c r="G59" s="487" t="s">
        <v>2057</v>
      </c>
      <c r="H59" s="487" t="s">
        <v>2097</v>
      </c>
      <c r="I59" s="65"/>
      <c r="J59" s="205"/>
      <c r="K59" s="391"/>
      <c r="L59" s="217"/>
      <c r="M59" s="218">
        <v>38362</v>
      </c>
      <c r="N59" s="219"/>
    </row>
    <row r="60" spans="2:14" ht="25.5">
      <c r="B60" s="220"/>
      <c r="C60" s="196">
        <f t="shared" si="0"/>
        <v>9</v>
      </c>
      <c r="D60" s="515" t="s">
        <v>2098</v>
      </c>
      <c r="E60" s="518" t="s">
        <v>2099</v>
      </c>
      <c r="F60" s="223" t="s">
        <v>2093</v>
      </c>
      <c r="G60" s="256" t="s">
        <v>2057</v>
      </c>
      <c r="H60" s="256"/>
      <c r="I60" s="65"/>
      <c r="J60" s="210"/>
      <c r="K60" s="223"/>
      <c r="L60" s="221"/>
      <c r="M60" s="218">
        <v>38362</v>
      </c>
      <c r="N60" s="198"/>
    </row>
    <row r="61" spans="2:14" ht="89.25">
      <c r="B61" s="220">
        <v>10</v>
      </c>
      <c r="C61" s="196">
        <f t="shared" si="0"/>
        <v>10</v>
      </c>
      <c r="D61" s="509" t="s">
        <v>10855</v>
      </c>
      <c r="E61" s="223" t="s">
        <v>10204</v>
      </c>
      <c r="F61" s="223" t="s">
        <v>2052</v>
      </c>
      <c r="G61" s="256" t="s">
        <v>2053</v>
      </c>
      <c r="H61" s="256" t="s">
        <v>10856</v>
      </c>
      <c r="I61" s="65"/>
      <c r="J61" s="210"/>
      <c r="K61" s="223" t="s">
        <v>10857</v>
      </c>
      <c r="L61" s="221"/>
      <c r="M61" s="66">
        <v>43132</v>
      </c>
      <c r="N61" s="198"/>
    </row>
    <row r="62" spans="2:14" ht="102">
      <c r="B62" s="220">
        <v>11</v>
      </c>
      <c r="C62" s="196">
        <f t="shared" si="0"/>
        <v>11</v>
      </c>
      <c r="D62" s="509" t="s">
        <v>2100</v>
      </c>
      <c r="E62" s="222" t="s">
        <v>244</v>
      </c>
      <c r="F62" s="222" t="s">
        <v>2052</v>
      </c>
      <c r="G62" s="222" t="s">
        <v>2101</v>
      </c>
      <c r="H62" s="209" t="s">
        <v>9899</v>
      </c>
      <c r="I62" s="65"/>
      <c r="J62" s="210"/>
      <c r="K62" s="223" t="s">
        <v>2102</v>
      </c>
      <c r="L62" s="256"/>
      <c r="M62" s="66">
        <v>38362</v>
      </c>
      <c r="N62" s="198">
        <v>41671</v>
      </c>
    </row>
    <row r="63" spans="2:14" ht="38.25">
      <c r="B63" s="274">
        <v>12</v>
      </c>
      <c r="C63" s="196">
        <f t="shared" si="0"/>
        <v>12</v>
      </c>
      <c r="D63" s="519" t="s">
        <v>2103</v>
      </c>
      <c r="E63" s="256"/>
      <c r="F63" s="176" t="s">
        <v>2052</v>
      </c>
      <c r="G63" s="176" t="s">
        <v>2053</v>
      </c>
      <c r="H63" s="176" t="s">
        <v>2054</v>
      </c>
      <c r="I63" s="65"/>
      <c r="J63" s="65"/>
      <c r="K63" s="199" t="s">
        <v>2104</v>
      </c>
      <c r="L63" s="83"/>
      <c r="M63" s="66">
        <v>38362</v>
      </c>
      <c r="N63" s="66">
        <v>40210</v>
      </c>
    </row>
    <row r="64" spans="2:14">
      <c r="B64" s="274"/>
      <c r="C64" s="196">
        <f t="shared" si="0"/>
        <v>12</v>
      </c>
      <c r="D64" s="224" t="s">
        <v>1765</v>
      </c>
      <c r="E64" s="486" t="s">
        <v>2105</v>
      </c>
      <c r="F64" s="486" t="s">
        <v>2052</v>
      </c>
      <c r="G64" s="486" t="s">
        <v>2053</v>
      </c>
      <c r="H64" s="486"/>
      <c r="I64" s="65"/>
      <c r="J64" s="200"/>
      <c r="K64" s="488"/>
      <c r="L64" s="225"/>
      <c r="M64" s="226">
        <v>38362</v>
      </c>
      <c r="N64" s="226"/>
    </row>
    <row r="65" spans="2:14">
      <c r="B65" s="216"/>
      <c r="C65" s="196">
        <f t="shared" si="0"/>
        <v>12</v>
      </c>
      <c r="D65" s="227" t="s">
        <v>2106</v>
      </c>
      <c r="E65" s="487" t="s">
        <v>2107</v>
      </c>
      <c r="F65" s="487" t="s">
        <v>2052</v>
      </c>
      <c r="G65" s="487" t="s">
        <v>2053</v>
      </c>
      <c r="H65" s="487"/>
      <c r="I65" s="65"/>
      <c r="J65" s="205"/>
      <c r="K65" s="391"/>
      <c r="L65" s="229"/>
      <c r="M65" s="219">
        <v>38362</v>
      </c>
      <c r="N65" s="219"/>
    </row>
    <row r="66" spans="2:14" ht="25.5">
      <c r="B66" s="216"/>
      <c r="C66" s="196">
        <f t="shared" si="0"/>
        <v>12</v>
      </c>
      <c r="D66" s="227" t="s">
        <v>2108</v>
      </c>
      <c r="E66" s="487" t="s">
        <v>2109</v>
      </c>
      <c r="F66" s="487" t="s">
        <v>2052</v>
      </c>
      <c r="G66" s="487" t="s">
        <v>2053</v>
      </c>
      <c r="H66" s="487"/>
      <c r="I66" s="65"/>
      <c r="J66" s="205"/>
      <c r="K66" s="391"/>
      <c r="L66" s="229"/>
      <c r="M66" s="219">
        <v>38362</v>
      </c>
      <c r="N66" s="219"/>
    </row>
    <row r="67" spans="2:14" ht="25.5">
      <c r="B67" s="216"/>
      <c r="C67" s="196">
        <f t="shared" si="0"/>
        <v>12</v>
      </c>
      <c r="D67" s="227" t="s">
        <v>2110</v>
      </c>
      <c r="E67" s="487" t="s">
        <v>2111</v>
      </c>
      <c r="F67" s="487" t="s">
        <v>2052</v>
      </c>
      <c r="G67" s="487" t="s">
        <v>2053</v>
      </c>
      <c r="H67" s="487"/>
      <c r="I67" s="65"/>
      <c r="J67" s="205"/>
      <c r="K67" s="391"/>
      <c r="L67" s="229"/>
      <c r="M67" s="219">
        <v>38362</v>
      </c>
      <c r="N67" s="219"/>
    </row>
    <row r="68" spans="2:14" ht="38.25">
      <c r="B68" s="216"/>
      <c r="C68" s="196">
        <f t="shared" si="0"/>
        <v>12</v>
      </c>
      <c r="D68" s="230" t="s">
        <v>2112</v>
      </c>
      <c r="E68" s="487"/>
      <c r="F68" s="487" t="s">
        <v>2052</v>
      </c>
      <c r="G68" s="487" t="s">
        <v>2053</v>
      </c>
      <c r="H68" s="487"/>
      <c r="I68" s="65"/>
      <c r="J68" s="205"/>
      <c r="K68" s="391"/>
      <c r="L68" s="229"/>
      <c r="M68" s="219"/>
      <c r="N68" s="219"/>
    </row>
    <row r="69" spans="2:14" ht="51">
      <c r="B69" s="216"/>
      <c r="C69" s="196">
        <f t="shared" si="0"/>
        <v>12</v>
      </c>
      <c r="D69" s="230" t="s">
        <v>2113</v>
      </c>
      <c r="E69" s="487" t="s">
        <v>2114</v>
      </c>
      <c r="F69" s="487" t="s">
        <v>2052</v>
      </c>
      <c r="G69" s="217" t="s">
        <v>2053</v>
      </c>
      <c r="H69" s="487"/>
      <c r="I69" s="65"/>
      <c r="J69" s="231"/>
      <c r="K69" s="391"/>
      <c r="L69" s="232">
        <v>1E-3</v>
      </c>
      <c r="M69" s="219">
        <v>40210</v>
      </c>
      <c r="N69" s="219"/>
    </row>
    <row r="70" spans="2:14" ht="38.25">
      <c r="B70" s="220"/>
      <c r="C70" s="196">
        <f t="shared" si="0"/>
        <v>12</v>
      </c>
      <c r="D70" s="230" t="s">
        <v>2115</v>
      </c>
      <c r="E70" s="487"/>
      <c r="F70" s="487" t="s">
        <v>2052</v>
      </c>
      <c r="G70" s="487" t="s">
        <v>2053</v>
      </c>
      <c r="H70" s="487"/>
      <c r="I70" s="65"/>
      <c r="J70" s="205"/>
      <c r="K70" s="391"/>
      <c r="L70" s="229"/>
      <c r="M70" s="198"/>
      <c r="N70" s="219"/>
    </row>
    <row r="71" spans="2:14" ht="102">
      <c r="B71" s="374">
        <v>13</v>
      </c>
      <c r="C71" s="196">
        <f t="shared" si="0"/>
        <v>13</v>
      </c>
      <c r="D71" s="384" t="s">
        <v>2116</v>
      </c>
      <c r="E71" s="68" t="s">
        <v>2117</v>
      </c>
      <c r="F71" s="68" t="s">
        <v>2052</v>
      </c>
      <c r="G71" s="68" t="s">
        <v>2053</v>
      </c>
      <c r="H71" s="176" t="s">
        <v>2054</v>
      </c>
      <c r="I71" s="65"/>
      <c r="J71" s="65"/>
      <c r="K71" s="199" t="s">
        <v>2118</v>
      </c>
      <c r="L71" s="83" t="s">
        <v>2119</v>
      </c>
      <c r="M71" s="198">
        <v>39845</v>
      </c>
      <c r="N71" s="66">
        <v>39889</v>
      </c>
    </row>
    <row r="72" spans="2:14" ht="63.75">
      <c r="B72" s="374">
        <v>14</v>
      </c>
      <c r="C72" s="196">
        <f t="shared" si="0"/>
        <v>14</v>
      </c>
      <c r="D72" s="510" t="s">
        <v>2120</v>
      </c>
      <c r="E72" s="84" t="s">
        <v>245</v>
      </c>
      <c r="F72" s="176" t="s">
        <v>2052</v>
      </c>
      <c r="G72" s="176" t="s">
        <v>2053</v>
      </c>
      <c r="H72" s="176" t="s">
        <v>2054</v>
      </c>
      <c r="I72" s="65"/>
      <c r="J72" s="65"/>
      <c r="K72" s="199" t="s">
        <v>2121</v>
      </c>
      <c r="L72" s="176"/>
      <c r="M72" s="66">
        <v>38362</v>
      </c>
      <c r="N72" s="66"/>
    </row>
    <row r="73" spans="2:14" ht="63.75">
      <c r="B73" s="220">
        <v>15</v>
      </c>
      <c r="C73" s="196">
        <f t="shared" si="0"/>
        <v>15</v>
      </c>
      <c r="D73" s="384" t="s">
        <v>2122</v>
      </c>
      <c r="E73" s="520"/>
      <c r="F73" s="176" t="s">
        <v>2052</v>
      </c>
      <c r="G73" s="199" t="s">
        <v>2123</v>
      </c>
      <c r="H73" s="176" t="s">
        <v>2124</v>
      </c>
      <c r="I73" s="65"/>
      <c r="J73" s="65"/>
      <c r="K73" s="199" t="s">
        <v>2094</v>
      </c>
      <c r="L73" s="72"/>
      <c r="M73" s="233"/>
      <c r="N73" s="66">
        <v>42036</v>
      </c>
    </row>
    <row r="74" spans="2:14" ht="38.25">
      <c r="B74" s="216"/>
      <c r="C74" s="196">
        <f t="shared" si="0"/>
        <v>15</v>
      </c>
      <c r="D74" s="319" t="s">
        <v>2125</v>
      </c>
      <c r="E74" s="309" t="s">
        <v>2126</v>
      </c>
      <c r="F74" s="391" t="s">
        <v>2052</v>
      </c>
      <c r="G74" s="234" t="s">
        <v>2053</v>
      </c>
      <c r="H74" s="487" t="s">
        <v>2127</v>
      </c>
      <c r="I74" s="65"/>
      <c r="J74" s="200"/>
      <c r="K74" s="488"/>
      <c r="L74" s="486"/>
      <c r="M74" s="226"/>
      <c r="N74" s="235">
        <v>38749</v>
      </c>
    </row>
    <row r="75" spans="2:14" ht="38.25">
      <c r="B75" s="236"/>
      <c r="C75" s="196">
        <f t="shared" si="0"/>
        <v>15</v>
      </c>
      <c r="D75" s="319" t="s">
        <v>2128</v>
      </c>
      <c r="E75" s="309" t="s">
        <v>2129</v>
      </c>
      <c r="F75" s="391" t="s">
        <v>2052</v>
      </c>
      <c r="G75" s="487" t="s">
        <v>2053</v>
      </c>
      <c r="H75" s="487" t="s">
        <v>2130</v>
      </c>
      <c r="I75" s="65"/>
      <c r="J75" s="205"/>
      <c r="K75" s="237"/>
      <c r="L75" s="238"/>
      <c r="M75" s="207"/>
      <c r="N75" s="207"/>
    </row>
    <row r="76" spans="2:14" ht="38.25">
      <c r="B76" s="236"/>
      <c r="C76" s="196">
        <f t="shared" si="0"/>
        <v>15</v>
      </c>
      <c r="D76" s="319" t="s">
        <v>2131</v>
      </c>
      <c r="E76" s="309" t="s">
        <v>2132</v>
      </c>
      <c r="F76" s="391" t="s">
        <v>2052</v>
      </c>
      <c r="G76" s="487" t="s">
        <v>2053</v>
      </c>
      <c r="H76" s="487" t="s">
        <v>2130</v>
      </c>
      <c r="I76" s="65"/>
      <c r="J76" s="205"/>
      <c r="K76" s="237"/>
      <c r="L76" s="238"/>
      <c r="M76" s="207"/>
      <c r="N76" s="207"/>
    </row>
    <row r="77" spans="2:14" ht="38.25">
      <c r="B77" s="236"/>
      <c r="C77" s="196">
        <f t="shared" si="0"/>
        <v>15</v>
      </c>
      <c r="D77" s="319" t="s">
        <v>2133</v>
      </c>
      <c r="E77" s="309" t="s">
        <v>2134</v>
      </c>
      <c r="F77" s="391" t="s">
        <v>2052</v>
      </c>
      <c r="G77" s="487" t="s">
        <v>2053</v>
      </c>
      <c r="H77" s="487" t="s">
        <v>2130</v>
      </c>
      <c r="I77" s="65"/>
      <c r="J77" s="205"/>
      <c r="K77" s="237"/>
      <c r="L77" s="238"/>
      <c r="M77" s="207"/>
      <c r="N77" s="207"/>
    </row>
    <row r="78" spans="2:14" ht="51">
      <c r="B78" s="236"/>
      <c r="C78" s="196">
        <f t="shared" si="0"/>
        <v>15</v>
      </c>
      <c r="D78" s="319" t="s">
        <v>2135</v>
      </c>
      <c r="E78" s="309" t="s">
        <v>2136</v>
      </c>
      <c r="F78" s="391" t="s">
        <v>2052</v>
      </c>
      <c r="G78" s="487" t="s">
        <v>2053</v>
      </c>
      <c r="H78" s="487" t="s">
        <v>2130</v>
      </c>
      <c r="I78" s="65"/>
      <c r="J78" s="205"/>
      <c r="K78" s="237"/>
      <c r="L78" s="238"/>
      <c r="M78" s="207"/>
      <c r="N78" s="207"/>
    </row>
    <row r="79" spans="2:14" ht="51">
      <c r="B79" s="236"/>
      <c r="C79" s="196">
        <f t="shared" si="0"/>
        <v>15</v>
      </c>
      <c r="D79" s="319" t="s">
        <v>2137</v>
      </c>
      <c r="E79" s="309" t="s">
        <v>2138</v>
      </c>
      <c r="F79" s="391" t="s">
        <v>2052</v>
      </c>
      <c r="G79" s="487" t="s">
        <v>2053</v>
      </c>
      <c r="H79" s="487" t="s">
        <v>2127</v>
      </c>
      <c r="I79" s="65"/>
      <c r="J79" s="205"/>
      <c r="K79" s="237"/>
      <c r="L79" s="238"/>
      <c r="M79" s="207"/>
      <c r="N79" s="207"/>
    </row>
    <row r="80" spans="2:14" ht="89.25">
      <c r="B80" s="236"/>
      <c r="C80" s="196">
        <f t="shared" si="0"/>
        <v>15</v>
      </c>
      <c r="D80" s="319" t="s">
        <v>2139</v>
      </c>
      <c r="E80" s="309" t="s">
        <v>2140</v>
      </c>
      <c r="F80" s="391" t="s">
        <v>2052</v>
      </c>
      <c r="G80" s="487" t="s">
        <v>2053</v>
      </c>
      <c r="H80" s="487" t="s">
        <v>2141</v>
      </c>
      <c r="I80" s="65"/>
      <c r="J80" s="205"/>
      <c r="K80" s="237"/>
      <c r="L80" s="238"/>
      <c r="M80" s="207"/>
      <c r="N80" s="207"/>
    </row>
    <row r="81" spans="2:14" ht="89.25">
      <c r="B81" s="236"/>
      <c r="C81" s="196">
        <f t="shared" si="0"/>
        <v>15</v>
      </c>
      <c r="D81" s="319" t="s">
        <v>2142</v>
      </c>
      <c r="E81" s="309" t="s">
        <v>2143</v>
      </c>
      <c r="F81" s="391" t="s">
        <v>2052</v>
      </c>
      <c r="G81" s="487" t="s">
        <v>2053</v>
      </c>
      <c r="H81" s="487" t="s">
        <v>2144</v>
      </c>
      <c r="I81" s="65"/>
      <c r="J81" s="205"/>
      <c r="K81" s="237"/>
      <c r="L81" s="238"/>
      <c r="M81" s="207"/>
      <c r="N81" s="207"/>
    </row>
    <row r="82" spans="2:14" ht="63.75">
      <c r="B82" s="236"/>
      <c r="C82" s="196">
        <f t="shared" si="0"/>
        <v>15</v>
      </c>
      <c r="D82" s="319" t="s">
        <v>2145</v>
      </c>
      <c r="E82" s="309" t="s">
        <v>2146</v>
      </c>
      <c r="F82" s="391" t="s">
        <v>2052</v>
      </c>
      <c r="G82" s="487" t="s">
        <v>2053</v>
      </c>
      <c r="H82" s="487" t="s">
        <v>2147</v>
      </c>
      <c r="I82" s="65"/>
      <c r="J82" s="205"/>
      <c r="K82" s="237"/>
      <c r="L82" s="238"/>
      <c r="M82" s="207"/>
      <c r="N82" s="207"/>
    </row>
    <row r="83" spans="2:14" ht="51">
      <c r="B83" s="236"/>
      <c r="C83" s="196">
        <f t="shared" si="0"/>
        <v>15</v>
      </c>
      <c r="D83" s="319" t="s">
        <v>2148</v>
      </c>
      <c r="E83" s="309" t="s">
        <v>2114</v>
      </c>
      <c r="F83" s="391" t="s">
        <v>2052</v>
      </c>
      <c r="G83" s="487" t="s">
        <v>2053</v>
      </c>
      <c r="H83" s="487"/>
      <c r="I83" s="65"/>
      <c r="J83" s="205"/>
      <c r="K83" s="237"/>
      <c r="L83" s="238"/>
      <c r="M83" s="207"/>
      <c r="N83" s="207"/>
    </row>
    <row r="84" spans="2:14" ht="114.75">
      <c r="B84" s="236"/>
      <c r="C84" s="196">
        <f t="shared" si="0"/>
        <v>15</v>
      </c>
      <c r="D84" s="260" t="s">
        <v>2149</v>
      </c>
      <c r="E84" s="487" t="s">
        <v>1873</v>
      </c>
      <c r="F84" s="391" t="s">
        <v>2052</v>
      </c>
      <c r="G84" s="487" t="s">
        <v>2057</v>
      </c>
      <c r="H84" s="234" t="s">
        <v>2150</v>
      </c>
      <c r="I84" s="65"/>
      <c r="J84" s="205"/>
      <c r="K84" s="237" t="s">
        <v>2151</v>
      </c>
      <c r="L84" s="239"/>
      <c r="M84" s="208">
        <v>41306</v>
      </c>
      <c r="N84" s="235">
        <v>42036</v>
      </c>
    </row>
    <row r="85" spans="2:14" ht="102">
      <c r="B85" s="236"/>
      <c r="C85" s="196">
        <f t="shared" si="0"/>
        <v>15</v>
      </c>
      <c r="D85" s="260" t="s">
        <v>2152</v>
      </c>
      <c r="E85" s="487" t="s">
        <v>1871</v>
      </c>
      <c r="F85" s="391" t="s">
        <v>2052</v>
      </c>
      <c r="G85" s="487" t="s">
        <v>2057</v>
      </c>
      <c r="H85" s="487" t="s">
        <v>2153</v>
      </c>
      <c r="I85" s="65"/>
      <c r="J85" s="205"/>
      <c r="K85" s="237" t="s">
        <v>2154</v>
      </c>
      <c r="L85" s="239"/>
      <c r="M85" s="208">
        <v>41306</v>
      </c>
      <c r="N85" s="235">
        <v>42036</v>
      </c>
    </row>
    <row r="86" spans="2:14" ht="76.5">
      <c r="B86" s="240"/>
      <c r="C86" s="196">
        <f t="shared" si="0"/>
        <v>15</v>
      </c>
      <c r="D86" s="521" t="s">
        <v>2155</v>
      </c>
      <c r="E86" s="265" t="s">
        <v>2156</v>
      </c>
      <c r="F86" s="223" t="s">
        <v>2052</v>
      </c>
      <c r="G86" s="256" t="s">
        <v>2053</v>
      </c>
      <c r="H86" s="256" t="s">
        <v>2157</v>
      </c>
      <c r="I86" s="65"/>
      <c r="J86" s="210"/>
      <c r="K86" s="241"/>
      <c r="L86" s="242"/>
      <c r="M86" s="212"/>
      <c r="N86" s="212"/>
    </row>
    <row r="87" spans="2:14" ht="114.75">
      <c r="B87" s="374">
        <v>16</v>
      </c>
      <c r="C87" s="196">
        <f t="shared" si="0"/>
        <v>16</v>
      </c>
      <c r="D87" s="509" t="s">
        <v>2158</v>
      </c>
      <c r="E87" s="176"/>
      <c r="F87" s="176" t="s">
        <v>2159</v>
      </c>
      <c r="G87" s="176" t="s">
        <v>2160</v>
      </c>
      <c r="H87" s="176" t="s">
        <v>2161</v>
      </c>
      <c r="I87" s="65" t="s">
        <v>2162</v>
      </c>
      <c r="J87" s="243" t="s">
        <v>2163</v>
      </c>
      <c r="K87" s="199" t="s">
        <v>2164</v>
      </c>
      <c r="L87" s="176" t="s">
        <v>2165</v>
      </c>
      <c r="M87" s="66">
        <v>38362</v>
      </c>
      <c r="N87" s="66">
        <v>42401</v>
      </c>
    </row>
    <row r="88" spans="2:14" ht="25.5">
      <c r="B88" s="216"/>
      <c r="C88" s="196">
        <f t="shared" si="0"/>
        <v>16</v>
      </c>
      <c r="D88" s="260" t="s">
        <v>2166</v>
      </c>
      <c r="E88" s="487" t="s">
        <v>838</v>
      </c>
      <c r="F88" s="237" t="s">
        <v>2159</v>
      </c>
      <c r="G88" s="487" t="s">
        <v>2057</v>
      </c>
      <c r="H88" s="487"/>
      <c r="I88" s="200"/>
      <c r="J88" s="231"/>
      <c r="K88" s="234"/>
      <c r="L88" s="486"/>
      <c r="M88" s="244">
        <v>41671</v>
      </c>
      <c r="N88" s="219"/>
    </row>
    <row r="89" spans="2:14" ht="25.5">
      <c r="B89" s="216"/>
      <c r="C89" s="196">
        <f t="shared" si="0"/>
        <v>16</v>
      </c>
      <c r="D89" s="230" t="s">
        <v>2167</v>
      </c>
      <c r="E89" s="391" t="s">
        <v>867</v>
      </c>
      <c r="F89" s="391" t="s">
        <v>2052</v>
      </c>
      <c r="G89" s="487" t="s">
        <v>2101</v>
      </c>
      <c r="H89" s="487"/>
      <c r="I89" s="205"/>
      <c r="J89" s="231"/>
      <c r="K89" s="234"/>
      <c r="L89" s="487"/>
      <c r="M89" s="244">
        <v>41671</v>
      </c>
      <c r="N89" s="219">
        <v>42401</v>
      </c>
    </row>
    <row r="90" spans="2:14">
      <c r="B90" s="216"/>
      <c r="C90" s="196">
        <f t="shared" si="0"/>
        <v>16</v>
      </c>
      <c r="D90" s="260" t="s">
        <v>2168</v>
      </c>
      <c r="E90" s="487" t="s">
        <v>1483</v>
      </c>
      <c r="F90" s="237" t="s">
        <v>2159</v>
      </c>
      <c r="G90" s="487" t="s">
        <v>2057</v>
      </c>
      <c r="H90" s="487"/>
      <c r="I90" s="205"/>
      <c r="J90" s="231"/>
      <c r="K90" s="234"/>
      <c r="L90" s="487"/>
      <c r="M90" s="244">
        <v>41671</v>
      </c>
      <c r="N90" s="219"/>
    </row>
    <row r="91" spans="2:14">
      <c r="B91" s="216"/>
      <c r="C91" s="196">
        <f t="shared" si="0"/>
        <v>16</v>
      </c>
      <c r="D91" s="260" t="s">
        <v>2168</v>
      </c>
      <c r="E91" s="487" t="s">
        <v>1380</v>
      </c>
      <c r="F91" s="237" t="s">
        <v>2159</v>
      </c>
      <c r="G91" s="487" t="s">
        <v>2057</v>
      </c>
      <c r="H91" s="487"/>
      <c r="I91" s="205"/>
      <c r="J91" s="231"/>
      <c r="K91" s="234"/>
      <c r="L91" s="487"/>
      <c r="M91" s="244">
        <v>41671</v>
      </c>
      <c r="N91" s="219"/>
    </row>
    <row r="92" spans="2:14" ht="25.5">
      <c r="B92" s="216"/>
      <c r="C92" s="196">
        <f t="shared" si="0"/>
        <v>16</v>
      </c>
      <c r="D92" s="260" t="s">
        <v>2169</v>
      </c>
      <c r="E92" s="487" t="s">
        <v>2170</v>
      </c>
      <c r="F92" s="237" t="s">
        <v>2159</v>
      </c>
      <c r="G92" s="487" t="s">
        <v>2057</v>
      </c>
      <c r="H92" s="487"/>
      <c r="I92" s="205"/>
      <c r="J92" s="231"/>
      <c r="K92" s="234"/>
      <c r="L92" s="487"/>
      <c r="M92" s="244">
        <v>41671</v>
      </c>
      <c r="N92" s="219"/>
    </row>
    <row r="93" spans="2:14" ht="25.5">
      <c r="B93" s="216"/>
      <c r="C93" s="196">
        <f t="shared" si="0"/>
        <v>16</v>
      </c>
      <c r="D93" s="260" t="s">
        <v>2171</v>
      </c>
      <c r="E93" s="487" t="s">
        <v>2172</v>
      </c>
      <c r="F93" s="237" t="s">
        <v>2159</v>
      </c>
      <c r="G93" s="487" t="s">
        <v>2057</v>
      </c>
      <c r="H93" s="487"/>
      <c r="I93" s="205"/>
      <c r="J93" s="231"/>
      <c r="K93" s="234"/>
      <c r="L93" s="487"/>
      <c r="M93" s="244">
        <v>41671</v>
      </c>
      <c r="N93" s="219"/>
    </row>
    <row r="94" spans="2:14">
      <c r="B94" s="216"/>
      <c r="C94" s="196">
        <f t="shared" si="0"/>
        <v>16</v>
      </c>
      <c r="D94" s="260" t="s">
        <v>2173</v>
      </c>
      <c r="E94" s="487" t="s">
        <v>1484</v>
      </c>
      <c r="F94" s="237" t="s">
        <v>2159</v>
      </c>
      <c r="G94" s="487" t="s">
        <v>2057</v>
      </c>
      <c r="H94" s="487"/>
      <c r="I94" s="205"/>
      <c r="J94" s="231"/>
      <c r="K94" s="234"/>
      <c r="L94" s="487"/>
      <c r="M94" s="244">
        <v>41671</v>
      </c>
      <c r="N94" s="219"/>
    </row>
    <row r="95" spans="2:14">
      <c r="B95" s="216"/>
      <c r="C95" s="196">
        <f t="shared" si="0"/>
        <v>16</v>
      </c>
      <c r="D95" s="230" t="s">
        <v>2174</v>
      </c>
      <c r="E95" s="391" t="s">
        <v>1613</v>
      </c>
      <c r="F95" s="237" t="s">
        <v>2159</v>
      </c>
      <c r="G95" s="487" t="s">
        <v>2057</v>
      </c>
      <c r="H95" s="487"/>
      <c r="I95" s="205"/>
      <c r="J95" s="231"/>
      <c r="K95" s="234"/>
      <c r="L95" s="487"/>
      <c r="M95" s="244">
        <v>41671</v>
      </c>
      <c r="N95" s="219"/>
    </row>
    <row r="96" spans="2:14" ht="38.25">
      <c r="B96" s="216"/>
      <c r="C96" s="196">
        <f t="shared" si="0"/>
        <v>16</v>
      </c>
      <c r="D96" s="349" t="s">
        <v>2175</v>
      </c>
      <c r="E96" s="310" t="s">
        <v>246</v>
      </c>
      <c r="F96" s="391" t="s">
        <v>2052</v>
      </c>
      <c r="G96" s="487" t="s">
        <v>2101</v>
      </c>
      <c r="H96" s="490"/>
      <c r="I96" s="205"/>
      <c r="J96" s="231"/>
      <c r="K96" s="245"/>
      <c r="L96" s="246"/>
      <c r="M96" s="244">
        <v>38362</v>
      </c>
      <c r="N96" s="208"/>
    </row>
    <row r="97" spans="2:14" ht="38.25">
      <c r="B97" s="216"/>
      <c r="C97" s="196">
        <f t="shared" si="0"/>
        <v>16</v>
      </c>
      <c r="D97" s="349" t="s">
        <v>2176</v>
      </c>
      <c r="E97" s="310" t="s">
        <v>247</v>
      </c>
      <c r="F97" s="391" t="s">
        <v>2052</v>
      </c>
      <c r="G97" s="487" t="s">
        <v>2101</v>
      </c>
      <c r="H97" s="490"/>
      <c r="I97" s="205"/>
      <c r="J97" s="231"/>
      <c r="K97" s="245"/>
      <c r="L97" s="246"/>
      <c r="M97" s="244">
        <v>38362</v>
      </c>
      <c r="N97" s="208"/>
    </row>
    <row r="98" spans="2:14" ht="38.25">
      <c r="B98" s="216"/>
      <c r="C98" s="196">
        <f t="shared" si="0"/>
        <v>16</v>
      </c>
      <c r="D98" s="349" t="s">
        <v>2177</v>
      </c>
      <c r="E98" s="310" t="s">
        <v>248</v>
      </c>
      <c r="F98" s="391" t="s">
        <v>2052</v>
      </c>
      <c r="G98" s="487" t="s">
        <v>2101</v>
      </c>
      <c r="H98" s="490"/>
      <c r="I98" s="205"/>
      <c r="J98" s="231"/>
      <c r="K98" s="245"/>
      <c r="L98" s="246"/>
      <c r="M98" s="244">
        <v>38362</v>
      </c>
      <c r="N98" s="208"/>
    </row>
    <row r="99" spans="2:14" ht="51">
      <c r="B99" s="216"/>
      <c r="C99" s="196">
        <f t="shared" si="0"/>
        <v>16</v>
      </c>
      <c r="D99" s="349" t="s">
        <v>2178</v>
      </c>
      <c r="E99" s="310" t="s">
        <v>249</v>
      </c>
      <c r="F99" s="391" t="s">
        <v>2052</v>
      </c>
      <c r="G99" s="487" t="s">
        <v>2101</v>
      </c>
      <c r="H99" s="490"/>
      <c r="I99" s="205"/>
      <c r="J99" s="231"/>
      <c r="K99" s="245"/>
      <c r="L99" s="246"/>
      <c r="M99" s="244">
        <v>38362</v>
      </c>
      <c r="N99" s="208"/>
    </row>
    <row r="100" spans="2:14" ht="25.5">
      <c r="B100" s="216"/>
      <c r="C100" s="196">
        <f t="shared" si="0"/>
        <v>16</v>
      </c>
      <c r="D100" s="349" t="s">
        <v>2179</v>
      </c>
      <c r="E100" s="310" t="s">
        <v>250</v>
      </c>
      <c r="F100" s="391" t="s">
        <v>2052</v>
      </c>
      <c r="G100" s="487" t="s">
        <v>2101</v>
      </c>
      <c r="H100" s="490"/>
      <c r="I100" s="205"/>
      <c r="J100" s="231"/>
      <c r="K100" s="245"/>
      <c r="L100" s="246"/>
      <c r="M100" s="244">
        <v>38362</v>
      </c>
      <c r="N100" s="208"/>
    </row>
    <row r="101" spans="2:14" ht="25.5">
      <c r="B101" s="216"/>
      <c r="C101" s="196">
        <f t="shared" si="0"/>
        <v>16</v>
      </c>
      <c r="D101" s="349" t="s">
        <v>2180</v>
      </c>
      <c r="E101" s="310" t="s">
        <v>2181</v>
      </c>
      <c r="F101" s="391" t="s">
        <v>2052</v>
      </c>
      <c r="G101" s="487" t="s">
        <v>2101</v>
      </c>
      <c r="H101" s="490"/>
      <c r="I101" s="205"/>
      <c r="J101" s="231"/>
      <c r="K101" s="245"/>
      <c r="L101" s="246"/>
      <c r="M101" s="244">
        <v>38362</v>
      </c>
      <c r="N101" s="208"/>
    </row>
    <row r="102" spans="2:14" ht="25.5">
      <c r="B102" s="216"/>
      <c r="C102" s="196">
        <f t="shared" si="0"/>
        <v>16</v>
      </c>
      <c r="D102" s="349" t="s">
        <v>2182</v>
      </c>
      <c r="E102" s="310" t="s">
        <v>251</v>
      </c>
      <c r="F102" s="391" t="s">
        <v>2052</v>
      </c>
      <c r="G102" s="487" t="s">
        <v>2101</v>
      </c>
      <c r="H102" s="490"/>
      <c r="I102" s="205"/>
      <c r="J102" s="231"/>
      <c r="K102" s="245"/>
      <c r="L102" s="246"/>
      <c r="M102" s="244">
        <v>38362</v>
      </c>
      <c r="N102" s="208"/>
    </row>
    <row r="103" spans="2:14" ht="25.5">
      <c r="B103" s="216"/>
      <c r="C103" s="196">
        <f t="shared" ref="C103:C166" si="1">IF(B103&gt;0,B103,C102)</f>
        <v>16</v>
      </c>
      <c r="D103" s="349" t="s">
        <v>2183</v>
      </c>
      <c r="E103" s="310" t="s">
        <v>2184</v>
      </c>
      <c r="F103" s="391" t="s">
        <v>2052</v>
      </c>
      <c r="G103" s="487" t="s">
        <v>2101</v>
      </c>
      <c r="H103" s="490"/>
      <c r="I103" s="205"/>
      <c r="J103" s="231"/>
      <c r="K103" s="245"/>
      <c r="L103" s="246"/>
      <c r="M103" s="244">
        <v>38362</v>
      </c>
      <c r="N103" s="208"/>
    </row>
    <row r="104" spans="2:14">
      <c r="B104" s="216"/>
      <c r="C104" s="196">
        <f t="shared" si="1"/>
        <v>16</v>
      </c>
      <c r="D104" s="349" t="s">
        <v>2185</v>
      </c>
      <c r="E104" s="310" t="s">
        <v>252</v>
      </c>
      <c r="F104" s="391" t="s">
        <v>2052</v>
      </c>
      <c r="G104" s="487" t="s">
        <v>2101</v>
      </c>
      <c r="H104" s="490"/>
      <c r="I104" s="205"/>
      <c r="J104" s="231"/>
      <c r="K104" s="245"/>
      <c r="L104" s="246"/>
      <c r="M104" s="244">
        <v>38362</v>
      </c>
      <c r="N104" s="208"/>
    </row>
    <row r="105" spans="2:14" ht="25.5">
      <c r="B105" s="216"/>
      <c r="C105" s="196">
        <f t="shared" si="1"/>
        <v>16</v>
      </c>
      <c r="D105" s="349" t="s">
        <v>2186</v>
      </c>
      <c r="E105" s="310" t="s">
        <v>253</v>
      </c>
      <c r="F105" s="391" t="s">
        <v>2052</v>
      </c>
      <c r="G105" s="487" t="s">
        <v>2101</v>
      </c>
      <c r="H105" s="490"/>
      <c r="I105" s="205"/>
      <c r="J105" s="231"/>
      <c r="K105" s="245"/>
      <c r="L105" s="246"/>
      <c r="M105" s="244">
        <v>38362</v>
      </c>
      <c r="N105" s="208"/>
    </row>
    <row r="106" spans="2:14" ht="25.5">
      <c r="B106" s="216"/>
      <c r="C106" s="196">
        <f t="shared" si="1"/>
        <v>16</v>
      </c>
      <c r="D106" s="349" t="s">
        <v>2187</v>
      </c>
      <c r="E106" s="310" t="s">
        <v>254</v>
      </c>
      <c r="F106" s="391" t="s">
        <v>2052</v>
      </c>
      <c r="G106" s="487" t="s">
        <v>2101</v>
      </c>
      <c r="H106" s="490"/>
      <c r="I106" s="205"/>
      <c r="J106" s="231"/>
      <c r="K106" s="245"/>
      <c r="L106" s="246"/>
      <c r="M106" s="244">
        <v>38362</v>
      </c>
      <c r="N106" s="208"/>
    </row>
    <row r="107" spans="2:14" ht="25.5">
      <c r="B107" s="216"/>
      <c r="C107" s="196">
        <f t="shared" si="1"/>
        <v>16</v>
      </c>
      <c r="D107" s="349" t="s">
        <v>2188</v>
      </c>
      <c r="E107" s="310" t="s">
        <v>255</v>
      </c>
      <c r="F107" s="391" t="s">
        <v>2052</v>
      </c>
      <c r="G107" s="487" t="s">
        <v>2101</v>
      </c>
      <c r="H107" s="490"/>
      <c r="I107" s="205"/>
      <c r="J107" s="231"/>
      <c r="K107" s="245"/>
      <c r="L107" s="246"/>
      <c r="M107" s="244">
        <v>38362</v>
      </c>
      <c r="N107" s="208"/>
    </row>
    <row r="108" spans="2:14" ht="38.25">
      <c r="B108" s="216"/>
      <c r="C108" s="196">
        <f t="shared" si="1"/>
        <v>16</v>
      </c>
      <c r="D108" s="349" t="s">
        <v>2189</v>
      </c>
      <c r="E108" s="310" t="s">
        <v>256</v>
      </c>
      <c r="F108" s="391" t="s">
        <v>2052</v>
      </c>
      <c r="G108" s="487" t="s">
        <v>2101</v>
      </c>
      <c r="H108" s="490"/>
      <c r="I108" s="205"/>
      <c r="J108" s="231"/>
      <c r="K108" s="245"/>
      <c r="L108" s="246"/>
      <c r="M108" s="244">
        <v>38362</v>
      </c>
      <c r="N108" s="208"/>
    </row>
    <row r="109" spans="2:14" ht="25.5">
      <c r="B109" s="216"/>
      <c r="C109" s="196">
        <f t="shared" si="1"/>
        <v>16</v>
      </c>
      <c r="D109" s="349" t="s">
        <v>2190</v>
      </c>
      <c r="E109" s="310" t="s">
        <v>257</v>
      </c>
      <c r="F109" s="391" t="s">
        <v>2052</v>
      </c>
      <c r="G109" s="487" t="s">
        <v>2101</v>
      </c>
      <c r="H109" s="490"/>
      <c r="I109" s="205"/>
      <c r="J109" s="231"/>
      <c r="K109" s="245"/>
      <c r="L109" s="246"/>
      <c r="M109" s="244">
        <v>38362</v>
      </c>
      <c r="N109" s="208"/>
    </row>
    <row r="110" spans="2:14" ht="38.25">
      <c r="B110" s="216"/>
      <c r="C110" s="196">
        <f t="shared" si="1"/>
        <v>16</v>
      </c>
      <c r="D110" s="349" t="s">
        <v>2191</v>
      </c>
      <c r="E110" s="310" t="s">
        <v>258</v>
      </c>
      <c r="F110" s="391" t="s">
        <v>2052</v>
      </c>
      <c r="G110" s="487" t="s">
        <v>2101</v>
      </c>
      <c r="H110" s="490"/>
      <c r="I110" s="205"/>
      <c r="J110" s="231"/>
      <c r="K110" s="245"/>
      <c r="L110" s="246"/>
      <c r="M110" s="244">
        <v>38362</v>
      </c>
      <c r="N110" s="208"/>
    </row>
    <row r="111" spans="2:14" ht="25.5">
      <c r="B111" s="216"/>
      <c r="C111" s="196">
        <f t="shared" si="1"/>
        <v>16</v>
      </c>
      <c r="D111" s="349" t="s">
        <v>2192</v>
      </c>
      <c r="E111" s="310" t="s">
        <v>2193</v>
      </c>
      <c r="F111" s="391" t="s">
        <v>2052</v>
      </c>
      <c r="G111" s="487" t="s">
        <v>2101</v>
      </c>
      <c r="H111" s="490"/>
      <c r="I111" s="205"/>
      <c r="J111" s="231"/>
      <c r="K111" s="245"/>
      <c r="L111" s="246"/>
      <c r="M111" s="244">
        <v>38362</v>
      </c>
      <c r="N111" s="208"/>
    </row>
    <row r="112" spans="2:14">
      <c r="B112" s="216"/>
      <c r="C112" s="196">
        <f t="shared" si="1"/>
        <v>16</v>
      </c>
      <c r="D112" s="349" t="s">
        <v>1221</v>
      </c>
      <c r="E112" s="310" t="s">
        <v>2194</v>
      </c>
      <c r="F112" s="391" t="s">
        <v>2052</v>
      </c>
      <c r="G112" s="487" t="s">
        <v>2101</v>
      </c>
      <c r="H112" s="490"/>
      <c r="I112" s="205"/>
      <c r="J112" s="231"/>
      <c r="K112" s="245"/>
      <c r="L112" s="246"/>
      <c r="M112" s="244">
        <v>38362</v>
      </c>
      <c r="N112" s="208"/>
    </row>
    <row r="113" spans="2:14" ht="25.5">
      <c r="B113" s="216"/>
      <c r="C113" s="196">
        <f t="shared" si="1"/>
        <v>16</v>
      </c>
      <c r="D113" s="349" t="s">
        <v>1221</v>
      </c>
      <c r="E113" s="310" t="s">
        <v>259</v>
      </c>
      <c r="F113" s="391" t="s">
        <v>2052</v>
      </c>
      <c r="G113" s="487" t="s">
        <v>2057</v>
      </c>
      <c r="H113" s="490" t="s">
        <v>2195</v>
      </c>
      <c r="I113" s="205"/>
      <c r="J113" s="231"/>
      <c r="K113" s="245"/>
      <c r="L113" s="246"/>
      <c r="M113" s="244">
        <v>38362</v>
      </c>
      <c r="N113" s="208">
        <v>42036</v>
      </c>
    </row>
    <row r="114" spans="2:14" ht="63.75">
      <c r="B114" s="216"/>
      <c r="C114" s="196">
        <f t="shared" si="1"/>
        <v>16</v>
      </c>
      <c r="D114" s="349" t="s">
        <v>2196</v>
      </c>
      <c r="E114" s="310" t="s">
        <v>260</v>
      </c>
      <c r="F114" s="391" t="s">
        <v>2052</v>
      </c>
      <c r="G114" s="487" t="s">
        <v>2101</v>
      </c>
      <c r="H114" s="490"/>
      <c r="I114" s="205"/>
      <c r="J114" s="231"/>
      <c r="K114" s="245"/>
      <c r="L114" s="246"/>
      <c r="M114" s="244">
        <v>38362</v>
      </c>
      <c r="N114" s="208"/>
    </row>
    <row r="115" spans="2:14" ht="38.25">
      <c r="B115" s="216"/>
      <c r="C115" s="196">
        <f t="shared" si="1"/>
        <v>16</v>
      </c>
      <c r="D115" s="349" t="s">
        <v>2197</v>
      </c>
      <c r="E115" s="310" t="s">
        <v>261</v>
      </c>
      <c r="F115" s="391" t="s">
        <v>2052</v>
      </c>
      <c r="G115" s="487" t="s">
        <v>2101</v>
      </c>
      <c r="H115" s="490"/>
      <c r="I115" s="205"/>
      <c r="J115" s="231"/>
      <c r="K115" s="245"/>
      <c r="L115" s="246"/>
      <c r="M115" s="244">
        <v>38362</v>
      </c>
      <c r="N115" s="208"/>
    </row>
    <row r="116" spans="2:14" ht="38.25">
      <c r="B116" s="216"/>
      <c r="C116" s="196">
        <f t="shared" si="1"/>
        <v>16</v>
      </c>
      <c r="D116" s="349" t="s">
        <v>2198</v>
      </c>
      <c r="E116" s="310" t="s">
        <v>2199</v>
      </c>
      <c r="F116" s="391" t="s">
        <v>2052</v>
      </c>
      <c r="G116" s="487" t="s">
        <v>2101</v>
      </c>
      <c r="H116" s="490"/>
      <c r="I116" s="205"/>
      <c r="J116" s="231"/>
      <c r="K116" s="245"/>
      <c r="L116" s="246"/>
      <c r="M116" s="244">
        <v>38362</v>
      </c>
      <c r="N116" s="208"/>
    </row>
    <row r="117" spans="2:14" ht="38.25">
      <c r="B117" s="216"/>
      <c r="C117" s="196">
        <f t="shared" si="1"/>
        <v>16</v>
      </c>
      <c r="D117" s="349" t="s">
        <v>2200</v>
      </c>
      <c r="E117" s="310" t="s">
        <v>262</v>
      </c>
      <c r="F117" s="391" t="s">
        <v>2052</v>
      </c>
      <c r="G117" s="487" t="s">
        <v>2101</v>
      </c>
      <c r="H117" s="490"/>
      <c r="I117" s="205"/>
      <c r="J117" s="231"/>
      <c r="K117" s="245"/>
      <c r="L117" s="246"/>
      <c r="M117" s="244">
        <v>38362</v>
      </c>
      <c r="N117" s="208"/>
    </row>
    <row r="118" spans="2:14" ht="38.25">
      <c r="B118" s="216"/>
      <c r="C118" s="196">
        <f t="shared" si="1"/>
        <v>16</v>
      </c>
      <c r="D118" s="349" t="s">
        <v>2201</v>
      </c>
      <c r="E118" s="310" t="s">
        <v>263</v>
      </c>
      <c r="F118" s="391" t="s">
        <v>2052</v>
      </c>
      <c r="G118" s="487" t="s">
        <v>2101</v>
      </c>
      <c r="H118" s="490"/>
      <c r="I118" s="205"/>
      <c r="J118" s="231"/>
      <c r="K118" s="245"/>
      <c r="L118" s="246"/>
      <c r="M118" s="244">
        <v>38362</v>
      </c>
      <c r="N118" s="208"/>
    </row>
    <row r="119" spans="2:14" ht="38.25">
      <c r="B119" s="216"/>
      <c r="C119" s="196">
        <f t="shared" si="1"/>
        <v>16</v>
      </c>
      <c r="D119" s="349" t="s">
        <v>2202</v>
      </c>
      <c r="E119" s="310" t="s">
        <v>2203</v>
      </c>
      <c r="F119" s="391" t="s">
        <v>2052</v>
      </c>
      <c r="G119" s="487" t="s">
        <v>2101</v>
      </c>
      <c r="H119" s="490"/>
      <c r="I119" s="205"/>
      <c r="J119" s="231"/>
      <c r="K119" s="245"/>
      <c r="L119" s="246"/>
      <c r="M119" s="244">
        <v>38362</v>
      </c>
      <c r="N119" s="208"/>
    </row>
    <row r="120" spans="2:14" ht="38.25">
      <c r="B120" s="216"/>
      <c r="C120" s="196">
        <f t="shared" si="1"/>
        <v>16</v>
      </c>
      <c r="D120" s="349" t="s">
        <v>2204</v>
      </c>
      <c r="E120" s="310" t="s">
        <v>2205</v>
      </c>
      <c r="F120" s="391" t="s">
        <v>2052</v>
      </c>
      <c r="G120" s="487" t="s">
        <v>2101</v>
      </c>
      <c r="H120" s="490"/>
      <c r="I120" s="205"/>
      <c r="J120" s="231"/>
      <c r="K120" s="245"/>
      <c r="L120" s="246"/>
      <c r="M120" s="244">
        <v>38362</v>
      </c>
      <c r="N120" s="208"/>
    </row>
    <row r="121" spans="2:14" ht="51">
      <c r="B121" s="216"/>
      <c r="C121" s="196">
        <f t="shared" si="1"/>
        <v>16</v>
      </c>
      <c r="D121" s="349" t="s">
        <v>2206</v>
      </c>
      <c r="E121" s="310" t="s">
        <v>264</v>
      </c>
      <c r="F121" s="391" t="s">
        <v>2052</v>
      </c>
      <c r="G121" s="487" t="s">
        <v>2101</v>
      </c>
      <c r="H121" s="490"/>
      <c r="I121" s="205"/>
      <c r="J121" s="231"/>
      <c r="K121" s="245"/>
      <c r="L121" s="246"/>
      <c r="M121" s="244">
        <v>38362</v>
      </c>
      <c r="N121" s="208"/>
    </row>
    <row r="122" spans="2:14" ht="51">
      <c r="B122" s="216"/>
      <c r="C122" s="196">
        <f t="shared" si="1"/>
        <v>16</v>
      </c>
      <c r="D122" s="349" t="s">
        <v>2207</v>
      </c>
      <c r="E122" s="310" t="s">
        <v>265</v>
      </c>
      <c r="F122" s="391" t="s">
        <v>2052</v>
      </c>
      <c r="G122" s="487" t="s">
        <v>2101</v>
      </c>
      <c r="H122" s="490"/>
      <c r="I122" s="205"/>
      <c r="J122" s="231"/>
      <c r="K122" s="245"/>
      <c r="L122" s="246"/>
      <c r="M122" s="244">
        <v>38362</v>
      </c>
      <c r="N122" s="208"/>
    </row>
    <row r="123" spans="2:14" ht="38.25">
      <c r="B123" s="216"/>
      <c r="C123" s="196">
        <f t="shared" si="1"/>
        <v>16</v>
      </c>
      <c r="D123" s="349" t="s">
        <v>2208</v>
      </c>
      <c r="E123" s="310" t="s">
        <v>266</v>
      </c>
      <c r="F123" s="391" t="s">
        <v>2052</v>
      </c>
      <c r="G123" s="487" t="s">
        <v>2101</v>
      </c>
      <c r="H123" s="490"/>
      <c r="I123" s="205"/>
      <c r="J123" s="231"/>
      <c r="K123" s="245"/>
      <c r="L123" s="246"/>
      <c r="M123" s="244">
        <v>38362</v>
      </c>
      <c r="N123" s="208"/>
    </row>
    <row r="124" spans="2:14" ht="38.25">
      <c r="B124" s="216"/>
      <c r="C124" s="196">
        <f t="shared" si="1"/>
        <v>16</v>
      </c>
      <c r="D124" s="349" t="s">
        <v>2209</v>
      </c>
      <c r="E124" s="310" t="s">
        <v>267</v>
      </c>
      <c r="F124" s="391" t="s">
        <v>2052</v>
      </c>
      <c r="G124" s="487" t="s">
        <v>2101</v>
      </c>
      <c r="H124" s="490"/>
      <c r="I124" s="205"/>
      <c r="J124" s="231"/>
      <c r="K124" s="245"/>
      <c r="L124" s="246"/>
      <c r="M124" s="244">
        <v>38362</v>
      </c>
      <c r="N124" s="208"/>
    </row>
    <row r="125" spans="2:14" ht="38.25">
      <c r="B125" s="216"/>
      <c r="C125" s="196">
        <f t="shared" si="1"/>
        <v>16</v>
      </c>
      <c r="D125" s="349" t="s">
        <v>2210</v>
      </c>
      <c r="E125" s="310" t="s">
        <v>268</v>
      </c>
      <c r="F125" s="391" t="s">
        <v>2052</v>
      </c>
      <c r="G125" s="487" t="s">
        <v>2101</v>
      </c>
      <c r="H125" s="490"/>
      <c r="I125" s="205"/>
      <c r="J125" s="231"/>
      <c r="K125" s="245"/>
      <c r="L125" s="246"/>
      <c r="M125" s="244">
        <v>38362</v>
      </c>
      <c r="N125" s="208"/>
    </row>
    <row r="126" spans="2:14" ht="25.5">
      <c r="B126" s="216"/>
      <c r="C126" s="196">
        <f t="shared" si="1"/>
        <v>16</v>
      </c>
      <c r="D126" s="349" t="s">
        <v>2211</v>
      </c>
      <c r="E126" s="310" t="s">
        <v>2212</v>
      </c>
      <c r="F126" s="391" t="s">
        <v>2159</v>
      </c>
      <c r="G126" s="487" t="s">
        <v>2057</v>
      </c>
      <c r="H126" s="490" t="s">
        <v>2213</v>
      </c>
      <c r="I126" s="205"/>
      <c r="J126" s="231"/>
      <c r="K126" s="245"/>
      <c r="L126" s="246"/>
      <c r="M126" s="244">
        <v>38362</v>
      </c>
      <c r="N126" s="208">
        <v>41306</v>
      </c>
    </row>
    <row r="127" spans="2:14" ht="25.5">
      <c r="B127" s="216"/>
      <c r="C127" s="196">
        <f t="shared" si="1"/>
        <v>16</v>
      </c>
      <c r="D127" s="349" t="s">
        <v>2214</v>
      </c>
      <c r="E127" s="310" t="s">
        <v>269</v>
      </c>
      <c r="F127" s="391" t="s">
        <v>2052</v>
      </c>
      <c r="G127" s="487" t="s">
        <v>2101</v>
      </c>
      <c r="H127" s="490"/>
      <c r="I127" s="205"/>
      <c r="J127" s="231"/>
      <c r="K127" s="245"/>
      <c r="L127" s="246"/>
      <c r="M127" s="244">
        <v>38362</v>
      </c>
      <c r="N127" s="208"/>
    </row>
    <row r="128" spans="2:14">
      <c r="B128" s="216"/>
      <c r="C128" s="196">
        <f t="shared" si="1"/>
        <v>16</v>
      </c>
      <c r="D128" s="349" t="s">
        <v>2215</v>
      </c>
      <c r="E128" s="310" t="s">
        <v>270</v>
      </c>
      <c r="F128" s="391" t="s">
        <v>2052</v>
      </c>
      <c r="G128" s="487" t="s">
        <v>2101</v>
      </c>
      <c r="H128" s="490"/>
      <c r="I128" s="205"/>
      <c r="J128" s="231"/>
      <c r="K128" s="245"/>
      <c r="L128" s="246"/>
      <c r="M128" s="244">
        <v>38362</v>
      </c>
      <c r="N128" s="208"/>
    </row>
    <row r="129" spans="2:14">
      <c r="B129" s="216"/>
      <c r="C129" s="196">
        <f t="shared" si="1"/>
        <v>16</v>
      </c>
      <c r="D129" s="349" t="s">
        <v>2215</v>
      </c>
      <c r="E129" s="310" t="s">
        <v>271</v>
      </c>
      <c r="F129" s="391" t="s">
        <v>2052</v>
      </c>
      <c r="G129" s="487" t="s">
        <v>2101</v>
      </c>
      <c r="H129" s="490"/>
      <c r="I129" s="205"/>
      <c r="J129" s="231"/>
      <c r="K129" s="245"/>
      <c r="L129" s="246"/>
      <c r="M129" s="244">
        <v>38362</v>
      </c>
      <c r="N129" s="208"/>
    </row>
    <row r="130" spans="2:14">
      <c r="B130" s="216"/>
      <c r="C130" s="196">
        <f t="shared" si="1"/>
        <v>16</v>
      </c>
      <c r="D130" s="349" t="s">
        <v>2216</v>
      </c>
      <c r="E130" s="310" t="s">
        <v>2217</v>
      </c>
      <c r="F130" s="391" t="s">
        <v>2052</v>
      </c>
      <c r="G130" s="487" t="s">
        <v>2101</v>
      </c>
      <c r="H130" s="490"/>
      <c r="I130" s="205"/>
      <c r="J130" s="231"/>
      <c r="K130" s="245"/>
      <c r="L130" s="246"/>
      <c r="M130" s="244">
        <v>38362</v>
      </c>
      <c r="N130" s="208"/>
    </row>
    <row r="131" spans="2:14">
      <c r="B131" s="216"/>
      <c r="C131" s="196">
        <f t="shared" si="1"/>
        <v>16</v>
      </c>
      <c r="D131" s="349" t="s">
        <v>2218</v>
      </c>
      <c r="E131" s="310" t="s">
        <v>2219</v>
      </c>
      <c r="F131" s="391" t="s">
        <v>2052</v>
      </c>
      <c r="G131" s="487" t="s">
        <v>2101</v>
      </c>
      <c r="H131" s="490"/>
      <c r="I131" s="205"/>
      <c r="J131" s="231"/>
      <c r="K131" s="245"/>
      <c r="L131" s="246"/>
      <c r="M131" s="244">
        <v>38362</v>
      </c>
      <c r="N131" s="208"/>
    </row>
    <row r="132" spans="2:14" ht="25.5">
      <c r="B132" s="216"/>
      <c r="C132" s="196">
        <f t="shared" si="1"/>
        <v>16</v>
      </c>
      <c r="D132" s="349" t="s">
        <v>2220</v>
      </c>
      <c r="E132" s="310" t="s">
        <v>2221</v>
      </c>
      <c r="F132" s="391" t="s">
        <v>2052</v>
      </c>
      <c r="G132" s="487" t="s">
        <v>2101</v>
      </c>
      <c r="H132" s="490"/>
      <c r="I132" s="210"/>
      <c r="J132" s="231"/>
      <c r="K132" s="245"/>
      <c r="L132" s="246"/>
      <c r="M132" s="244">
        <v>38362</v>
      </c>
      <c r="N132" s="208"/>
    </row>
    <row r="133" spans="2:14" ht="38.25">
      <c r="B133" s="216"/>
      <c r="C133" s="196">
        <f t="shared" si="1"/>
        <v>16</v>
      </c>
      <c r="D133" s="260" t="s">
        <v>2222</v>
      </c>
      <c r="E133" s="487" t="s">
        <v>1383</v>
      </c>
      <c r="F133" s="391" t="s">
        <v>2159</v>
      </c>
      <c r="G133" s="487" t="s">
        <v>2057</v>
      </c>
      <c r="H133" s="487" t="s">
        <v>2223</v>
      </c>
      <c r="I133" s="65">
        <v>42145</v>
      </c>
      <c r="J133" s="243" t="s">
        <v>2163</v>
      </c>
      <c r="K133" s="245"/>
      <c r="L133" s="247"/>
      <c r="M133" s="244">
        <v>38362</v>
      </c>
      <c r="N133" s="208">
        <v>41897</v>
      </c>
    </row>
    <row r="134" spans="2:14" ht="25.5">
      <c r="B134" s="216"/>
      <c r="C134" s="196">
        <f t="shared" si="1"/>
        <v>16</v>
      </c>
      <c r="D134" s="349" t="s">
        <v>2224</v>
      </c>
      <c r="E134" s="310" t="s">
        <v>272</v>
      </c>
      <c r="F134" s="391" t="s">
        <v>2052</v>
      </c>
      <c r="G134" s="487" t="s">
        <v>2101</v>
      </c>
      <c r="H134" s="490"/>
      <c r="I134" s="200"/>
      <c r="J134" s="231"/>
      <c r="K134" s="245"/>
      <c r="L134" s="246"/>
      <c r="M134" s="244">
        <v>38362</v>
      </c>
      <c r="N134" s="208"/>
    </row>
    <row r="135" spans="2:14">
      <c r="B135" s="216"/>
      <c r="C135" s="196">
        <f t="shared" si="1"/>
        <v>16</v>
      </c>
      <c r="D135" s="349" t="s">
        <v>2225</v>
      </c>
      <c r="E135" s="310" t="s">
        <v>273</v>
      </c>
      <c r="F135" s="391" t="s">
        <v>2052</v>
      </c>
      <c r="G135" s="487" t="s">
        <v>2101</v>
      </c>
      <c r="H135" s="490"/>
      <c r="I135" s="205"/>
      <c r="J135" s="231"/>
      <c r="K135" s="245"/>
      <c r="L135" s="246"/>
      <c r="M135" s="244">
        <v>38362</v>
      </c>
      <c r="N135" s="208"/>
    </row>
    <row r="136" spans="2:14" ht="25.5">
      <c r="B136" s="216"/>
      <c r="C136" s="196">
        <f t="shared" si="1"/>
        <v>16</v>
      </c>
      <c r="D136" s="349" t="s">
        <v>2226</v>
      </c>
      <c r="E136" s="310" t="s">
        <v>2227</v>
      </c>
      <c r="F136" s="391" t="s">
        <v>2052</v>
      </c>
      <c r="G136" s="487" t="s">
        <v>2101</v>
      </c>
      <c r="H136" s="490"/>
      <c r="I136" s="205"/>
      <c r="J136" s="231"/>
      <c r="K136" s="245"/>
      <c r="L136" s="246"/>
      <c r="M136" s="244">
        <v>38362</v>
      </c>
      <c r="N136" s="208"/>
    </row>
    <row r="137" spans="2:14" ht="25.5">
      <c r="B137" s="216"/>
      <c r="C137" s="196">
        <f t="shared" si="1"/>
        <v>16</v>
      </c>
      <c r="D137" s="349" t="s">
        <v>2228</v>
      </c>
      <c r="E137" s="310" t="s">
        <v>274</v>
      </c>
      <c r="F137" s="391" t="s">
        <v>2052</v>
      </c>
      <c r="G137" s="487" t="s">
        <v>2101</v>
      </c>
      <c r="H137" s="490"/>
      <c r="I137" s="205"/>
      <c r="J137" s="231"/>
      <c r="K137" s="245"/>
      <c r="L137" s="246"/>
      <c r="M137" s="244">
        <v>38362</v>
      </c>
      <c r="N137" s="208"/>
    </row>
    <row r="138" spans="2:14">
      <c r="B138" s="216"/>
      <c r="C138" s="196">
        <f t="shared" si="1"/>
        <v>16</v>
      </c>
      <c r="D138" s="349" t="s">
        <v>2229</v>
      </c>
      <c r="E138" s="310" t="s">
        <v>2230</v>
      </c>
      <c r="F138" s="391" t="s">
        <v>2052</v>
      </c>
      <c r="G138" s="487" t="s">
        <v>2101</v>
      </c>
      <c r="H138" s="490"/>
      <c r="I138" s="210"/>
      <c r="J138" s="231"/>
      <c r="K138" s="245"/>
      <c r="L138" s="246"/>
      <c r="M138" s="244">
        <v>38362</v>
      </c>
      <c r="N138" s="208"/>
    </row>
    <row r="139" spans="2:14" ht="38.25">
      <c r="B139" s="216"/>
      <c r="C139" s="196">
        <f t="shared" si="1"/>
        <v>16</v>
      </c>
      <c r="D139" s="260" t="s">
        <v>2231</v>
      </c>
      <c r="E139" s="487" t="s">
        <v>1408</v>
      </c>
      <c r="F139" s="391" t="s">
        <v>2159</v>
      </c>
      <c r="G139" s="487" t="s">
        <v>2057</v>
      </c>
      <c r="H139" s="487" t="s">
        <v>2232</v>
      </c>
      <c r="I139" s="65">
        <v>42145</v>
      </c>
      <c r="J139" s="243" t="s">
        <v>2163</v>
      </c>
      <c r="K139" s="245"/>
      <c r="L139" s="247"/>
      <c r="M139" s="244">
        <v>38362</v>
      </c>
      <c r="N139" s="208">
        <v>42231</v>
      </c>
    </row>
    <row r="140" spans="2:14">
      <c r="B140" s="216"/>
      <c r="C140" s="196">
        <f t="shared" si="1"/>
        <v>16</v>
      </c>
      <c r="D140" s="349" t="s">
        <v>2233</v>
      </c>
      <c r="E140" s="310" t="s">
        <v>275</v>
      </c>
      <c r="F140" s="391" t="s">
        <v>2052</v>
      </c>
      <c r="G140" s="487" t="s">
        <v>2101</v>
      </c>
      <c r="H140" s="490"/>
      <c r="I140" s="200"/>
      <c r="J140" s="231"/>
      <c r="K140" s="245"/>
      <c r="L140" s="246"/>
      <c r="M140" s="244">
        <v>38362</v>
      </c>
      <c r="N140" s="208"/>
    </row>
    <row r="141" spans="2:14">
      <c r="B141" s="216"/>
      <c r="C141" s="196">
        <f t="shared" si="1"/>
        <v>16</v>
      </c>
      <c r="D141" s="349" t="s">
        <v>2234</v>
      </c>
      <c r="E141" s="310" t="s">
        <v>276</v>
      </c>
      <c r="F141" s="391" t="s">
        <v>2052</v>
      </c>
      <c r="G141" s="487" t="s">
        <v>2101</v>
      </c>
      <c r="H141" s="490"/>
      <c r="I141" s="205"/>
      <c r="J141" s="231"/>
      <c r="K141" s="245"/>
      <c r="L141" s="246"/>
      <c r="M141" s="244">
        <v>38362</v>
      </c>
      <c r="N141" s="208"/>
    </row>
    <row r="142" spans="2:14" ht="25.5">
      <c r="B142" s="216"/>
      <c r="C142" s="196">
        <f t="shared" si="1"/>
        <v>16</v>
      </c>
      <c r="D142" s="349" t="s">
        <v>2235</v>
      </c>
      <c r="E142" s="310" t="s">
        <v>2236</v>
      </c>
      <c r="F142" s="391" t="s">
        <v>2052</v>
      </c>
      <c r="G142" s="487" t="s">
        <v>2101</v>
      </c>
      <c r="H142" s="490"/>
      <c r="I142" s="205"/>
      <c r="J142" s="231"/>
      <c r="K142" s="245"/>
      <c r="L142" s="246"/>
      <c r="M142" s="244">
        <v>40940</v>
      </c>
      <c r="N142" s="208"/>
    </row>
    <row r="143" spans="2:14" ht="25.5">
      <c r="B143" s="216"/>
      <c r="C143" s="196">
        <f t="shared" si="1"/>
        <v>16</v>
      </c>
      <c r="D143" s="349" t="s">
        <v>2237</v>
      </c>
      <c r="E143" s="310" t="s">
        <v>277</v>
      </c>
      <c r="F143" s="391" t="s">
        <v>2052</v>
      </c>
      <c r="G143" s="487" t="s">
        <v>2101</v>
      </c>
      <c r="H143" s="490"/>
      <c r="I143" s="205"/>
      <c r="J143" s="231"/>
      <c r="K143" s="245"/>
      <c r="L143" s="246"/>
      <c r="M143" s="244">
        <v>38362</v>
      </c>
      <c r="N143" s="208"/>
    </row>
    <row r="144" spans="2:14" ht="25.5">
      <c r="B144" s="216"/>
      <c r="C144" s="196">
        <f t="shared" si="1"/>
        <v>16</v>
      </c>
      <c r="D144" s="349" t="s">
        <v>2238</v>
      </c>
      <c r="E144" s="310" t="s">
        <v>278</v>
      </c>
      <c r="F144" s="391" t="s">
        <v>2052</v>
      </c>
      <c r="G144" s="487" t="s">
        <v>2101</v>
      </c>
      <c r="H144" s="490"/>
      <c r="I144" s="205"/>
      <c r="J144" s="231"/>
      <c r="K144" s="245"/>
      <c r="L144" s="246"/>
      <c r="M144" s="244">
        <v>38362</v>
      </c>
      <c r="N144" s="208"/>
    </row>
    <row r="145" spans="2:14">
      <c r="B145" s="216"/>
      <c r="C145" s="196">
        <f t="shared" si="1"/>
        <v>16</v>
      </c>
      <c r="D145" s="349" t="s">
        <v>2239</v>
      </c>
      <c r="E145" s="310" t="s">
        <v>279</v>
      </c>
      <c r="F145" s="391" t="s">
        <v>2052</v>
      </c>
      <c r="G145" s="487" t="s">
        <v>2101</v>
      </c>
      <c r="H145" s="490"/>
      <c r="I145" s="205"/>
      <c r="J145" s="231"/>
      <c r="K145" s="245"/>
      <c r="L145" s="246"/>
      <c r="M145" s="244">
        <v>38362</v>
      </c>
      <c r="N145" s="208"/>
    </row>
    <row r="146" spans="2:14" ht="25.5">
      <c r="B146" s="216"/>
      <c r="C146" s="196">
        <f t="shared" si="1"/>
        <v>16</v>
      </c>
      <c r="D146" s="349" t="s">
        <v>2240</v>
      </c>
      <c r="E146" s="310" t="s">
        <v>280</v>
      </c>
      <c r="F146" s="391" t="s">
        <v>2052</v>
      </c>
      <c r="G146" s="487" t="s">
        <v>2101</v>
      </c>
      <c r="H146" s="490"/>
      <c r="I146" s="205"/>
      <c r="J146" s="231"/>
      <c r="K146" s="245"/>
      <c r="L146" s="246"/>
      <c r="M146" s="244">
        <v>38362</v>
      </c>
      <c r="N146" s="208"/>
    </row>
    <row r="147" spans="2:14" ht="63.75">
      <c r="B147" s="216"/>
      <c r="C147" s="196">
        <f t="shared" si="1"/>
        <v>16</v>
      </c>
      <c r="D147" s="349" t="s">
        <v>2241</v>
      </c>
      <c r="E147" s="310" t="s">
        <v>281</v>
      </c>
      <c r="F147" s="391" t="s">
        <v>2052</v>
      </c>
      <c r="G147" s="487" t="s">
        <v>2101</v>
      </c>
      <c r="H147" s="490"/>
      <c r="I147" s="205"/>
      <c r="J147" s="231"/>
      <c r="K147" s="245"/>
      <c r="L147" s="246"/>
      <c r="M147" s="244">
        <v>38362</v>
      </c>
      <c r="N147" s="208"/>
    </row>
    <row r="148" spans="2:14" ht="63.75">
      <c r="B148" s="216"/>
      <c r="C148" s="196">
        <f t="shared" si="1"/>
        <v>16</v>
      </c>
      <c r="D148" s="349" t="s">
        <v>2242</v>
      </c>
      <c r="E148" s="310" t="s">
        <v>282</v>
      </c>
      <c r="F148" s="391" t="s">
        <v>2052</v>
      </c>
      <c r="G148" s="487" t="s">
        <v>2101</v>
      </c>
      <c r="H148" s="490"/>
      <c r="I148" s="205"/>
      <c r="J148" s="231"/>
      <c r="K148" s="245"/>
      <c r="L148" s="246"/>
      <c r="M148" s="244">
        <v>38362</v>
      </c>
      <c r="N148" s="208"/>
    </row>
    <row r="149" spans="2:14" ht="63.75">
      <c r="B149" s="216"/>
      <c r="C149" s="196">
        <f t="shared" si="1"/>
        <v>16</v>
      </c>
      <c r="D149" s="349" t="s">
        <v>2243</v>
      </c>
      <c r="E149" s="310" t="s">
        <v>283</v>
      </c>
      <c r="F149" s="391" t="s">
        <v>2052</v>
      </c>
      <c r="G149" s="487" t="s">
        <v>2101</v>
      </c>
      <c r="H149" s="490"/>
      <c r="I149" s="205"/>
      <c r="J149" s="231"/>
      <c r="K149" s="245"/>
      <c r="L149" s="246"/>
      <c r="M149" s="244">
        <v>38362</v>
      </c>
      <c r="N149" s="208"/>
    </row>
    <row r="150" spans="2:14" ht="25.5">
      <c r="B150" s="216"/>
      <c r="C150" s="196">
        <f t="shared" si="1"/>
        <v>16</v>
      </c>
      <c r="D150" s="349" t="s">
        <v>2244</v>
      </c>
      <c r="E150" s="310" t="s">
        <v>2245</v>
      </c>
      <c r="F150" s="391" t="s">
        <v>2052</v>
      </c>
      <c r="G150" s="487" t="s">
        <v>2101</v>
      </c>
      <c r="H150" s="490"/>
      <c r="I150" s="205"/>
      <c r="J150" s="231"/>
      <c r="K150" s="245"/>
      <c r="L150" s="246"/>
      <c r="M150" s="244">
        <v>38362</v>
      </c>
      <c r="N150" s="208"/>
    </row>
    <row r="151" spans="2:14" ht="38.25">
      <c r="B151" s="216"/>
      <c r="C151" s="196">
        <f t="shared" si="1"/>
        <v>16</v>
      </c>
      <c r="D151" s="349" t="s">
        <v>2246</v>
      </c>
      <c r="E151" s="310" t="s">
        <v>2247</v>
      </c>
      <c r="F151" s="391" t="s">
        <v>2052</v>
      </c>
      <c r="G151" s="487" t="s">
        <v>2101</v>
      </c>
      <c r="H151" s="490"/>
      <c r="I151" s="205"/>
      <c r="J151" s="231"/>
      <c r="K151" s="245"/>
      <c r="L151" s="246"/>
      <c r="M151" s="244">
        <v>38362</v>
      </c>
      <c r="N151" s="208"/>
    </row>
    <row r="152" spans="2:14" ht="63.75">
      <c r="B152" s="216"/>
      <c r="C152" s="196">
        <f t="shared" si="1"/>
        <v>16</v>
      </c>
      <c r="D152" s="349" t="s">
        <v>2248</v>
      </c>
      <c r="E152" s="487" t="s">
        <v>284</v>
      </c>
      <c r="F152" s="391" t="s">
        <v>2052</v>
      </c>
      <c r="G152" s="487" t="s">
        <v>2101</v>
      </c>
      <c r="H152" s="490"/>
      <c r="I152" s="205"/>
      <c r="J152" s="231"/>
      <c r="K152" s="245"/>
      <c r="L152" s="246"/>
      <c r="M152" s="244">
        <v>38362</v>
      </c>
      <c r="N152" s="208"/>
    </row>
    <row r="153" spans="2:14">
      <c r="B153" s="216"/>
      <c r="C153" s="196">
        <f t="shared" si="1"/>
        <v>16</v>
      </c>
      <c r="D153" s="349" t="s">
        <v>1782</v>
      </c>
      <c r="E153" s="310" t="s">
        <v>285</v>
      </c>
      <c r="F153" s="391" t="s">
        <v>2052</v>
      </c>
      <c r="G153" s="487" t="s">
        <v>2101</v>
      </c>
      <c r="H153" s="490"/>
      <c r="I153" s="205"/>
      <c r="J153" s="231"/>
      <c r="K153" s="245"/>
      <c r="L153" s="246"/>
      <c r="M153" s="244">
        <v>38362</v>
      </c>
      <c r="N153" s="208"/>
    </row>
    <row r="154" spans="2:14" ht="25.5">
      <c r="B154" s="216"/>
      <c r="C154" s="196">
        <f t="shared" si="1"/>
        <v>16</v>
      </c>
      <c r="D154" s="349" t="s">
        <v>1782</v>
      </c>
      <c r="E154" s="310" t="s">
        <v>286</v>
      </c>
      <c r="F154" s="391" t="s">
        <v>2052</v>
      </c>
      <c r="G154" s="487" t="s">
        <v>2057</v>
      </c>
      <c r="H154" s="490" t="s">
        <v>2195</v>
      </c>
      <c r="I154" s="205"/>
      <c r="J154" s="231"/>
      <c r="K154" s="245"/>
      <c r="L154" s="246"/>
      <c r="M154" s="244">
        <v>38362</v>
      </c>
      <c r="N154" s="208">
        <v>42036</v>
      </c>
    </row>
    <row r="155" spans="2:14" ht="25.5">
      <c r="B155" s="216"/>
      <c r="C155" s="196">
        <f t="shared" si="1"/>
        <v>16</v>
      </c>
      <c r="D155" s="349" t="s">
        <v>2249</v>
      </c>
      <c r="E155" s="310" t="s">
        <v>287</v>
      </c>
      <c r="F155" s="391" t="s">
        <v>2052</v>
      </c>
      <c r="G155" s="487" t="s">
        <v>2101</v>
      </c>
      <c r="H155" s="490"/>
      <c r="I155" s="205"/>
      <c r="J155" s="231"/>
      <c r="K155" s="245"/>
      <c r="L155" s="246"/>
      <c r="M155" s="244">
        <v>38362</v>
      </c>
      <c r="N155" s="208"/>
    </row>
    <row r="156" spans="2:14">
      <c r="B156" s="216"/>
      <c r="C156" s="196">
        <f t="shared" si="1"/>
        <v>16</v>
      </c>
      <c r="D156" s="349" t="s">
        <v>2250</v>
      </c>
      <c r="E156" s="310" t="s">
        <v>288</v>
      </c>
      <c r="F156" s="391" t="s">
        <v>2052</v>
      </c>
      <c r="G156" s="487" t="s">
        <v>2101</v>
      </c>
      <c r="H156" s="490"/>
      <c r="I156" s="205"/>
      <c r="J156" s="231"/>
      <c r="K156" s="245"/>
      <c r="L156" s="246"/>
      <c r="M156" s="244">
        <v>38362</v>
      </c>
      <c r="N156" s="208"/>
    </row>
    <row r="157" spans="2:14" ht="25.5">
      <c r="B157" s="216"/>
      <c r="C157" s="196">
        <f t="shared" si="1"/>
        <v>16</v>
      </c>
      <c r="D157" s="349" t="s">
        <v>2251</v>
      </c>
      <c r="E157" s="310" t="s">
        <v>2252</v>
      </c>
      <c r="F157" s="391" t="s">
        <v>2052</v>
      </c>
      <c r="G157" s="487" t="s">
        <v>2101</v>
      </c>
      <c r="H157" s="490"/>
      <c r="I157" s="205"/>
      <c r="J157" s="231"/>
      <c r="K157" s="245"/>
      <c r="L157" s="246"/>
      <c r="M157" s="244">
        <v>38362</v>
      </c>
      <c r="N157" s="208"/>
    </row>
    <row r="158" spans="2:14" ht="25.5">
      <c r="B158" s="216"/>
      <c r="C158" s="196">
        <f t="shared" si="1"/>
        <v>16</v>
      </c>
      <c r="D158" s="349" t="s">
        <v>2253</v>
      </c>
      <c r="E158" s="310" t="s">
        <v>289</v>
      </c>
      <c r="F158" s="391" t="s">
        <v>2052</v>
      </c>
      <c r="G158" s="487" t="s">
        <v>2101</v>
      </c>
      <c r="H158" s="490"/>
      <c r="I158" s="205"/>
      <c r="J158" s="231"/>
      <c r="K158" s="245"/>
      <c r="L158" s="246"/>
      <c r="M158" s="244">
        <v>38362</v>
      </c>
      <c r="N158" s="208"/>
    </row>
    <row r="159" spans="2:14" ht="25.5">
      <c r="B159" s="216"/>
      <c r="C159" s="196">
        <f t="shared" si="1"/>
        <v>16</v>
      </c>
      <c r="D159" s="349" t="s">
        <v>2254</v>
      </c>
      <c r="E159" s="310" t="s">
        <v>290</v>
      </c>
      <c r="F159" s="391" t="s">
        <v>2052</v>
      </c>
      <c r="G159" s="487" t="s">
        <v>2101</v>
      </c>
      <c r="H159" s="490"/>
      <c r="I159" s="205"/>
      <c r="J159" s="231"/>
      <c r="K159" s="245"/>
      <c r="L159" s="246"/>
      <c r="M159" s="244">
        <v>38362</v>
      </c>
      <c r="N159" s="208"/>
    </row>
    <row r="160" spans="2:14" ht="25.5">
      <c r="B160" s="216"/>
      <c r="C160" s="196">
        <f t="shared" si="1"/>
        <v>16</v>
      </c>
      <c r="D160" s="349" t="s">
        <v>2255</v>
      </c>
      <c r="E160" s="310" t="s">
        <v>2256</v>
      </c>
      <c r="F160" s="391" t="s">
        <v>2052</v>
      </c>
      <c r="G160" s="487" t="s">
        <v>2101</v>
      </c>
      <c r="H160" s="490"/>
      <c r="I160" s="205"/>
      <c r="J160" s="231"/>
      <c r="K160" s="245"/>
      <c r="L160" s="246"/>
      <c r="M160" s="244">
        <v>38362</v>
      </c>
      <c r="N160" s="208"/>
    </row>
    <row r="161" spans="2:14" ht="25.5">
      <c r="B161" s="216"/>
      <c r="C161" s="196">
        <f t="shared" si="1"/>
        <v>16</v>
      </c>
      <c r="D161" s="349" t="s">
        <v>2257</v>
      </c>
      <c r="E161" s="310" t="s">
        <v>2258</v>
      </c>
      <c r="F161" s="391" t="s">
        <v>2052</v>
      </c>
      <c r="G161" s="487" t="s">
        <v>2101</v>
      </c>
      <c r="H161" s="490"/>
      <c r="I161" s="205"/>
      <c r="J161" s="231"/>
      <c r="K161" s="245"/>
      <c r="L161" s="246"/>
      <c r="M161" s="244">
        <v>38362</v>
      </c>
      <c r="N161" s="208"/>
    </row>
    <row r="162" spans="2:14" ht="25.5">
      <c r="B162" s="216"/>
      <c r="C162" s="196">
        <f t="shared" si="1"/>
        <v>16</v>
      </c>
      <c r="D162" s="349" t="s">
        <v>2259</v>
      </c>
      <c r="E162" s="310" t="s">
        <v>2260</v>
      </c>
      <c r="F162" s="391" t="s">
        <v>2052</v>
      </c>
      <c r="G162" s="487" t="s">
        <v>2101</v>
      </c>
      <c r="H162" s="490"/>
      <c r="I162" s="205"/>
      <c r="J162" s="231"/>
      <c r="K162" s="245"/>
      <c r="L162" s="246"/>
      <c r="M162" s="244">
        <v>38362</v>
      </c>
      <c r="N162" s="208"/>
    </row>
    <row r="163" spans="2:14">
      <c r="B163" s="216"/>
      <c r="C163" s="196">
        <f t="shared" si="1"/>
        <v>16</v>
      </c>
      <c r="D163" s="349" t="s">
        <v>2261</v>
      </c>
      <c r="E163" s="310" t="s">
        <v>291</v>
      </c>
      <c r="F163" s="391" t="s">
        <v>2052</v>
      </c>
      <c r="G163" s="487" t="s">
        <v>2101</v>
      </c>
      <c r="H163" s="490"/>
      <c r="I163" s="205"/>
      <c r="J163" s="231"/>
      <c r="K163" s="245"/>
      <c r="L163" s="246"/>
      <c r="M163" s="244">
        <v>38362</v>
      </c>
      <c r="N163" s="208"/>
    </row>
    <row r="164" spans="2:14" ht="38.25">
      <c r="B164" s="216"/>
      <c r="C164" s="196">
        <f t="shared" si="1"/>
        <v>16</v>
      </c>
      <c r="D164" s="349" t="s">
        <v>2262</v>
      </c>
      <c r="E164" s="310" t="s">
        <v>2263</v>
      </c>
      <c r="F164" s="391" t="s">
        <v>2052</v>
      </c>
      <c r="G164" s="487" t="s">
        <v>2101</v>
      </c>
      <c r="H164" s="490"/>
      <c r="I164" s="205"/>
      <c r="J164" s="231"/>
      <c r="K164" s="245"/>
      <c r="L164" s="246"/>
      <c r="M164" s="244">
        <v>38362</v>
      </c>
      <c r="N164" s="208"/>
    </row>
    <row r="165" spans="2:14" ht="25.5">
      <c r="B165" s="216"/>
      <c r="C165" s="196">
        <f t="shared" si="1"/>
        <v>16</v>
      </c>
      <c r="D165" s="349" t="s">
        <v>2264</v>
      </c>
      <c r="E165" s="310" t="s">
        <v>292</v>
      </c>
      <c r="F165" s="391" t="s">
        <v>2052</v>
      </c>
      <c r="G165" s="487" t="s">
        <v>2101</v>
      </c>
      <c r="H165" s="490"/>
      <c r="I165" s="205"/>
      <c r="J165" s="231"/>
      <c r="K165" s="245"/>
      <c r="L165" s="246"/>
      <c r="M165" s="244">
        <v>38362</v>
      </c>
      <c r="N165" s="208"/>
    </row>
    <row r="166" spans="2:14">
      <c r="B166" s="216"/>
      <c r="C166" s="196">
        <f t="shared" si="1"/>
        <v>16</v>
      </c>
      <c r="D166" s="349" t="s">
        <v>2265</v>
      </c>
      <c r="E166" s="310" t="s">
        <v>2266</v>
      </c>
      <c r="F166" s="391" t="s">
        <v>2052</v>
      </c>
      <c r="G166" s="487" t="s">
        <v>2101</v>
      </c>
      <c r="H166" s="490"/>
      <c r="I166" s="205"/>
      <c r="J166" s="231"/>
      <c r="K166" s="245"/>
      <c r="L166" s="246"/>
      <c r="M166" s="244">
        <v>38362</v>
      </c>
      <c r="N166" s="208"/>
    </row>
    <row r="167" spans="2:14">
      <c r="B167" s="216"/>
      <c r="C167" s="196">
        <f t="shared" ref="C167:C230" si="2">IF(B167&gt;0,B167,C166)</f>
        <v>16</v>
      </c>
      <c r="D167" s="349" t="s">
        <v>2265</v>
      </c>
      <c r="E167" s="310" t="s">
        <v>2267</v>
      </c>
      <c r="F167" s="391" t="s">
        <v>2052</v>
      </c>
      <c r="G167" s="487" t="s">
        <v>2101</v>
      </c>
      <c r="H167" s="490"/>
      <c r="I167" s="205"/>
      <c r="J167" s="231"/>
      <c r="K167" s="245"/>
      <c r="L167" s="246"/>
      <c r="M167" s="244">
        <v>38362</v>
      </c>
      <c r="N167" s="208"/>
    </row>
    <row r="168" spans="2:14">
      <c r="B168" s="216"/>
      <c r="C168" s="196">
        <f t="shared" si="2"/>
        <v>16</v>
      </c>
      <c r="D168" s="349" t="s">
        <v>2268</v>
      </c>
      <c r="E168" s="310" t="s">
        <v>293</v>
      </c>
      <c r="F168" s="391" t="s">
        <v>2052</v>
      </c>
      <c r="G168" s="487" t="s">
        <v>2101</v>
      </c>
      <c r="H168" s="490"/>
      <c r="I168" s="205"/>
      <c r="J168" s="231"/>
      <c r="K168" s="245"/>
      <c r="L168" s="246"/>
      <c r="M168" s="244">
        <v>38362</v>
      </c>
      <c r="N168" s="208"/>
    </row>
    <row r="169" spans="2:14">
      <c r="B169" s="216"/>
      <c r="C169" s="196">
        <f t="shared" si="2"/>
        <v>16</v>
      </c>
      <c r="D169" s="349" t="s">
        <v>2269</v>
      </c>
      <c r="E169" s="310" t="s">
        <v>2270</v>
      </c>
      <c r="F169" s="391" t="s">
        <v>2052</v>
      </c>
      <c r="G169" s="487" t="s">
        <v>2101</v>
      </c>
      <c r="H169" s="490"/>
      <c r="I169" s="205"/>
      <c r="J169" s="231"/>
      <c r="K169" s="245"/>
      <c r="L169" s="246"/>
      <c r="M169" s="244">
        <v>38362</v>
      </c>
      <c r="N169" s="208"/>
    </row>
    <row r="170" spans="2:14" ht="25.5">
      <c r="B170" s="216"/>
      <c r="C170" s="196">
        <f t="shared" si="2"/>
        <v>16</v>
      </c>
      <c r="D170" s="349" t="s">
        <v>2271</v>
      </c>
      <c r="E170" s="310" t="s">
        <v>294</v>
      </c>
      <c r="F170" s="391" t="s">
        <v>2052</v>
      </c>
      <c r="G170" s="487" t="s">
        <v>2101</v>
      </c>
      <c r="H170" s="490"/>
      <c r="I170" s="205"/>
      <c r="J170" s="231"/>
      <c r="K170" s="245"/>
      <c r="L170" s="246"/>
      <c r="M170" s="244">
        <v>38362</v>
      </c>
      <c r="N170" s="208"/>
    </row>
    <row r="171" spans="2:14" ht="63.75">
      <c r="B171" s="216"/>
      <c r="C171" s="196">
        <f t="shared" si="2"/>
        <v>16</v>
      </c>
      <c r="D171" s="349" t="s">
        <v>2272</v>
      </c>
      <c r="E171" s="310" t="s">
        <v>2273</v>
      </c>
      <c r="F171" s="391" t="s">
        <v>2052</v>
      </c>
      <c r="G171" s="487" t="s">
        <v>2101</v>
      </c>
      <c r="H171" s="490"/>
      <c r="I171" s="205"/>
      <c r="J171" s="231"/>
      <c r="K171" s="245"/>
      <c r="L171" s="246"/>
      <c r="M171" s="244">
        <v>38362</v>
      </c>
      <c r="N171" s="208"/>
    </row>
    <row r="172" spans="2:14" ht="51">
      <c r="B172" s="216"/>
      <c r="C172" s="196">
        <f t="shared" si="2"/>
        <v>16</v>
      </c>
      <c r="D172" s="349" t="s">
        <v>2274</v>
      </c>
      <c r="E172" s="310" t="s">
        <v>295</v>
      </c>
      <c r="F172" s="391" t="s">
        <v>2052</v>
      </c>
      <c r="G172" s="487" t="s">
        <v>2101</v>
      </c>
      <c r="H172" s="490"/>
      <c r="I172" s="205"/>
      <c r="J172" s="231"/>
      <c r="K172" s="245"/>
      <c r="L172" s="246"/>
      <c r="M172" s="244">
        <v>38362</v>
      </c>
      <c r="N172" s="208"/>
    </row>
    <row r="173" spans="2:14" ht="25.5">
      <c r="B173" s="216"/>
      <c r="C173" s="196">
        <f t="shared" si="2"/>
        <v>16</v>
      </c>
      <c r="D173" s="349" t="s">
        <v>2275</v>
      </c>
      <c r="E173" s="310" t="s">
        <v>296</v>
      </c>
      <c r="F173" s="391" t="s">
        <v>2052</v>
      </c>
      <c r="G173" s="487" t="s">
        <v>2101</v>
      </c>
      <c r="H173" s="490"/>
      <c r="I173" s="205"/>
      <c r="J173" s="231"/>
      <c r="K173" s="245"/>
      <c r="L173" s="246"/>
      <c r="M173" s="244">
        <v>38362</v>
      </c>
      <c r="N173" s="208"/>
    </row>
    <row r="174" spans="2:14" ht="25.5">
      <c r="B174" s="216"/>
      <c r="C174" s="196">
        <f t="shared" si="2"/>
        <v>16</v>
      </c>
      <c r="D174" s="349" t="s">
        <v>2276</v>
      </c>
      <c r="E174" s="310" t="s">
        <v>297</v>
      </c>
      <c r="F174" s="391" t="s">
        <v>2052</v>
      </c>
      <c r="G174" s="487" t="s">
        <v>2101</v>
      </c>
      <c r="H174" s="490"/>
      <c r="I174" s="205"/>
      <c r="J174" s="231"/>
      <c r="K174" s="245"/>
      <c r="L174" s="246"/>
      <c r="M174" s="244">
        <v>38362</v>
      </c>
      <c r="N174" s="208"/>
    </row>
    <row r="175" spans="2:14" ht="25.5">
      <c r="B175" s="216"/>
      <c r="C175" s="196">
        <f t="shared" si="2"/>
        <v>16</v>
      </c>
      <c r="D175" s="349" t="s">
        <v>2277</v>
      </c>
      <c r="E175" s="310" t="s">
        <v>298</v>
      </c>
      <c r="F175" s="391" t="s">
        <v>2052</v>
      </c>
      <c r="G175" s="487" t="s">
        <v>2101</v>
      </c>
      <c r="H175" s="490"/>
      <c r="I175" s="205"/>
      <c r="J175" s="231"/>
      <c r="K175" s="245"/>
      <c r="L175" s="246"/>
      <c r="M175" s="244">
        <v>38362</v>
      </c>
      <c r="N175" s="208"/>
    </row>
    <row r="176" spans="2:14">
      <c r="B176" s="216"/>
      <c r="C176" s="196">
        <f t="shared" si="2"/>
        <v>16</v>
      </c>
      <c r="D176" s="349" t="s">
        <v>2278</v>
      </c>
      <c r="E176" s="310" t="s">
        <v>299</v>
      </c>
      <c r="F176" s="391" t="s">
        <v>2052</v>
      </c>
      <c r="G176" s="487" t="s">
        <v>2101</v>
      </c>
      <c r="H176" s="490"/>
      <c r="I176" s="205"/>
      <c r="J176" s="231"/>
      <c r="K176" s="245"/>
      <c r="L176" s="246"/>
      <c r="M176" s="244">
        <v>38362</v>
      </c>
      <c r="N176" s="208"/>
    </row>
    <row r="177" spans="2:14">
      <c r="B177" s="216"/>
      <c r="C177" s="196">
        <f t="shared" si="2"/>
        <v>16</v>
      </c>
      <c r="D177" s="349" t="s">
        <v>2279</v>
      </c>
      <c r="E177" s="310" t="s">
        <v>2280</v>
      </c>
      <c r="F177" s="391" t="s">
        <v>2052</v>
      </c>
      <c r="G177" s="487" t="s">
        <v>2101</v>
      </c>
      <c r="H177" s="490"/>
      <c r="I177" s="205"/>
      <c r="J177" s="231"/>
      <c r="K177" s="245"/>
      <c r="L177" s="246"/>
      <c r="M177" s="244">
        <v>38362</v>
      </c>
      <c r="N177" s="208"/>
    </row>
    <row r="178" spans="2:14">
      <c r="B178" s="216"/>
      <c r="C178" s="196">
        <f t="shared" si="2"/>
        <v>16</v>
      </c>
      <c r="D178" s="349" t="s">
        <v>2281</v>
      </c>
      <c r="E178" s="310" t="s">
        <v>300</v>
      </c>
      <c r="F178" s="391" t="s">
        <v>2052</v>
      </c>
      <c r="G178" s="487" t="s">
        <v>2101</v>
      </c>
      <c r="H178" s="490"/>
      <c r="I178" s="205"/>
      <c r="J178" s="231"/>
      <c r="K178" s="245"/>
      <c r="L178" s="246"/>
      <c r="M178" s="244">
        <v>38362</v>
      </c>
      <c r="N178" s="208"/>
    </row>
    <row r="179" spans="2:14" ht="25.5">
      <c r="B179" s="216"/>
      <c r="C179" s="196">
        <f t="shared" si="2"/>
        <v>16</v>
      </c>
      <c r="D179" s="349" t="s">
        <v>2282</v>
      </c>
      <c r="E179" s="310" t="s">
        <v>301</v>
      </c>
      <c r="F179" s="391" t="s">
        <v>2052</v>
      </c>
      <c r="G179" s="487" t="s">
        <v>2101</v>
      </c>
      <c r="H179" s="490"/>
      <c r="I179" s="205"/>
      <c r="J179" s="231"/>
      <c r="K179" s="245"/>
      <c r="L179" s="246"/>
      <c r="M179" s="244">
        <v>38362</v>
      </c>
      <c r="N179" s="208"/>
    </row>
    <row r="180" spans="2:14">
      <c r="B180" s="216"/>
      <c r="C180" s="196">
        <f t="shared" si="2"/>
        <v>16</v>
      </c>
      <c r="D180" s="349" t="s">
        <v>2283</v>
      </c>
      <c r="E180" s="310" t="s">
        <v>302</v>
      </c>
      <c r="F180" s="391" t="s">
        <v>2052</v>
      </c>
      <c r="G180" s="487" t="s">
        <v>2101</v>
      </c>
      <c r="H180" s="490"/>
      <c r="I180" s="205"/>
      <c r="J180" s="231"/>
      <c r="K180" s="245"/>
      <c r="L180" s="246"/>
      <c r="M180" s="244">
        <v>38362</v>
      </c>
      <c r="N180" s="208"/>
    </row>
    <row r="181" spans="2:14" ht="25.5">
      <c r="B181" s="216"/>
      <c r="C181" s="196">
        <f t="shared" si="2"/>
        <v>16</v>
      </c>
      <c r="D181" s="349" t="s">
        <v>2284</v>
      </c>
      <c r="E181" s="310" t="s">
        <v>2285</v>
      </c>
      <c r="F181" s="391" t="s">
        <v>2052</v>
      </c>
      <c r="G181" s="487" t="s">
        <v>2101</v>
      </c>
      <c r="H181" s="490"/>
      <c r="I181" s="205"/>
      <c r="J181" s="231"/>
      <c r="K181" s="245"/>
      <c r="L181" s="246"/>
      <c r="M181" s="244">
        <v>41306</v>
      </c>
      <c r="N181" s="208"/>
    </row>
    <row r="182" spans="2:14" ht="25.5">
      <c r="B182" s="216"/>
      <c r="C182" s="196">
        <f t="shared" si="2"/>
        <v>16</v>
      </c>
      <c r="D182" s="349" t="s">
        <v>2286</v>
      </c>
      <c r="E182" s="310" t="s">
        <v>303</v>
      </c>
      <c r="F182" s="391" t="s">
        <v>2052</v>
      </c>
      <c r="G182" s="487" t="s">
        <v>2101</v>
      </c>
      <c r="H182" s="490"/>
      <c r="I182" s="205"/>
      <c r="J182" s="231"/>
      <c r="K182" s="245"/>
      <c r="L182" s="246"/>
      <c r="M182" s="244">
        <v>38362</v>
      </c>
      <c r="N182" s="208">
        <v>41306</v>
      </c>
    </row>
    <row r="183" spans="2:14" ht="25.5">
      <c r="B183" s="216"/>
      <c r="C183" s="196">
        <f t="shared" si="2"/>
        <v>16</v>
      </c>
      <c r="D183" s="349" t="s">
        <v>2287</v>
      </c>
      <c r="E183" s="310" t="s">
        <v>304</v>
      </c>
      <c r="F183" s="391" t="s">
        <v>2052</v>
      </c>
      <c r="G183" s="487" t="s">
        <v>2101</v>
      </c>
      <c r="H183" s="490"/>
      <c r="I183" s="205"/>
      <c r="J183" s="231"/>
      <c r="K183" s="245"/>
      <c r="L183" s="246"/>
      <c r="M183" s="244">
        <v>38362</v>
      </c>
      <c r="N183" s="208"/>
    </row>
    <row r="184" spans="2:14" ht="25.5">
      <c r="B184" s="216"/>
      <c r="C184" s="196">
        <f t="shared" si="2"/>
        <v>16</v>
      </c>
      <c r="D184" s="349" t="s">
        <v>2288</v>
      </c>
      <c r="E184" s="310" t="s">
        <v>305</v>
      </c>
      <c r="F184" s="391" t="s">
        <v>2052</v>
      </c>
      <c r="G184" s="487" t="s">
        <v>2101</v>
      </c>
      <c r="H184" s="490"/>
      <c r="I184" s="205"/>
      <c r="J184" s="231"/>
      <c r="K184" s="245"/>
      <c r="L184" s="246"/>
      <c r="M184" s="244">
        <v>38362</v>
      </c>
      <c r="N184" s="208"/>
    </row>
    <row r="185" spans="2:14" ht="25.5">
      <c r="B185" s="216"/>
      <c r="C185" s="196">
        <f t="shared" si="2"/>
        <v>16</v>
      </c>
      <c r="D185" s="349" t="s">
        <v>2289</v>
      </c>
      <c r="E185" s="310" t="s">
        <v>306</v>
      </c>
      <c r="F185" s="391" t="s">
        <v>2052</v>
      </c>
      <c r="G185" s="487" t="s">
        <v>2101</v>
      </c>
      <c r="H185" s="490"/>
      <c r="I185" s="205"/>
      <c r="J185" s="231"/>
      <c r="K185" s="245"/>
      <c r="L185" s="246"/>
      <c r="M185" s="244">
        <v>38362</v>
      </c>
      <c r="N185" s="208"/>
    </row>
    <row r="186" spans="2:14" ht="25.5">
      <c r="B186" s="216"/>
      <c r="C186" s="196">
        <f t="shared" si="2"/>
        <v>16</v>
      </c>
      <c r="D186" s="349" t="s">
        <v>2290</v>
      </c>
      <c r="E186" s="310" t="s">
        <v>307</v>
      </c>
      <c r="F186" s="391" t="s">
        <v>2052</v>
      </c>
      <c r="G186" s="487" t="s">
        <v>2101</v>
      </c>
      <c r="H186" s="490"/>
      <c r="I186" s="205"/>
      <c r="J186" s="231"/>
      <c r="K186" s="245"/>
      <c r="L186" s="246"/>
      <c r="M186" s="244">
        <v>38362</v>
      </c>
      <c r="N186" s="208"/>
    </row>
    <row r="187" spans="2:14" ht="51">
      <c r="B187" s="216"/>
      <c r="C187" s="196">
        <f t="shared" si="2"/>
        <v>16</v>
      </c>
      <c r="D187" s="349" t="s">
        <v>2291</v>
      </c>
      <c r="E187" s="310" t="s">
        <v>308</v>
      </c>
      <c r="F187" s="391" t="s">
        <v>2052</v>
      </c>
      <c r="G187" s="487" t="s">
        <v>2101</v>
      </c>
      <c r="H187" s="490"/>
      <c r="I187" s="205"/>
      <c r="J187" s="231"/>
      <c r="K187" s="245"/>
      <c r="L187" s="246"/>
      <c r="M187" s="244">
        <v>38362</v>
      </c>
      <c r="N187" s="208"/>
    </row>
    <row r="188" spans="2:14" ht="25.5">
      <c r="B188" s="216"/>
      <c r="C188" s="196">
        <f t="shared" si="2"/>
        <v>16</v>
      </c>
      <c r="D188" s="349" t="s">
        <v>2292</v>
      </c>
      <c r="E188" s="310" t="s">
        <v>309</v>
      </c>
      <c r="F188" s="391" t="s">
        <v>2052</v>
      </c>
      <c r="G188" s="487" t="s">
        <v>2101</v>
      </c>
      <c r="H188" s="490"/>
      <c r="I188" s="205"/>
      <c r="J188" s="231"/>
      <c r="K188" s="245"/>
      <c r="L188" s="246"/>
      <c r="M188" s="244">
        <v>38362</v>
      </c>
      <c r="N188" s="208"/>
    </row>
    <row r="189" spans="2:14" ht="25.5">
      <c r="B189" s="216"/>
      <c r="C189" s="196">
        <f t="shared" si="2"/>
        <v>16</v>
      </c>
      <c r="D189" s="349" t="s">
        <v>2293</v>
      </c>
      <c r="E189" s="310" t="s">
        <v>310</v>
      </c>
      <c r="F189" s="391" t="s">
        <v>2052</v>
      </c>
      <c r="G189" s="487" t="s">
        <v>2101</v>
      </c>
      <c r="H189" s="490"/>
      <c r="I189" s="205"/>
      <c r="J189" s="231"/>
      <c r="K189" s="245"/>
      <c r="L189" s="246"/>
      <c r="M189" s="244">
        <v>38362</v>
      </c>
      <c r="N189" s="208"/>
    </row>
    <row r="190" spans="2:14" ht="25.5">
      <c r="B190" s="216"/>
      <c r="C190" s="196">
        <f t="shared" si="2"/>
        <v>16</v>
      </c>
      <c r="D190" s="349" t="s">
        <v>2294</v>
      </c>
      <c r="E190" s="310" t="s">
        <v>311</v>
      </c>
      <c r="F190" s="391" t="s">
        <v>2052</v>
      </c>
      <c r="G190" s="487" t="s">
        <v>2101</v>
      </c>
      <c r="H190" s="490"/>
      <c r="I190" s="205"/>
      <c r="J190" s="231"/>
      <c r="K190" s="245"/>
      <c r="L190" s="246"/>
      <c r="M190" s="244">
        <v>38362</v>
      </c>
      <c r="N190" s="208"/>
    </row>
    <row r="191" spans="2:14" ht="25.5">
      <c r="B191" s="216"/>
      <c r="C191" s="196">
        <f t="shared" si="2"/>
        <v>16</v>
      </c>
      <c r="D191" s="349" t="s">
        <v>2295</v>
      </c>
      <c r="E191" s="310" t="s">
        <v>312</v>
      </c>
      <c r="F191" s="391" t="s">
        <v>2052</v>
      </c>
      <c r="G191" s="487" t="s">
        <v>2101</v>
      </c>
      <c r="H191" s="490"/>
      <c r="I191" s="205"/>
      <c r="J191" s="231"/>
      <c r="K191" s="245"/>
      <c r="L191" s="246"/>
      <c r="M191" s="244">
        <v>38362</v>
      </c>
      <c r="N191" s="208"/>
    </row>
    <row r="192" spans="2:14" ht="25.5">
      <c r="B192" s="216"/>
      <c r="C192" s="196">
        <f t="shared" si="2"/>
        <v>16</v>
      </c>
      <c r="D192" s="349" t="s">
        <v>2296</v>
      </c>
      <c r="E192" s="310" t="s">
        <v>313</v>
      </c>
      <c r="F192" s="391" t="s">
        <v>2052</v>
      </c>
      <c r="G192" s="487" t="s">
        <v>2101</v>
      </c>
      <c r="H192" s="490"/>
      <c r="I192" s="205"/>
      <c r="J192" s="231"/>
      <c r="K192" s="245"/>
      <c r="L192" s="246"/>
      <c r="M192" s="244">
        <v>38362</v>
      </c>
      <c r="N192" s="208"/>
    </row>
    <row r="193" spans="2:14" ht="25.5">
      <c r="B193" s="216"/>
      <c r="C193" s="196">
        <f t="shared" si="2"/>
        <v>16</v>
      </c>
      <c r="D193" s="349" t="s">
        <v>2297</v>
      </c>
      <c r="E193" s="310" t="s">
        <v>314</v>
      </c>
      <c r="F193" s="391" t="s">
        <v>2052</v>
      </c>
      <c r="G193" s="487" t="s">
        <v>2101</v>
      </c>
      <c r="H193" s="490"/>
      <c r="I193" s="205"/>
      <c r="J193" s="231"/>
      <c r="K193" s="245"/>
      <c r="L193" s="246"/>
      <c r="M193" s="244">
        <v>38362</v>
      </c>
      <c r="N193" s="208"/>
    </row>
    <row r="194" spans="2:14" ht="25.5">
      <c r="B194" s="216"/>
      <c r="C194" s="196">
        <f t="shared" si="2"/>
        <v>16</v>
      </c>
      <c r="D194" s="349" t="s">
        <v>2298</v>
      </c>
      <c r="E194" s="310" t="s">
        <v>315</v>
      </c>
      <c r="F194" s="391" t="s">
        <v>2052</v>
      </c>
      <c r="G194" s="487" t="s">
        <v>2101</v>
      </c>
      <c r="H194" s="490"/>
      <c r="I194" s="205"/>
      <c r="J194" s="231"/>
      <c r="K194" s="245"/>
      <c r="L194" s="246"/>
      <c r="M194" s="244">
        <v>38362</v>
      </c>
      <c r="N194" s="208"/>
    </row>
    <row r="195" spans="2:14" ht="25.5">
      <c r="B195" s="216"/>
      <c r="C195" s="196">
        <f t="shared" si="2"/>
        <v>16</v>
      </c>
      <c r="D195" s="349" t="s">
        <v>2299</v>
      </c>
      <c r="E195" s="310" t="s">
        <v>316</v>
      </c>
      <c r="F195" s="391" t="s">
        <v>2052</v>
      </c>
      <c r="G195" s="487" t="s">
        <v>2101</v>
      </c>
      <c r="H195" s="490"/>
      <c r="I195" s="205"/>
      <c r="J195" s="231"/>
      <c r="K195" s="245"/>
      <c r="L195" s="246"/>
      <c r="M195" s="244">
        <v>38362</v>
      </c>
      <c r="N195" s="208"/>
    </row>
    <row r="196" spans="2:14" ht="25.5">
      <c r="B196" s="216"/>
      <c r="C196" s="196">
        <f t="shared" si="2"/>
        <v>16</v>
      </c>
      <c r="D196" s="349" t="s">
        <v>2300</v>
      </c>
      <c r="E196" s="310" t="s">
        <v>2301</v>
      </c>
      <c r="F196" s="391" t="s">
        <v>2052</v>
      </c>
      <c r="G196" s="487" t="s">
        <v>2101</v>
      </c>
      <c r="H196" s="490"/>
      <c r="I196" s="205"/>
      <c r="J196" s="231"/>
      <c r="K196" s="245"/>
      <c r="L196" s="246"/>
      <c r="M196" s="244">
        <v>38362</v>
      </c>
      <c r="N196" s="208"/>
    </row>
    <row r="197" spans="2:14" ht="25.5">
      <c r="B197" s="216"/>
      <c r="C197" s="196">
        <f t="shared" si="2"/>
        <v>16</v>
      </c>
      <c r="D197" s="349" t="s">
        <v>2302</v>
      </c>
      <c r="E197" s="310" t="s">
        <v>317</v>
      </c>
      <c r="F197" s="391" t="s">
        <v>2052</v>
      </c>
      <c r="G197" s="487" t="s">
        <v>2101</v>
      </c>
      <c r="H197" s="490"/>
      <c r="I197" s="205"/>
      <c r="J197" s="231"/>
      <c r="K197" s="245"/>
      <c r="L197" s="246"/>
      <c r="M197" s="244">
        <v>38362</v>
      </c>
      <c r="N197" s="208"/>
    </row>
    <row r="198" spans="2:14" ht="25.5">
      <c r="B198" s="216"/>
      <c r="C198" s="196">
        <f t="shared" si="2"/>
        <v>16</v>
      </c>
      <c r="D198" s="349" t="s">
        <v>2303</v>
      </c>
      <c r="E198" s="310" t="s">
        <v>318</v>
      </c>
      <c r="F198" s="391" t="s">
        <v>2052</v>
      </c>
      <c r="G198" s="487" t="s">
        <v>2101</v>
      </c>
      <c r="H198" s="490"/>
      <c r="I198" s="205"/>
      <c r="J198" s="231"/>
      <c r="K198" s="245"/>
      <c r="L198" s="246"/>
      <c r="M198" s="244">
        <v>38362</v>
      </c>
      <c r="N198" s="208"/>
    </row>
    <row r="199" spans="2:14">
      <c r="B199" s="216"/>
      <c r="C199" s="196">
        <f t="shared" si="2"/>
        <v>16</v>
      </c>
      <c r="D199" s="349" t="s">
        <v>2304</v>
      </c>
      <c r="E199" s="310" t="s">
        <v>2305</v>
      </c>
      <c r="F199" s="391" t="s">
        <v>2052</v>
      </c>
      <c r="G199" s="487" t="s">
        <v>2101</v>
      </c>
      <c r="H199" s="490"/>
      <c r="I199" s="205"/>
      <c r="J199" s="231"/>
      <c r="K199" s="245"/>
      <c r="L199" s="246"/>
      <c r="M199" s="244">
        <v>38362</v>
      </c>
      <c r="N199" s="208"/>
    </row>
    <row r="200" spans="2:14" ht="51">
      <c r="B200" s="216"/>
      <c r="C200" s="196">
        <f t="shared" si="2"/>
        <v>16</v>
      </c>
      <c r="D200" s="349" t="s">
        <v>2306</v>
      </c>
      <c r="E200" s="310" t="s">
        <v>319</v>
      </c>
      <c r="F200" s="391" t="s">
        <v>2052</v>
      </c>
      <c r="G200" s="487" t="s">
        <v>2101</v>
      </c>
      <c r="H200" s="490"/>
      <c r="I200" s="205"/>
      <c r="J200" s="231"/>
      <c r="K200" s="245"/>
      <c r="L200" s="246"/>
      <c r="M200" s="244">
        <v>38362</v>
      </c>
      <c r="N200" s="208"/>
    </row>
    <row r="201" spans="2:14" ht="51">
      <c r="B201" s="216"/>
      <c r="C201" s="196">
        <f t="shared" si="2"/>
        <v>16</v>
      </c>
      <c r="D201" s="349" t="s">
        <v>2307</v>
      </c>
      <c r="E201" s="310" t="s">
        <v>320</v>
      </c>
      <c r="F201" s="391" t="s">
        <v>2052</v>
      </c>
      <c r="G201" s="487" t="s">
        <v>2101</v>
      </c>
      <c r="H201" s="490"/>
      <c r="I201" s="205"/>
      <c r="J201" s="231"/>
      <c r="K201" s="245"/>
      <c r="L201" s="246"/>
      <c r="M201" s="244">
        <v>38362</v>
      </c>
      <c r="N201" s="208"/>
    </row>
    <row r="202" spans="2:14" ht="25.5">
      <c r="B202" s="216"/>
      <c r="C202" s="196">
        <f t="shared" si="2"/>
        <v>16</v>
      </c>
      <c r="D202" s="349" t="s">
        <v>2308</v>
      </c>
      <c r="E202" s="310" t="s">
        <v>321</v>
      </c>
      <c r="F202" s="391" t="s">
        <v>2052</v>
      </c>
      <c r="G202" s="487" t="s">
        <v>2101</v>
      </c>
      <c r="H202" s="490"/>
      <c r="I202" s="205"/>
      <c r="J202" s="231"/>
      <c r="K202" s="245"/>
      <c r="L202" s="246"/>
      <c r="M202" s="244">
        <v>38362</v>
      </c>
      <c r="N202" s="208"/>
    </row>
    <row r="203" spans="2:14" ht="25.5">
      <c r="B203" s="216"/>
      <c r="C203" s="196">
        <f t="shared" si="2"/>
        <v>16</v>
      </c>
      <c r="D203" s="349" t="s">
        <v>2309</v>
      </c>
      <c r="E203" s="310" t="s">
        <v>322</v>
      </c>
      <c r="F203" s="391" t="s">
        <v>2052</v>
      </c>
      <c r="G203" s="487" t="s">
        <v>2101</v>
      </c>
      <c r="H203" s="490"/>
      <c r="I203" s="205"/>
      <c r="J203" s="231"/>
      <c r="K203" s="245"/>
      <c r="L203" s="246"/>
      <c r="M203" s="244">
        <v>38362</v>
      </c>
      <c r="N203" s="208"/>
    </row>
    <row r="204" spans="2:14">
      <c r="B204" s="216"/>
      <c r="C204" s="196">
        <f t="shared" si="2"/>
        <v>16</v>
      </c>
      <c r="D204" s="349" t="s">
        <v>2310</v>
      </c>
      <c r="E204" s="310" t="s">
        <v>323</v>
      </c>
      <c r="F204" s="391" t="s">
        <v>2052</v>
      </c>
      <c r="G204" s="487" t="s">
        <v>2101</v>
      </c>
      <c r="H204" s="490"/>
      <c r="I204" s="205"/>
      <c r="J204" s="231"/>
      <c r="K204" s="245"/>
      <c r="L204" s="246"/>
      <c r="M204" s="244">
        <v>38362</v>
      </c>
      <c r="N204" s="208"/>
    </row>
    <row r="205" spans="2:14" ht="25.5">
      <c r="B205" s="216"/>
      <c r="C205" s="196">
        <f t="shared" si="2"/>
        <v>16</v>
      </c>
      <c r="D205" s="349" t="s">
        <v>2311</v>
      </c>
      <c r="E205" s="310" t="s">
        <v>324</v>
      </c>
      <c r="F205" s="391" t="s">
        <v>2052</v>
      </c>
      <c r="G205" s="487" t="s">
        <v>2101</v>
      </c>
      <c r="H205" s="490"/>
      <c r="I205" s="205"/>
      <c r="J205" s="231"/>
      <c r="K205" s="245"/>
      <c r="L205" s="246"/>
      <c r="M205" s="244">
        <v>38362</v>
      </c>
      <c r="N205" s="208"/>
    </row>
    <row r="206" spans="2:14" ht="25.5">
      <c r="B206" s="216"/>
      <c r="C206" s="196">
        <f t="shared" si="2"/>
        <v>16</v>
      </c>
      <c r="D206" s="349" t="s">
        <v>2312</v>
      </c>
      <c r="E206" s="310" t="s">
        <v>2313</v>
      </c>
      <c r="F206" s="391" t="s">
        <v>2052</v>
      </c>
      <c r="G206" s="487" t="s">
        <v>2101</v>
      </c>
      <c r="H206" s="490"/>
      <c r="I206" s="205"/>
      <c r="J206" s="231"/>
      <c r="K206" s="245"/>
      <c r="L206" s="246"/>
      <c r="M206" s="244">
        <v>38362</v>
      </c>
      <c r="N206" s="208"/>
    </row>
    <row r="207" spans="2:14">
      <c r="B207" s="216"/>
      <c r="C207" s="196">
        <f t="shared" si="2"/>
        <v>16</v>
      </c>
      <c r="D207" s="349" t="s">
        <v>2314</v>
      </c>
      <c r="E207" s="310" t="s">
        <v>325</v>
      </c>
      <c r="F207" s="391" t="s">
        <v>2052</v>
      </c>
      <c r="G207" s="487" t="s">
        <v>2101</v>
      </c>
      <c r="H207" s="490"/>
      <c r="I207" s="205"/>
      <c r="J207" s="231"/>
      <c r="K207" s="245"/>
      <c r="L207" s="246"/>
      <c r="M207" s="244">
        <v>38362</v>
      </c>
      <c r="N207" s="208"/>
    </row>
    <row r="208" spans="2:14" ht="25.5">
      <c r="B208" s="216"/>
      <c r="C208" s="196">
        <f t="shared" si="2"/>
        <v>16</v>
      </c>
      <c r="D208" s="349" t="s">
        <v>2315</v>
      </c>
      <c r="E208" s="310" t="s">
        <v>326</v>
      </c>
      <c r="F208" s="391" t="s">
        <v>2052</v>
      </c>
      <c r="G208" s="487" t="s">
        <v>2101</v>
      </c>
      <c r="H208" s="490"/>
      <c r="I208" s="205"/>
      <c r="J208" s="231"/>
      <c r="K208" s="245"/>
      <c r="L208" s="246"/>
      <c r="M208" s="244">
        <v>38362</v>
      </c>
      <c r="N208" s="208"/>
    </row>
    <row r="209" spans="2:14">
      <c r="B209" s="216"/>
      <c r="C209" s="196">
        <f t="shared" si="2"/>
        <v>16</v>
      </c>
      <c r="D209" s="349" t="s">
        <v>2316</v>
      </c>
      <c r="E209" s="310" t="s">
        <v>2317</v>
      </c>
      <c r="F209" s="391" t="s">
        <v>2052</v>
      </c>
      <c r="G209" s="487" t="s">
        <v>2101</v>
      </c>
      <c r="H209" s="490"/>
      <c r="I209" s="205"/>
      <c r="J209" s="231"/>
      <c r="K209" s="245"/>
      <c r="L209" s="246"/>
      <c r="M209" s="244">
        <v>38362</v>
      </c>
      <c r="N209" s="208"/>
    </row>
    <row r="210" spans="2:14">
      <c r="B210" s="216"/>
      <c r="C210" s="196">
        <f t="shared" si="2"/>
        <v>16</v>
      </c>
      <c r="D210" s="349" t="s">
        <v>2316</v>
      </c>
      <c r="E210" s="310" t="s">
        <v>327</v>
      </c>
      <c r="F210" s="391" t="s">
        <v>2052</v>
      </c>
      <c r="G210" s="487" t="s">
        <v>2101</v>
      </c>
      <c r="H210" s="490"/>
      <c r="I210" s="205"/>
      <c r="J210" s="231"/>
      <c r="K210" s="245"/>
      <c r="L210" s="246"/>
      <c r="M210" s="244">
        <v>38362</v>
      </c>
      <c r="N210" s="208"/>
    </row>
    <row r="211" spans="2:14" ht="25.5">
      <c r="B211" s="216"/>
      <c r="C211" s="196">
        <f t="shared" si="2"/>
        <v>16</v>
      </c>
      <c r="D211" s="349" t="s">
        <v>2318</v>
      </c>
      <c r="E211" s="310" t="s">
        <v>328</v>
      </c>
      <c r="F211" s="391" t="s">
        <v>2052</v>
      </c>
      <c r="G211" s="487" t="s">
        <v>2101</v>
      </c>
      <c r="H211" s="490"/>
      <c r="I211" s="205"/>
      <c r="J211" s="231"/>
      <c r="K211" s="245"/>
      <c r="L211" s="246"/>
      <c r="M211" s="244">
        <v>38362</v>
      </c>
      <c r="N211" s="208"/>
    </row>
    <row r="212" spans="2:14" ht="25.5">
      <c r="B212" s="216"/>
      <c r="C212" s="196">
        <f t="shared" si="2"/>
        <v>16</v>
      </c>
      <c r="D212" s="349" t="s">
        <v>2319</v>
      </c>
      <c r="E212" s="310" t="s">
        <v>2320</v>
      </c>
      <c r="F212" s="391" t="s">
        <v>2052</v>
      </c>
      <c r="G212" s="487" t="s">
        <v>2101</v>
      </c>
      <c r="H212" s="490"/>
      <c r="I212" s="205"/>
      <c r="J212" s="231"/>
      <c r="K212" s="245"/>
      <c r="L212" s="246"/>
      <c r="M212" s="244">
        <v>40940</v>
      </c>
      <c r="N212" s="208">
        <v>41306</v>
      </c>
    </row>
    <row r="213" spans="2:14" ht="25.5">
      <c r="B213" s="216"/>
      <c r="C213" s="196">
        <f t="shared" si="2"/>
        <v>16</v>
      </c>
      <c r="D213" s="349" t="s">
        <v>2321</v>
      </c>
      <c r="E213" s="310" t="s">
        <v>329</v>
      </c>
      <c r="F213" s="391" t="s">
        <v>2052</v>
      </c>
      <c r="G213" s="487" t="s">
        <v>2101</v>
      </c>
      <c r="H213" s="490"/>
      <c r="I213" s="205"/>
      <c r="J213" s="231"/>
      <c r="K213" s="245"/>
      <c r="L213" s="246"/>
      <c r="M213" s="244">
        <v>38362</v>
      </c>
      <c r="N213" s="208"/>
    </row>
    <row r="214" spans="2:14" ht="63.75">
      <c r="B214" s="216"/>
      <c r="C214" s="196">
        <f t="shared" si="2"/>
        <v>16</v>
      </c>
      <c r="D214" s="349" t="s">
        <v>2322</v>
      </c>
      <c r="E214" s="310" t="s">
        <v>2323</v>
      </c>
      <c r="F214" s="391" t="s">
        <v>2052</v>
      </c>
      <c r="G214" s="487" t="s">
        <v>2101</v>
      </c>
      <c r="H214" s="490"/>
      <c r="I214" s="205"/>
      <c r="J214" s="231"/>
      <c r="K214" s="245"/>
      <c r="L214" s="246"/>
      <c r="M214" s="244">
        <v>38362</v>
      </c>
      <c r="N214" s="208"/>
    </row>
    <row r="215" spans="2:14" ht="63.75">
      <c r="B215" s="216"/>
      <c r="C215" s="196">
        <f t="shared" si="2"/>
        <v>16</v>
      </c>
      <c r="D215" s="349" t="s">
        <v>2324</v>
      </c>
      <c r="E215" s="310" t="s">
        <v>330</v>
      </c>
      <c r="F215" s="391" t="s">
        <v>2052</v>
      </c>
      <c r="G215" s="487" t="s">
        <v>2101</v>
      </c>
      <c r="H215" s="490"/>
      <c r="I215" s="205"/>
      <c r="J215" s="231"/>
      <c r="K215" s="245"/>
      <c r="L215" s="246"/>
      <c r="M215" s="244">
        <v>38362</v>
      </c>
      <c r="N215" s="208"/>
    </row>
    <row r="216" spans="2:14" ht="25.5">
      <c r="B216" s="216"/>
      <c r="C216" s="196">
        <f t="shared" si="2"/>
        <v>16</v>
      </c>
      <c r="D216" s="349" t="s">
        <v>2325</v>
      </c>
      <c r="E216" s="310" t="s">
        <v>331</v>
      </c>
      <c r="F216" s="391" t="s">
        <v>2052</v>
      </c>
      <c r="G216" s="487" t="s">
        <v>2101</v>
      </c>
      <c r="H216" s="490"/>
      <c r="I216" s="205"/>
      <c r="J216" s="231"/>
      <c r="K216" s="245"/>
      <c r="L216" s="246"/>
      <c r="M216" s="244">
        <v>38362</v>
      </c>
      <c r="N216" s="208"/>
    </row>
    <row r="217" spans="2:14">
      <c r="B217" s="216"/>
      <c r="C217" s="196">
        <f t="shared" si="2"/>
        <v>16</v>
      </c>
      <c r="D217" s="349" t="s">
        <v>2326</v>
      </c>
      <c r="E217" s="310" t="s">
        <v>481</v>
      </c>
      <c r="F217" s="391" t="s">
        <v>2052</v>
      </c>
      <c r="G217" s="487" t="s">
        <v>2101</v>
      </c>
      <c r="H217" s="490"/>
      <c r="I217" s="205"/>
      <c r="J217" s="231"/>
      <c r="K217" s="245"/>
      <c r="L217" s="246"/>
      <c r="M217" s="244">
        <v>38362</v>
      </c>
      <c r="N217" s="208"/>
    </row>
    <row r="218" spans="2:14" ht="25.5">
      <c r="B218" s="216"/>
      <c r="C218" s="196">
        <f t="shared" si="2"/>
        <v>16</v>
      </c>
      <c r="D218" s="349" t="s">
        <v>2327</v>
      </c>
      <c r="E218" s="310" t="s">
        <v>482</v>
      </c>
      <c r="F218" s="391" t="s">
        <v>2052</v>
      </c>
      <c r="G218" s="487" t="s">
        <v>2101</v>
      </c>
      <c r="H218" s="490"/>
      <c r="I218" s="205"/>
      <c r="J218" s="231"/>
      <c r="K218" s="245"/>
      <c r="L218" s="246"/>
      <c r="M218" s="244">
        <v>38362</v>
      </c>
      <c r="N218" s="208"/>
    </row>
    <row r="219" spans="2:14">
      <c r="B219" s="216"/>
      <c r="C219" s="196">
        <f t="shared" si="2"/>
        <v>16</v>
      </c>
      <c r="D219" s="349" t="s">
        <v>2328</v>
      </c>
      <c r="E219" s="310" t="s">
        <v>483</v>
      </c>
      <c r="F219" s="391" t="s">
        <v>2052</v>
      </c>
      <c r="G219" s="487" t="s">
        <v>2101</v>
      </c>
      <c r="H219" s="490"/>
      <c r="I219" s="205"/>
      <c r="J219" s="231"/>
      <c r="K219" s="245"/>
      <c r="L219" s="246"/>
      <c r="M219" s="244">
        <v>38362</v>
      </c>
      <c r="N219" s="208"/>
    </row>
    <row r="220" spans="2:14" ht="25.5">
      <c r="B220" s="216"/>
      <c r="C220" s="196">
        <f t="shared" si="2"/>
        <v>16</v>
      </c>
      <c r="D220" s="349" t="s">
        <v>2329</v>
      </c>
      <c r="E220" s="310" t="s">
        <v>484</v>
      </c>
      <c r="F220" s="391" t="s">
        <v>2052</v>
      </c>
      <c r="G220" s="487" t="s">
        <v>2101</v>
      </c>
      <c r="H220" s="490"/>
      <c r="I220" s="205"/>
      <c r="J220" s="231"/>
      <c r="K220" s="245"/>
      <c r="L220" s="246"/>
      <c r="M220" s="244">
        <v>38362</v>
      </c>
      <c r="N220" s="208"/>
    </row>
    <row r="221" spans="2:14" ht="25.5">
      <c r="B221" s="216"/>
      <c r="C221" s="196">
        <f t="shared" si="2"/>
        <v>16</v>
      </c>
      <c r="D221" s="349" t="s">
        <v>2330</v>
      </c>
      <c r="E221" s="310" t="s">
        <v>485</v>
      </c>
      <c r="F221" s="391" t="s">
        <v>2052</v>
      </c>
      <c r="G221" s="487" t="s">
        <v>2101</v>
      </c>
      <c r="H221" s="490"/>
      <c r="I221" s="205"/>
      <c r="J221" s="231"/>
      <c r="K221" s="245"/>
      <c r="L221" s="246"/>
      <c r="M221" s="244">
        <v>38362</v>
      </c>
      <c r="N221" s="208"/>
    </row>
    <row r="222" spans="2:14">
      <c r="B222" s="216"/>
      <c r="C222" s="196">
        <f t="shared" si="2"/>
        <v>16</v>
      </c>
      <c r="D222" s="349" t="s">
        <v>2331</v>
      </c>
      <c r="E222" s="310" t="s">
        <v>2332</v>
      </c>
      <c r="F222" s="391" t="s">
        <v>2052</v>
      </c>
      <c r="G222" s="487" t="s">
        <v>2101</v>
      </c>
      <c r="H222" s="490"/>
      <c r="I222" s="205"/>
      <c r="J222" s="231"/>
      <c r="K222" s="245"/>
      <c r="L222" s="246"/>
      <c r="M222" s="244">
        <v>38362</v>
      </c>
      <c r="N222" s="208"/>
    </row>
    <row r="223" spans="2:14">
      <c r="B223" s="216"/>
      <c r="C223" s="196">
        <f t="shared" si="2"/>
        <v>16</v>
      </c>
      <c r="D223" s="349" t="s">
        <v>2331</v>
      </c>
      <c r="E223" s="310" t="s">
        <v>2333</v>
      </c>
      <c r="F223" s="391" t="s">
        <v>2052</v>
      </c>
      <c r="G223" s="487" t="s">
        <v>2101</v>
      </c>
      <c r="H223" s="490"/>
      <c r="I223" s="205"/>
      <c r="J223" s="231"/>
      <c r="K223" s="245"/>
      <c r="L223" s="246"/>
      <c r="M223" s="244">
        <v>38362</v>
      </c>
      <c r="N223" s="208"/>
    </row>
    <row r="224" spans="2:14" ht="25.5">
      <c r="B224" s="216"/>
      <c r="C224" s="196">
        <f t="shared" si="2"/>
        <v>16</v>
      </c>
      <c r="D224" s="349" t="s">
        <v>2334</v>
      </c>
      <c r="E224" s="310" t="s">
        <v>486</v>
      </c>
      <c r="F224" s="391" t="s">
        <v>2052</v>
      </c>
      <c r="G224" s="487" t="s">
        <v>2101</v>
      </c>
      <c r="H224" s="490"/>
      <c r="I224" s="205"/>
      <c r="J224" s="231"/>
      <c r="K224" s="245"/>
      <c r="L224" s="246"/>
      <c r="M224" s="244">
        <v>38362</v>
      </c>
      <c r="N224" s="208"/>
    </row>
    <row r="225" spans="2:14" ht="25.5">
      <c r="B225" s="216"/>
      <c r="C225" s="196">
        <f t="shared" si="2"/>
        <v>16</v>
      </c>
      <c r="D225" s="349" t="s">
        <v>2335</v>
      </c>
      <c r="E225" s="310" t="s">
        <v>487</v>
      </c>
      <c r="F225" s="391" t="s">
        <v>2052</v>
      </c>
      <c r="G225" s="487" t="s">
        <v>2101</v>
      </c>
      <c r="H225" s="490"/>
      <c r="I225" s="205"/>
      <c r="J225" s="231"/>
      <c r="K225" s="245"/>
      <c r="L225" s="246"/>
      <c r="M225" s="244">
        <v>38362</v>
      </c>
      <c r="N225" s="208"/>
    </row>
    <row r="226" spans="2:14" ht="51">
      <c r="B226" s="216"/>
      <c r="C226" s="196">
        <f t="shared" si="2"/>
        <v>16</v>
      </c>
      <c r="D226" s="349" t="s">
        <v>2336</v>
      </c>
      <c r="E226" s="310" t="s">
        <v>488</v>
      </c>
      <c r="F226" s="391" t="s">
        <v>2052</v>
      </c>
      <c r="G226" s="487" t="s">
        <v>2101</v>
      </c>
      <c r="H226" s="490"/>
      <c r="I226" s="205"/>
      <c r="J226" s="231"/>
      <c r="K226" s="245"/>
      <c r="L226" s="246"/>
      <c r="M226" s="244">
        <v>38362</v>
      </c>
      <c r="N226" s="208"/>
    </row>
    <row r="227" spans="2:14" ht="25.5">
      <c r="B227" s="216"/>
      <c r="C227" s="196">
        <f t="shared" si="2"/>
        <v>16</v>
      </c>
      <c r="D227" s="349" t="s">
        <v>2337</v>
      </c>
      <c r="E227" s="310" t="s">
        <v>489</v>
      </c>
      <c r="F227" s="391" t="s">
        <v>2052</v>
      </c>
      <c r="G227" s="487" t="s">
        <v>2101</v>
      </c>
      <c r="H227" s="490"/>
      <c r="I227" s="205"/>
      <c r="J227" s="231"/>
      <c r="K227" s="245"/>
      <c r="L227" s="246"/>
      <c r="M227" s="244">
        <v>38362</v>
      </c>
      <c r="N227" s="208"/>
    </row>
    <row r="228" spans="2:14" ht="25.5">
      <c r="B228" s="216"/>
      <c r="C228" s="196">
        <f t="shared" si="2"/>
        <v>16</v>
      </c>
      <c r="D228" s="349" t="s">
        <v>2338</v>
      </c>
      <c r="E228" s="310" t="s">
        <v>490</v>
      </c>
      <c r="F228" s="391" t="s">
        <v>2052</v>
      </c>
      <c r="G228" s="487" t="s">
        <v>2101</v>
      </c>
      <c r="H228" s="490"/>
      <c r="I228" s="205"/>
      <c r="J228" s="231"/>
      <c r="K228" s="245"/>
      <c r="L228" s="246"/>
      <c r="M228" s="244">
        <v>38362</v>
      </c>
      <c r="N228" s="208"/>
    </row>
    <row r="229" spans="2:14" ht="25.5">
      <c r="B229" s="216"/>
      <c r="C229" s="196">
        <f t="shared" si="2"/>
        <v>16</v>
      </c>
      <c r="D229" s="349" t="s">
        <v>2339</v>
      </c>
      <c r="E229" s="310" t="s">
        <v>491</v>
      </c>
      <c r="F229" s="391" t="s">
        <v>2052</v>
      </c>
      <c r="G229" s="487" t="s">
        <v>2101</v>
      </c>
      <c r="H229" s="490"/>
      <c r="I229" s="205"/>
      <c r="J229" s="231"/>
      <c r="K229" s="245"/>
      <c r="L229" s="246"/>
      <c r="M229" s="244">
        <v>38362</v>
      </c>
      <c r="N229" s="208"/>
    </row>
    <row r="230" spans="2:14" ht="25.5">
      <c r="B230" s="216"/>
      <c r="C230" s="196">
        <f t="shared" si="2"/>
        <v>16</v>
      </c>
      <c r="D230" s="349" t="s">
        <v>2340</v>
      </c>
      <c r="E230" s="310" t="s">
        <v>492</v>
      </c>
      <c r="F230" s="391" t="s">
        <v>2052</v>
      </c>
      <c r="G230" s="487" t="s">
        <v>2101</v>
      </c>
      <c r="H230" s="490"/>
      <c r="I230" s="205"/>
      <c r="J230" s="231"/>
      <c r="K230" s="245"/>
      <c r="L230" s="246"/>
      <c r="M230" s="244">
        <v>38362</v>
      </c>
      <c r="N230" s="208"/>
    </row>
    <row r="231" spans="2:14" ht="25.5">
      <c r="B231" s="216"/>
      <c r="C231" s="196">
        <f t="shared" ref="C231:C294" si="3">IF(B231&gt;0,B231,C230)</f>
        <v>16</v>
      </c>
      <c r="D231" s="349" t="s">
        <v>2341</v>
      </c>
      <c r="E231" s="310" t="s">
        <v>493</v>
      </c>
      <c r="F231" s="391" t="s">
        <v>2052</v>
      </c>
      <c r="G231" s="487" t="s">
        <v>2101</v>
      </c>
      <c r="H231" s="490"/>
      <c r="I231" s="205"/>
      <c r="J231" s="231"/>
      <c r="K231" s="245"/>
      <c r="L231" s="246"/>
      <c r="M231" s="244">
        <v>38362</v>
      </c>
      <c r="N231" s="208"/>
    </row>
    <row r="232" spans="2:14" ht="25.5">
      <c r="B232" s="216"/>
      <c r="C232" s="196">
        <f t="shared" si="3"/>
        <v>16</v>
      </c>
      <c r="D232" s="349" t="s">
        <v>1906</v>
      </c>
      <c r="E232" s="310" t="s">
        <v>1407</v>
      </c>
      <c r="F232" s="391" t="s">
        <v>2052</v>
      </c>
      <c r="G232" s="487" t="s">
        <v>2057</v>
      </c>
      <c r="H232" s="490" t="s">
        <v>2195</v>
      </c>
      <c r="I232" s="205"/>
      <c r="J232" s="231"/>
      <c r="K232" s="245"/>
      <c r="L232" s="246"/>
      <c r="M232" s="244">
        <v>40940</v>
      </c>
      <c r="N232" s="208">
        <v>42036</v>
      </c>
    </row>
    <row r="233" spans="2:14">
      <c r="B233" s="216"/>
      <c r="C233" s="196">
        <f t="shared" si="3"/>
        <v>16</v>
      </c>
      <c r="D233" s="349" t="s">
        <v>2342</v>
      </c>
      <c r="E233" s="310" t="s">
        <v>494</v>
      </c>
      <c r="F233" s="391" t="s">
        <v>2052</v>
      </c>
      <c r="G233" s="487" t="s">
        <v>2101</v>
      </c>
      <c r="H233" s="490"/>
      <c r="I233" s="205"/>
      <c r="J233" s="231"/>
      <c r="K233" s="245"/>
      <c r="L233" s="246"/>
      <c r="M233" s="244">
        <v>38362</v>
      </c>
      <c r="N233" s="208"/>
    </row>
    <row r="234" spans="2:14" ht="25.5">
      <c r="B234" s="216"/>
      <c r="C234" s="196">
        <f t="shared" si="3"/>
        <v>16</v>
      </c>
      <c r="D234" s="349" t="s">
        <v>2343</v>
      </c>
      <c r="E234" s="310" t="s">
        <v>495</v>
      </c>
      <c r="F234" s="391" t="s">
        <v>2052</v>
      </c>
      <c r="G234" s="487" t="s">
        <v>2101</v>
      </c>
      <c r="H234" s="490"/>
      <c r="I234" s="205"/>
      <c r="J234" s="231"/>
      <c r="K234" s="245"/>
      <c r="L234" s="246"/>
      <c r="M234" s="244">
        <v>38362</v>
      </c>
      <c r="N234" s="208"/>
    </row>
    <row r="235" spans="2:14" ht="25.5">
      <c r="B235" s="216"/>
      <c r="C235" s="196">
        <f t="shared" si="3"/>
        <v>16</v>
      </c>
      <c r="D235" s="349" t="s">
        <v>2344</v>
      </c>
      <c r="E235" s="310" t="s">
        <v>496</v>
      </c>
      <c r="F235" s="391" t="s">
        <v>2052</v>
      </c>
      <c r="G235" s="487" t="s">
        <v>2101</v>
      </c>
      <c r="H235" s="490"/>
      <c r="I235" s="205"/>
      <c r="J235" s="231"/>
      <c r="K235" s="245"/>
      <c r="L235" s="246"/>
      <c r="M235" s="244">
        <v>38362</v>
      </c>
      <c r="N235" s="208"/>
    </row>
    <row r="236" spans="2:14" ht="38.25">
      <c r="B236" s="216"/>
      <c r="C236" s="196">
        <f t="shared" si="3"/>
        <v>16</v>
      </c>
      <c r="D236" s="349" t="s">
        <v>2345</v>
      </c>
      <c r="E236" s="310" t="s">
        <v>497</v>
      </c>
      <c r="F236" s="391" t="s">
        <v>2052</v>
      </c>
      <c r="G236" s="487" t="s">
        <v>2101</v>
      </c>
      <c r="H236" s="490"/>
      <c r="I236" s="205"/>
      <c r="J236" s="231"/>
      <c r="K236" s="245"/>
      <c r="L236" s="246"/>
      <c r="M236" s="244">
        <v>38362</v>
      </c>
      <c r="N236" s="208"/>
    </row>
    <row r="237" spans="2:14" ht="38.25">
      <c r="B237" s="216"/>
      <c r="C237" s="196">
        <f t="shared" si="3"/>
        <v>16</v>
      </c>
      <c r="D237" s="349" t="s">
        <v>2346</v>
      </c>
      <c r="E237" s="310" t="s">
        <v>498</v>
      </c>
      <c r="F237" s="391" t="s">
        <v>2052</v>
      </c>
      <c r="G237" s="487" t="s">
        <v>2101</v>
      </c>
      <c r="H237" s="490"/>
      <c r="I237" s="205"/>
      <c r="J237" s="231"/>
      <c r="K237" s="245"/>
      <c r="L237" s="246"/>
      <c r="M237" s="244">
        <v>38362</v>
      </c>
      <c r="N237" s="208"/>
    </row>
    <row r="238" spans="2:14" ht="25.5">
      <c r="B238" s="216"/>
      <c r="C238" s="196">
        <f t="shared" si="3"/>
        <v>16</v>
      </c>
      <c r="D238" s="349" t="s">
        <v>2347</v>
      </c>
      <c r="E238" s="310" t="s">
        <v>499</v>
      </c>
      <c r="F238" s="391" t="s">
        <v>2052</v>
      </c>
      <c r="G238" s="487" t="s">
        <v>2101</v>
      </c>
      <c r="H238" s="490"/>
      <c r="I238" s="205"/>
      <c r="J238" s="231"/>
      <c r="K238" s="245"/>
      <c r="L238" s="246"/>
      <c r="M238" s="244">
        <v>38362</v>
      </c>
      <c r="N238" s="208"/>
    </row>
    <row r="239" spans="2:14" ht="25.5">
      <c r="B239" s="216"/>
      <c r="C239" s="196">
        <f t="shared" si="3"/>
        <v>16</v>
      </c>
      <c r="D239" s="349" t="s">
        <v>2348</v>
      </c>
      <c r="E239" s="310" t="s">
        <v>500</v>
      </c>
      <c r="F239" s="391" t="s">
        <v>2052</v>
      </c>
      <c r="G239" s="487" t="s">
        <v>2101</v>
      </c>
      <c r="H239" s="490"/>
      <c r="I239" s="205"/>
      <c r="J239" s="231"/>
      <c r="K239" s="245"/>
      <c r="L239" s="246"/>
      <c r="M239" s="244">
        <v>38362</v>
      </c>
      <c r="N239" s="208"/>
    </row>
    <row r="240" spans="2:14" ht="25.5">
      <c r="B240" s="216"/>
      <c r="C240" s="196">
        <f t="shared" si="3"/>
        <v>16</v>
      </c>
      <c r="D240" s="349" t="s">
        <v>2349</v>
      </c>
      <c r="E240" s="310" t="s">
        <v>501</v>
      </c>
      <c r="F240" s="391" t="s">
        <v>2052</v>
      </c>
      <c r="G240" s="487" t="s">
        <v>2101</v>
      </c>
      <c r="H240" s="490"/>
      <c r="I240" s="205"/>
      <c r="J240" s="231"/>
      <c r="K240" s="245"/>
      <c r="L240" s="246"/>
      <c r="M240" s="244">
        <v>38362</v>
      </c>
      <c r="N240" s="208"/>
    </row>
    <row r="241" spans="2:14" ht="51">
      <c r="B241" s="216"/>
      <c r="C241" s="196">
        <f t="shared" si="3"/>
        <v>16</v>
      </c>
      <c r="D241" s="349" t="s">
        <v>2350</v>
      </c>
      <c r="E241" s="310" t="s">
        <v>2351</v>
      </c>
      <c r="F241" s="391" t="s">
        <v>2052</v>
      </c>
      <c r="G241" s="487" t="s">
        <v>2101</v>
      </c>
      <c r="H241" s="490"/>
      <c r="I241" s="205"/>
      <c r="J241" s="231"/>
      <c r="K241" s="245"/>
      <c r="L241" s="246"/>
      <c r="M241" s="244">
        <v>38362</v>
      </c>
      <c r="N241" s="208">
        <v>40940</v>
      </c>
    </row>
    <row r="242" spans="2:14" ht="38.25">
      <c r="B242" s="216"/>
      <c r="C242" s="196">
        <f t="shared" si="3"/>
        <v>16</v>
      </c>
      <c r="D242" s="349" t="s">
        <v>2352</v>
      </c>
      <c r="E242" s="310" t="s">
        <v>502</v>
      </c>
      <c r="F242" s="391" t="s">
        <v>2052</v>
      </c>
      <c r="G242" s="487" t="s">
        <v>2101</v>
      </c>
      <c r="H242" s="490"/>
      <c r="I242" s="205"/>
      <c r="J242" s="231"/>
      <c r="K242" s="245"/>
      <c r="L242" s="246"/>
      <c r="M242" s="244">
        <v>38362</v>
      </c>
      <c r="N242" s="208">
        <v>40940</v>
      </c>
    </row>
    <row r="243" spans="2:14" ht="25.5">
      <c r="B243" s="216"/>
      <c r="C243" s="196">
        <f t="shared" si="3"/>
        <v>16</v>
      </c>
      <c r="D243" s="349" t="s">
        <v>2353</v>
      </c>
      <c r="E243" s="310" t="s">
        <v>503</v>
      </c>
      <c r="F243" s="391" t="s">
        <v>2052</v>
      </c>
      <c r="G243" s="487" t="s">
        <v>2101</v>
      </c>
      <c r="H243" s="490"/>
      <c r="I243" s="205"/>
      <c r="J243" s="231"/>
      <c r="K243" s="245"/>
      <c r="L243" s="246"/>
      <c r="M243" s="244">
        <v>38362</v>
      </c>
      <c r="N243" s="208"/>
    </row>
    <row r="244" spans="2:14" ht="25.5">
      <c r="B244" s="216"/>
      <c r="C244" s="196">
        <f t="shared" si="3"/>
        <v>16</v>
      </c>
      <c r="D244" s="349" t="s">
        <v>2354</v>
      </c>
      <c r="E244" s="310" t="s">
        <v>504</v>
      </c>
      <c r="F244" s="391" t="s">
        <v>2052</v>
      </c>
      <c r="G244" s="487" t="s">
        <v>2101</v>
      </c>
      <c r="H244" s="490"/>
      <c r="I244" s="205"/>
      <c r="J244" s="231"/>
      <c r="K244" s="245"/>
      <c r="L244" s="246"/>
      <c r="M244" s="244">
        <v>38362</v>
      </c>
      <c r="N244" s="208"/>
    </row>
    <row r="245" spans="2:14">
      <c r="B245" s="216"/>
      <c r="C245" s="196">
        <f t="shared" si="3"/>
        <v>16</v>
      </c>
      <c r="D245" s="349" t="s">
        <v>2355</v>
      </c>
      <c r="E245" s="310" t="s">
        <v>2356</v>
      </c>
      <c r="F245" s="391" t="s">
        <v>2052</v>
      </c>
      <c r="G245" s="487" t="s">
        <v>2101</v>
      </c>
      <c r="H245" s="490"/>
      <c r="I245" s="205"/>
      <c r="J245" s="231"/>
      <c r="K245" s="245"/>
      <c r="L245" s="246"/>
      <c r="M245" s="244">
        <v>38362</v>
      </c>
      <c r="N245" s="208"/>
    </row>
    <row r="246" spans="2:14" ht="25.5">
      <c r="B246" s="216"/>
      <c r="C246" s="196">
        <f t="shared" si="3"/>
        <v>16</v>
      </c>
      <c r="D246" s="349" t="s">
        <v>2357</v>
      </c>
      <c r="E246" s="310" t="s">
        <v>505</v>
      </c>
      <c r="F246" s="391" t="s">
        <v>2052</v>
      </c>
      <c r="G246" s="487" t="s">
        <v>2101</v>
      </c>
      <c r="H246" s="490"/>
      <c r="I246" s="205"/>
      <c r="J246" s="231"/>
      <c r="K246" s="245"/>
      <c r="L246" s="246"/>
      <c r="M246" s="244">
        <v>38362</v>
      </c>
      <c r="N246" s="208"/>
    </row>
    <row r="247" spans="2:14">
      <c r="B247" s="216"/>
      <c r="C247" s="196">
        <f t="shared" si="3"/>
        <v>16</v>
      </c>
      <c r="D247" s="349" t="s">
        <v>2358</v>
      </c>
      <c r="E247" s="310" t="s">
        <v>2359</v>
      </c>
      <c r="F247" s="391" t="s">
        <v>2052</v>
      </c>
      <c r="G247" s="487" t="s">
        <v>2101</v>
      </c>
      <c r="H247" s="490"/>
      <c r="I247" s="205"/>
      <c r="J247" s="231"/>
      <c r="K247" s="245"/>
      <c r="L247" s="246"/>
      <c r="M247" s="244">
        <v>39845</v>
      </c>
      <c r="N247" s="208"/>
    </row>
    <row r="248" spans="2:14">
      <c r="B248" s="216"/>
      <c r="C248" s="196">
        <f t="shared" si="3"/>
        <v>16</v>
      </c>
      <c r="D248" s="349" t="s">
        <v>2360</v>
      </c>
      <c r="E248" s="310" t="s">
        <v>2361</v>
      </c>
      <c r="F248" s="391" t="s">
        <v>2052</v>
      </c>
      <c r="G248" s="487" t="s">
        <v>2101</v>
      </c>
      <c r="H248" s="490"/>
      <c r="I248" s="205"/>
      <c r="J248" s="231"/>
      <c r="K248" s="245"/>
      <c r="L248" s="246"/>
      <c r="M248" s="244">
        <v>39845</v>
      </c>
      <c r="N248" s="208"/>
    </row>
    <row r="249" spans="2:14" ht="25.5">
      <c r="B249" s="216"/>
      <c r="C249" s="196">
        <f t="shared" si="3"/>
        <v>16</v>
      </c>
      <c r="D249" s="349" t="s">
        <v>2362</v>
      </c>
      <c r="E249" s="310" t="s">
        <v>2363</v>
      </c>
      <c r="F249" s="248" t="s">
        <v>2159</v>
      </c>
      <c r="G249" s="487" t="s">
        <v>2057</v>
      </c>
      <c r="H249" s="490" t="s">
        <v>2364</v>
      </c>
      <c r="I249" s="205"/>
      <c r="J249" s="231"/>
      <c r="K249" s="245"/>
      <c r="L249" s="246"/>
      <c r="M249" s="244">
        <v>39845</v>
      </c>
      <c r="N249" s="208">
        <v>41897</v>
      </c>
    </row>
    <row r="250" spans="2:14">
      <c r="B250" s="216"/>
      <c r="C250" s="196">
        <f t="shared" si="3"/>
        <v>16</v>
      </c>
      <c r="D250" s="349" t="s">
        <v>2365</v>
      </c>
      <c r="E250" s="310" t="s">
        <v>332</v>
      </c>
      <c r="F250" s="256" t="s">
        <v>2052</v>
      </c>
      <c r="G250" s="256" t="s">
        <v>2101</v>
      </c>
      <c r="H250" s="490"/>
      <c r="I250" s="210"/>
      <c r="J250" s="231"/>
      <c r="K250" s="245"/>
      <c r="L250" s="249"/>
      <c r="M250" s="244">
        <v>39845</v>
      </c>
      <c r="N250" s="208">
        <v>41306</v>
      </c>
    </row>
    <row r="251" spans="2:14" ht="102">
      <c r="B251" s="374">
        <v>17</v>
      </c>
      <c r="C251" s="196">
        <f t="shared" si="3"/>
        <v>17</v>
      </c>
      <c r="D251" s="384" t="s">
        <v>2366</v>
      </c>
      <c r="E251" s="176"/>
      <c r="F251" s="176" t="s">
        <v>2093</v>
      </c>
      <c r="G251" s="176" t="s">
        <v>2057</v>
      </c>
      <c r="H251" s="176" t="s">
        <v>2367</v>
      </c>
      <c r="I251" s="65"/>
      <c r="J251" s="243"/>
      <c r="K251" s="197" t="s">
        <v>2368</v>
      </c>
      <c r="L251" s="256" t="s">
        <v>2369</v>
      </c>
      <c r="M251" s="66">
        <v>38362</v>
      </c>
      <c r="N251" s="66">
        <v>40575</v>
      </c>
    </row>
    <row r="252" spans="2:14">
      <c r="B252" s="274"/>
      <c r="C252" s="196">
        <f t="shared" si="3"/>
        <v>17</v>
      </c>
      <c r="D252" s="319" t="s">
        <v>2370</v>
      </c>
      <c r="E252" s="286" t="s">
        <v>2371</v>
      </c>
      <c r="F252" s="487" t="s">
        <v>2093</v>
      </c>
      <c r="G252" s="487" t="s">
        <v>2057</v>
      </c>
      <c r="H252" s="487"/>
      <c r="I252" s="200"/>
      <c r="J252" s="231"/>
      <c r="K252" s="234"/>
      <c r="L252" s="487"/>
      <c r="M252" s="219">
        <v>38362</v>
      </c>
      <c r="N252" s="219"/>
    </row>
    <row r="253" spans="2:14">
      <c r="B253" s="216"/>
      <c r="C253" s="196">
        <f t="shared" si="3"/>
        <v>17</v>
      </c>
      <c r="D253" s="319" t="s">
        <v>2372</v>
      </c>
      <c r="E253" s="286" t="s">
        <v>2373</v>
      </c>
      <c r="F253" s="487" t="s">
        <v>2093</v>
      </c>
      <c r="G253" s="487" t="s">
        <v>2057</v>
      </c>
      <c r="H253" s="487"/>
      <c r="I253" s="205"/>
      <c r="J253" s="231"/>
      <c r="K253" s="234"/>
      <c r="L253" s="487"/>
      <c r="M253" s="219">
        <v>38362</v>
      </c>
      <c r="N253" s="219"/>
    </row>
    <row r="254" spans="2:14" ht="25.5">
      <c r="B254" s="216"/>
      <c r="C254" s="196">
        <f t="shared" si="3"/>
        <v>17</v>
      </c>
      <c r="D254" s="319" t="s">
        <v>2374</v>
      </c>
      <c r="E254" s="286" t="s">
        <v>2375</v>
      </c>
      <c r="F254" s="487" t="s">
        <v>2093</v>
      </c>
      <c r="G254" s="487" t="s">
        <v>2057</v>
      </c>
      <c r="H254" s="487"/>
      <c r="I254" s="205"/>
      <c r="J254" s="231"/>
      <c r="K254" s="234"/>
      <c r="L254" s="487"/>
      <c r="M254" s="219">
        <v>38362</v>
      </c>
      <c r="N254" s="219"/>
    </row>
    <row r="255" spans="2:14">
      <c r="B255" s="216"/>
      <c r="C255" s="196">
        <f t="shared" si="3"/>
        <v>17</v>
      </c>
      <c r="D255" s="319" t="s">
        <v>2376</v>
      </c>
      <c r="E255" s="286" t="s">
        <v>2377</v>
      </c>
      <c r="F255" s="487" t="s">
        <v>2093</v>
      </c>
      <c r="G255" s="487" t="s">
        <v>2057</v>
      </c>
      <c r="H255" s="487"/>
      <c r="I255" s="205"/>
      <c r="J255" s="231"/>
      <c r="K255" s="234"/>
      <c r="L255" s="487"/>
      <c r="M255" s="219">
        <v>38362</v>
      </c>
      <c r="N255" s="219">
        <v>40575</v>
      </c>
    </row>
    <row r="256" spans="2:14" ht="25.5">
      <c r="B256" s="216"/>
      <c r="C256" s="196">
        <f t="shared" si="3"/>
        <v>17</v>
      </c>
      <c r="D256" s="319" t="s">
        <v>2378</v>
      </c>
      <c r="E256" s="286" t="s">
        <v>2379</v>
      </c>
      <c r="F256" s="487" t="s">
        <v>2093</v>
      </c>
      <c r="G256" s="487" t="s">
        <v>2057</v>
      </c>
      <c r="H256" s="487"/>
      <c r="I256" s="205"/>
      <c r="J256" s="231"/>
      <c r="K256" s="234"/>
      <c r="L256" s="487"/>
      <c r="M256" s="219">
        <v>38362</v>
      </c>
      <c r="N256" s="219"/>
    </row>
    <row r="257" spans="2:14">
      <c r="B257" s="220"/>
      <c r="C257" s="196">
        <f t="shared" si="3"/>
        <v>17</v>
      </c>
      <c r="D257" s="515" t="s">
        <v>2380</v>
      </c>
      <c r="E257" s="522" t="s">
        <v>2381</v>
      </c>
      <c r="F257" s="256" t="s">
        <v>2093</v>
      </c>
      <c r="G257" s="256" t="s">
        <v>2057</v>
      </c>
      <c r="H257" s="256"/>
      <c r="I257" s="210"/>
      <c r="J257" s="250"/>
      <c r="K257" s="251"/>
      <c r="L257" s="256"/>
      <c r="M257" s="198">
        <v>38362</v>
      </c>
      <c r="N257" s="198"/>
    </row>
    <row r="258" spans="2:14" ht="38.25">
      <c r="B258" s="374">
        <v>18</v>
      </c>
      <c r="C258" s="196">
        <f t="shared" si="3"/>
        <v>18</v>
      </c>
      <c r="D258" s="384" t="s">
        <v>2382</v>
      </c>
      <c r="E258" s="523"/>
      <c r="F258" s="176" t="s">
        <v>2159</v>
      </c>
      <c r="G258" s="176" t="s">
        <v>2123</v>
      </c>
      <c r="H258" s="176" t="s">
        <v>2383</v>
      </c>
      <c r="I258" s="65"/>
      <c r="J258" s="243"/>
      <c r="K258" s="197" t="s">
        <v>2368</v>
      </c>
      <c r="L258" s="256" t="s">
        <v>2369</v>
      </c>
      <c r="M258" s="66">
        <v>39114</v>
      </c>
      <c r="N258" s="252">
        <v>42036</v>
      </c>
    </row>
    <row r="259" spans="2:14">
      <c r="B259" s="274"/>
      <c r="C259" s="196">
        <f t="shared" si="3"/>
        <v>18</v>
      </c>
      <c r="D259" s="319" t="s">
        <v>1717</v>
      </c>
      <c r="E259" s="286" t="s">
        <v>2384</v>
      </c>
      <c r="F259" s="487" t="s">
        <v>2052</v>
      </c>
      <c r="G259" s="487" t="s">
        <v>2053</v>
      </c>
      <c r="H259" s="487"/>
      <c r="I259" s="200"/>
      <c r="J259" s="231"/>
      <c r="K259" s="234"/>
      <c r="L259" s="217"/>
      <c r="M259" s="219">
        <v>38362</v>
      </c>
      <c r="N259" s="219">
        <v>39083</v>
      </c>
    </row>
    <row r="260" spans="2:14">
      <c r="B260" s="216"/>
      <c r="C260" s="196">
        <f t="shared" si="3"/>
        <v>18</v>
      </c>
      <c r="D260" s="319" t="s">
        <v>1718</v>
      </c>
      <c r="E260" s="286" t="s">
        <v>2385</v>
      </c>
      <c r="F260" s="487" t="s">
        <v>2052</v>
      </c>
      <c r="G260" s="487" t="s">
        <v>2053</v>
      </c>
      <c r="H260" s="253"/>
      <c r="I260" s="205"/>
      <c r="J260" s="205"/>
      <c r="K260" s="245"/>
      <c r="L260" s="254"/>
      <c r="M260" s="218">
        <v>39114</v>
      </c>
      <c r="N260" s="207"/>
    </row>
    <row r="261" spans="2:14">
      <c r="B261" s="216"/>
      <c r="C261" s="196">
        <f t="shared" si="3"/>
        <v>18</v>
      </c>
      <c r="D261" s="319" t="s">
        <v>1719</v>
      </c>
      <c r="E261" s="286" t="s">
        <v>2386</v>
      </c>
      <c r="F261" s="487" t="s">
        <v>2052</v>
      </c>
      <c r="G261" s="487" t="s">
        <v>2053</v>
      </c>
      <c r="H261" s="253"/>
      <c r="I261" s="205"/>
      <c r="J261" s="205"/>
      <c r="K261" s="245"/>
      <c r="L261" s="254"/>
      <c r="M261" s="218">
        <v>39114</v>
      </c>
      <c r="N261" s="207"/>
    </row>
    <row r="262" spans="2:14">
      <c r="B262" s="216"/>
      <c r="C262" s="196">
        <f t="shared" si="3"/>
        <v>18</v>
      </c>
      <c r="D262" s="319" t="s">
        <v>1720</v>
      </c>
      <c r="E262" s="286" t="s">
        <v>2387</v>
      </c>
      <c r="F262" s="487" t="s">
        <v>2052</v>
      </c>
      <c r="G262" s="487" t="s">
        <v>2053</v>
      </c>
      <c r="H262" s="253"/>
      <c r="I262" s="205"/>
      <c r="J262" s="205"/>
      <c r="K262" s="245"/>
      <c r="L262" s="238"/>
      <c r="M262" s="218">
        <v>39114</v>
      </c>
      <c r="N262" s="207"/>
    </row>
    <row r="263" spans="2:14">
      <c r="B263" s="216"/>
      <c r="C263" s="196">
        <f t="shared" si="3"/>
        <v>18</v>
      </c>
      <c r="D263" s="349" t="s">
        <v>1718</v>
      </c>
      <c r="E263" s="286" t="s">
        <v>2388</v>
      </c>
      <c r="F263" s="217" t="s">
        <v>2052</v>
      </c>
      <c r="G263" s="217" t="s">
        <v>2053</v>
      </c>
      <c r="H263" s="229"/>
      <c r="I263" s="205"/>
      <c r="J263" s="205"/>
      <c r="K263" s="245"/>
      <c r="L263" s="254"/>
      <c r="M263" s="218">
        <v>39114</v>
      </c>
      <c r="N263" s="207"/>
    </row>
    <row r="264" spans="2:14">
      <c r="B264" s="216"/>
      <c r="C264" s="196">
        <f t="shared" si="3"/>
        <v>18</v>
      </c>
      <c r="D264" s="319" t="s">
        <v>1721</v>
      </c>
      <c r="E264" s="286" t="s">
        <v>2389</v>
      </c>
      <c r="F264" s="487" t="s">
        <v>2093</v>
      </c>
      <c r="G264" s="487" t="s">
        <v>2057</v>
      </c>
      <c r="H264" s="487" t="s">
        <v>2390</v>
      </c>
      <c r="I264" s="205"/>
      <c r="J264" s="231"/>
      <c r="K264" s="234"/>
      <c r="L264" s="217"/>
      <c r="M264" s="218">
        <v>38362</v>
      </c>
      <c r="N264" s="219">
        <v>40575</v>
      </c>
    </row>
    <row r="265" spans="2:14">
      <c r="B265" s="220"/>
      <c r="C265" s="196">
        <f t="shared" si="3"/>
        <v>18</v>
      </c>
      <c r="D265" s="515" t="s">
        <v>1722</v>
      </c>
      <c r="E265" s="522" t="s">
        <v>2391</v>
      </c>
      <c r="F265" s="256" t="s">
        <v>2052</v>
      </c>
      <c r="G265" s="256" t="s">
        <v>2053</v>
      </c>
      <c r="H265" s="253"/>
      <c r="I265" s="210"/>
      <c r="J265" s="250"/>
      <c r="K265" s="251"/>
      <c r="L265" s="221"/>
      <c r="M265" s="198">
        <v>38362</v>
      </c>
      <c r="N265" s="198">
        <v>39083</v>
      </c>
    </row>
    <row r="266" spans="2:14" ht="127.5">
      <c r="B266" s="374">
        <v>19</v>
      </c>
      <c r="C266" s="196">
        <f t="shared" si="3"/>
        <v>19</v>
      </c>
      <c r="D266" s="384" t="s">
        <v>2392</v>
      </c>
      <c r="E266" s="522"/>
      <c r="F266" s="256" t="s">
        <v>2159</v>
      </c>
      <c r="G266" s="256" t="s">
        <v>2057</v>
      </c>
      <c r="H266" s="176" t="s">
        <v>2393</v>
      </c>
      <c r="I266" s="65"/>
      <c r="J266" s="250"/>
      <c r="K266" s="251" t="s">
        <v>2394</v>
      </c>
      <c r="L266" s="221"/>
      <c r="M266" s="198">
        <v>42036</v>
      </c>
      <c r="N266" s="198">
        <v>42401</v>
      </c>
    </row>
    <row r="267" spans="2:14">
      <c r="B267" s="220"/>
      <c r="C267" s="196">
        <f t="shared" si="3"/>
        <v>19</v>
      </c>
      <c r="D267" s="255" t="s">
        <v>2395</v>
      </c>
      <c r="E267" s="256" t="s">
        <v>2396</v>
      </c>
      <c r="F267" s="256" t="s">
        <v>2159</v>
      </c>
      <c r="G267" s="256" t="s">
        <v>2057</v>
      </c>
      <c r="H267" s="256" t="s">
        <v>2397</v>
      </c>
      <c r="I267" s="65"/>
      <c r="J267" s="250"/>
      <c r="K267" s="251"/>
      <c r="L267" s="221"/>
      <c r="M267" s="198">
        <v>42036</v>
      </c>
      <c r="N267" s="198">
        <v>42231</v>
      </c>
    </row>
    <row r="268" spans="2:14" ht="25.5">
      <c r="B268" s="220"/>
      <c r="C268" s="196">
        <f t="shared" si="3"/>
        <v>19</v>
      </c>
      <c r="D268" s="255" t="s">
        <v>2398</v>
      </c>
      <c r="E268" s="256" t="s">
        <v>2399</v>
      </c>
      <c r="F268" s="256" t="s">
        <v>2159</v>
      </c>
      <c r="G268" s="256" t="s">
        <v>2057</v>
      </c>
      <c r="H268" s="256" t="s">
        <v>2397</v>
      </c>
      <c r="I268" s="65"/>
      <c r="J268" s="250"/>
      <c r="K268" s="251"/>
      <c r="L268" s="221"/>
      <c r="M268" s="198">
        <v>42036</v>
      </c>
      <c r="N268" s="198">
        <v>42231</v>
      </c>
    </row>
    <row r="269" spans="2:14">
      <c r="B269" s="220"/>
      <c r="C269" s="196">
        <f t="shared" si="3"/>
        <v>19</v>
      </c>
      <c r="D269" s="255" t="s">
        <v>2400</v>
      </c>
      <c r="E269" s="256" t="s">
        <v>2401</v>
      </c>
      <c r="F269" s="256" t="s">
        <v>2159</v>
      </c>
      <c r="G269" s="256" t="s">
        <v>2057</v>
      </c>
      <c r="H269" s="256" t="s">
        <v>2397</v>
      </c>
      <c r="I269" s="65"/>
      <c r="J269" s="250"/>
      <c r="K269" s="251"/>
      <c r="L269" s="221"/>
      <c r="M269" s="198">
        <v>42036</v>
      </c>
      <c r="N269" s="198">
        <v>42231</v>
      </c>
    </row>
    <row r="270" spans="2:14">
      <c r="B270" s="220"/>
      <c r="C270" s="196">
        <f t="shared" si="3"/>
        <v>19</v>
      </c>
      <c r="D270" s="255" t="s">
        <v>2402</v>
      </c>
      <c r="E270" s="256" t="s">
        <v>2403</v>
      </c>
      <c r="F270" s="256" t="s">
        <v>2159</v>
      </c>
      <c r="G270" s="256" t="s">
        <v>2057</v>
      </c>
      <c r="H270" s="256" t="s">
        <v>2397</v>
      </c>
      <c r="I270" s="65"/>
      <c r="J270" s="250"/>
      <c r="K270" s="251"/>
      <c r="L270" s="221"/>
      <c r="M270" s="198">
        <v>42036</v>
      </c>
      <c r="N270" s="198">
        <v>42231</v>
      </c>
    </row>
    <row r="271" spans="2:14">
      <c r="B271" s="220"/>
      <c r="C271" s="196">
        <f t="shared" si="3"/>
        <v>19</v>
      </c>
      <c r="D271" s="255" t="s">
        <v>2404</v>
      </c>
      <c r="E271" s="256" t="s">
        <v>2405</v>
      </c>
      <c r="F271" s="256" t="s">
        <v>2159</v>
      </c>
      <c r="G271" s="256" t="s">
        <v>2057</v>
      </c>
      <c r="H271" s="256" t="s">
        <v>2397</v>
      </c>
      <c r="I271" s="65"/>
      <c r="J271" s="250"/>
      <c r="K271" s="251"/>
      <c r="L271" s="221"/>
      <c r="M271" s="198">
        <v>42036</v>
      </c>
      <c r="N271" s="198">
        <v>42231</v>
      </c>
    </row>
    <row r="272" spans="2:14">
      <c r="B272" s="220"/>
      <c r="C272" s="196">
        <f t="shared" si="3"/>
        <v>19</v>
      </c>
      <c r="D272" s="255" t="s">
        <v>2406</v>
      </c>
      <c r="E272" s="256" t="s">
        <v>2407</v>
      </c>
      <c r="F272" s="256" t="s">
        <v>2159</v>
      </c>
      <c r="G272" s="256" t="s">
        <v>2057</v>
      </c>
      <c r="H272" s="256" t="s">
        <v>2397</v>
      </c>
      <c r="I272" s="65"/>
      <c r="J272" s="250"/>
      <c r="K272" s="251"/>
      <c r="L272" s="221"/>
      <c r="M272" s="198">
        <v>42036</v>
      </c>
      <c r="N272" s="198">
        <v>42231</v>
      </c>
    </row>
    <row r="273" spans="2:14" ht="25.5">
      <c r="B273" s="220"/>
      <c r="C273" s="196">
        <f t="shared" si="3"/>
        <v>19</v>
      </c>
      <c r="D273" s="255" t="s">
        <v>2408</v>
      </c>
      <c r="E273" s="256" t="s">
        <v>2409</v>
      </c>
      <c r="F273" s="256" t="s">
        <v>2159</v>
      </c>
      <c r="G273" s="256" t="s">
        <v>2057</v>
      </c>
      <c r="H273" s="256" t="s">
        <v>2397</v>
      </c>
      <c r="I273" s="65"/>
      <c r="J273" s="250"/>
      <c r="K273" s="251"/>
      <c r="L273" s="221"/>
      <c r="M273" s="198">
        <v>42036</v>
      </c>
      <c r="N273" s="198">
        <v>42231</v>
      </c>
    </row>
    <row r="274" spans="2:14" ht="25.5">
      <c r="B274" s="220"/>
      <c r="C274" s="196">
        <f t="shared" si="3"/>
        <v>19</v>
      </c>
      <c r="D274" s="255" t="s">
        <v>2410</v>
      </c>
      <c r="E274" s="256" t="s">
        <v>2411</v>
      </c>
      <c r="F274" s="256" t="s">
        <v>2159</v>
      </c>
      <c r="G274" s="256" t="s">
        <v>2057</v>
      </c>
      <c r="H274" s="256" t="s">
        <v>2397</v>
      </c>
      <c r="I274" s="65"/>
      <c r="J274" s="250"/>
      <c r="K274" s="251"/>
      <c r="L274" s="221"/>
      <c r="M274" s="198">
        <v>42036</v>
      </c>
      <c r="N274" s="198">
        <v>42231</v>
      </c>
    </row>
    <row r="275" spans="2:14" ht="25.5">
      <c r="B275" s="220"/>
      <c r="C275" s="196">
        <f t="shared" si="3"/>
        <v>19</v>
      </c>
      <c r="D275" s="255" t="s">
        <v>2412</v>
      </c>
      <c r="E275" s="256" t="s">
        <v>2413</v>
      </c>
      <c r="F275" s="256" t="s">
        <v>2159</v>
      </c>
      <c r="G275" s="256" t="s">
        <v>2057</v>
      </c>
      <c r="H275" s="256" t="s">
        <v>2397</v>
      </c>
      <c r="I275" s="65"/>
      <c r="J275" s="250"/>
      <c r="K275" s="251"/>
      <c r="L275" s="221"/>
      <c r="M275" s="198">
        <v>42036</v>
      </c>
      <c r="N275" s="198">
        <v>42231</v>
      </c>
    </row>
    <row r="276" spans="2:14" ht="25.5">
      <c r="B276" s="220"/>
      <c r="C276" s="196">
        <f t="shared" si="3"/>
        <v>19</v>
      </c>
      <c r="D276" s="255" t="s">
        <v>2414</v>
      </c>
      <c r="E276" s="256" t="s">
        <v>2415</v>
      </c>
      <c r="F276" s="256" t="s">
        <v>2159</v>
      </c>
      <c r="G276" s="256" t="s">
        <v>2057</v>
      </c>
      <c r="H276" s="256" t="s">
        <v>2397</v>
      </c>
      <c r="I276" s="65"/>
      <c r="J276" s="250"/>
      <c r="K276" s="251"/>
      <c r="L276" s="221"/>
      <c r="M276" s="198">
        <v>42036</v>
      </c>
      <c r="N276" s="198">
        <v>42231</v>
      </c>
    </row>
    <row r="277" spans="2:14" ht="25.5">
      <c r="B277" s="220"/>
      <c r="C277" s="196">
        <f t="shared" si="3"/>
        <v>19</v>
      </c>
      <c r="D277" s="255" t="s">
        <v>2416</v>
      </c>
      <c r="E277" s="256" t="s">
        <v>2417</v>
      </c>
      <c r="F277" s="256" t="s">
        <v>2159</v>
      </c>
      <c r="G277" s="256" t="s">
        <v>2057</v>
      </c>
      <c r="H277" s="256" t="s">
        <v>2397</v>
      </c>
      <c r="I277" s="65"/>
      <c r="J277" s="250"/>
      <c r="K277" s="251"/>
      <c r="L277" s="221"/>
      <c r="M277" s="198">
        <v>42036</v>
      </c>
      <c r="N277" s="198">
        <v>42231</v>
      </c>
    </row>
    <row r="278" spans="2:14" ht="25.5">
      <c r="B278" s="220"/>
      <c r="C278" s="196">
        <f t="shared" si="3"/>
        <v>19</v>
      </c>
      <c r="D278" s="255" t="s">
        <v>2418</v>
      </c>
      <c r="E278" s="256" t="s">
        <v>2419</v>
      </c>
      <c r="F278" s="256" t="s">
        <v>2093</v>
      </c>
      <c r="G278" s="256" t="s">
        <v>2057</v>
      </c>
      <c r="H278" s="256" t="s">
        <v>2397</v>
      </c>
      <c r="I278" s="65"/>
      <c r="J278" s="250"/>
      <c r="K278" s="251"/>
      <c r="L278" s="221"/>
      <c r="M278" s="198">
        <v>42036</v>
      </c>
      <c r="N278" s="198">
        <v>42401</v>
      </c>
    </row>
    <row r="279" spans="2:14" ht="25.5">
      <c r="B279" s="220"/>
      <c r="C279" s="196">
        <f t="shared" si="3"/>
        <v>19</v>
      </c>
      <c r="D279" s="255" t="s">
        <v>2420</v>
      </c>
      <c r="E279" s="256" t="s">
        <v>2421</v>
      </c>
      <c r="F279" s="256" t="s">
        <v>2159</v>
      </c>
      <c r="G279" s="256" t="s">
        <v>2057</v>
      </c>
      <c r="H279" s="256" t="s">
        <v>2397</v>
      </c>
      <c r="I279" s="65"/>
      <c r="J279" s="250"/>
      <c r="K279" s="251"/>
      <c r="L279" s="221"/>
      <c r="M279" s="198">
        <v>42036</v>
      </c>
      <c r="N279" s="198">
        <v>42231</v>
      </c>
    </row>
    <row r="280" spans="2:14" ht="25.5">
      <c r="B280" s="220"/>
      <c r="C280" s="196">
        <f t="shared" si="3"/>
        <v>19</v>
      </c>
      <c r="D280" s="255" t="s">
        <v>2422</v>
      </c>
      <c r="E280" s="256" t="s">
        <v>2423</v>
      </c>
      <c r="F280" s="256" t="s">
        <v>2159</v>
      </c>
      <c r="G280" s="256" t="s">
        <v>2057</v>
      </c>
      <c r="H280" s="256" t="s">
        <v>2397</v>
      </c>
      <c r="I280" s="65"/>
      <c r="J280" s="250"/>
      <c r="K280" s="251"/>
      <c r="L280" s="221"/>
      <c r="M280" s="198">
        <v>42036</v>
      </c>
      <c r="N280" s="198">
        <v>42231</v>
      </c>
    </row>
    <row r="281" spans="2:14" ht="25.5">
      <c r="B281" s="220"/>
      <c r="C281" s="196">
        <f t="shared" si="3"/>
        <v>19</v>
      </c>
      <c r="D281" s="255" t="s">
        <v>2424</v>
      </c>
      <c r="E281" s="256" t="s">
        <v>2425</v>
      </c>
      <c r="F281" s="256" t="s">
        <v>2159</v>
      </c>
      <c r="G281" s="256" t="s">
        <v>2057</v>
      </c>
      <c r="H281" s="256" t="s">
        <v>2397</v>
      </c>
      <c r="I281" s="65"/>
      <c r="J281" s="250"/>
      <c r="K281" s="251"/>
      <c r="L281" s="221"/>
      <c r="M281" s="198">
        <v>42036</v>
      </c>
      <c r="N281" s="198">
        <v>42231</v>
      </c>
    </row>
    <row r="282" spans="2:14" ht="25.5">
      <c r="B282" s="220"/>
      <c r="C282" s="196">
        <f t="shared" si="3"/>
        <v>19</v>
      </c>
      <c r="D282" s="255" t="s">
        <v>2426</v>
      </c>
      <c r="E282" s="256" t="s">
        <v>2427</v>
      </c>
      <c r="F282" s="256" t="s">
        <v>2159</v>
      </c>
      <c r="G282" s="256" t="s">
        <v>2057</v>
      </c>
      <c r="H282" s="256" t="s">
        <v>2397</v>
      </c>
      <c r="I282" s="65"/>
      <c r="J282" s="250"/>
      <c r="K282" s="251"/>
      <c r="L282" s="221"/>
      <c r="M282" s="198">
        <v>42036</v>
      </c>
      <c r="N282" s="198">
        <v>42231</v>
      </c>
    </row>
    <row r="283" spans="2:14">
      <c r="B283" s="220"/>
      <c r="C283" s="196">
        <f t="shared" si="3"/>
        <v>19</v>
      </c>
      <c r="D283" s="255" t="s">
        <v>2428</v>
      </c>
      <c r="E283" s="256" t="s">
        <v>2429</v>
      </c>
      <c r="F283" s="256" t="s">
        <v>2159</v>
      </c>
      <c r="G283" s="256" t="s">
        <v>2057</v>
      </c>
      <c r="H283" s="256" t="s">
        <v>2397</v>
      </c>
      <c r="I283" s="65"/>
      <c r="J283" s="250"/>
      <c r="K283" s="251"/>
      <c r="L283" s="221"/>
      <c r="M283" s="198">
        <v>42036</v>
      </c>
      <c r="N283" s="198">
        <v>42231</v>
      </c>
    </row>
    <row r="284" spans="2:14" ht="25.5">
      <c r="B284" s="220"/>
      <c r="C284" s="196">
        <f t="shared" si="3"/>
        <v>19</v>
      </c>
      <c r="D284" s="255" t="s">
        <v>2430</v>
      </c>
      <c r="E284" s="256" t="s">
        <v>2431</v>
      </c>
      <c r="F284" s="256" t="s">
        <v>2159</v>
      </c>
      <c r="G284" s="256" t="s">
        <v>2057</v>
      </c>
      <c r="H284" s="256" t="s">
        <v>2397</v>
      </c>
      <c r="I284" s="65"/>
      <c r="J284" s="250"/>
      <c r="K284" s="251"/>
      <c r="L284" s="221"/>
      <c r="M284" s="198">
        <v>42036</v>
      </c>
      <c r="N284" s="198">
        <v>42231</v>
      </c>
    </row>
    <row r="285" spans="2:14" ht="25.5">
      <c r="B285" s="220"/>
      <c r="C285" s="196">
        <f t="shared" si="3"/>
        <v>19</v>
      </c>
      <c r="D285" s="255" t="s">
        <v>2432</v>
      </c>
      <c r="E285" s="256" t="s">
        <v>2433</v>
      </c>
      <c r="F285" s="256" t="s">
        <v>2159</v>
      </c>
      <c r="G285" s="256" t="s">
        <v>2057</v>
      </c>
      <c r="H285" s="256" t="s">
        <v>2397</v>
      </c>
      <c r="I285" s="65"/>
      <c r="J285" s="250"/>
      <c r="K285" s="251"/>
      <c r="L285" s="221"/>
      <c r="M285" s="198">
        <v>42036</v>
      </c>
      <c r="N285" s="198">
        <v>42231</v>
      </c>
    </row>
    <row r="286" spans="2:14" ht="25.5">
      <c r="B286" s="220"/>
      <c r="C286" s="196">
        <f t="shared" si="3"/>
        <v>19</v>
      </c>
      <c r="D286" s="255" t="s">
        <v>2434</v>
      </c>
      <c r="E286" s="256" t="s">
        <v>2435</v>
      </c>
      <c r="F286" s="256" t="s">
        <v>2159</v>
      </c>
      <c r="G286" s="256" t="s">
        <v>2057</v>
      </c>
      <c r="H286" s="256" t="s">
        <v>2397</v>
      </c>
      <c r="I286" s="65"/>
      <c r="J286" s="250"/>
      <c r="K286" s="251"/>
      <c r="L286" s="221"/>
      <c r="M286" s="198">
        <v>42036</v>
      </c>
      <c r="N286" s="198">
        <v>42231</v>
      </c>
    </row>
    <row r="287" spans="2:14" ht="25.5">
      <c r="B287" s="220"/>
      <c r="C287" s="196">
        <f t="shared" si="3"/>
        <v>19</v>
      </c>
      <c r="D287" s="255" t="s">
        <v>2436</v>
      </c>
      <c r="E287" s="256" t="s">
        <v>2437</v>
      </c>
      <c r="F287" s="256" t="s">
        <v>2159</v>
      </c>
      <c r="G287" s="256" t="s">
        <v>2057</v>
      </c>
      <c r="H287" s="256" t="s">
        <v>2397</v>
      </c>
      <c r="I287" s="65"/>
      <c r="J287" s="250"/>
      <c r="K287" s="251"/>
      <c r="L287" s="221"/>
      <c r="M287" s="198">
        <v>42036</v>
      </c>
      <c r="N287" s="198">
        <v>42231</v>
      </c>
    </row>
    <row r="288" spans="2:14">
      <c r="B288" s="220"/>
      <c r="C288" s="196">
        <f t="shared" si="3"/>
        <v>19</v>
      </c>
      <c r="D288" s="255" t="s">
        <v>2438</v>
      </c>
      <c r="E288" s="256" t="s">
        <v>2439</v>
      </c>
      <c r="F288" s="256" t="s">
        <v>2159</v>
      </c>
      <c r="G288" s="256" t="s">
        <v>2057</v>
      </c>
      <c r="H288" s="256" t="s">
        <v>2397</v>
      </c>
      <c r="I288" s="65"/>
      <c r="J288" s="250"/>
      <c r="K288" s="251"/>
      <c r="L288" s="221"/>
      <c r="M288" s="198">
        <v>42036</v>
      </c>
      <c r="N288" s="198">
        <v>42231</v>
      </c>
    </row>
    <row r="289" spans="2:14" ht="25.5">
      <c r="B289" s="220"/>
      <c r="C289" s="196">
        <f t="shared" si="3"/>
        <v>19</v>
      </c>
      <c r="D289" s="255" t="s">
        <v>2440</v>
      </c>
      <c r="E289" s="256" t="s">
        <v>2441</v>
      </c>
      <c r="F289" s="256" t="s">
        <v>2159</v>
      </c>
      <c r="G289" s="256" t="s">
        <v>2057</v>
      </c>
      <c r="H289" s="256" t="s">
        <v>2397</v>
      </c>
      <c r="I289" s="65"/>
      <c r="J289" s="250"/>
      <c r="K289" s="251"/>
      <c r="L289" s="221"/>
      <c r="M289" s="198">
        <v>42036</v>
      </c>
      <c r="N289" s="198">
        <v>42231</v>
      </c>
    </row>
    <row r="290" spans="2:14" ht="25.5">
      <c r="B290" s="220"/>
      <c r="C290" s="196">
        <f t="shared" si="3"/>
        <v>19</v>
      </c>
      <c r="D290" s="255" t="s">
        <v>2442</v>
      </c>
      <c r="E290" s="256" t="s">
        <v>2443</v>
      </c>
      <c r="F290" s="256" t="s">
        <v>2159</v>
      </c>
      <c r="G290" s="256" t="s">
        <v>2057</v>
      </c>
      <c r="H290" s="256" t="s">
        <v>2397</v>
      </c>
      <c r="I290" s="65"/>
      <c r="J290" s="250"/>
      <c r="K290" s="251"/>
      <c r="L290" s="221"/>
      <c r="M290" s="198">
        <v>42036</v>
      </c>
      <c r="N290" s="198">
        <v>42231</v>
      </c>
    </row>
    <row r="291" spans="2:14" ht="25.5">
      <c r="B291" s="220"/>
      <c r="C291" s="196">
        <f t="shared" si="3"/>
        <v>19</v>
      </c>
      <c r="D291" s="255" t="s">
        <v>2444</v>
      </c>
      <c r="E291" s="256" t="s">
        <v>2445</v>
      </c>
      <c r="F291" s="256" t="s">
        <v>2159</v>
      </c>
      <c r="G291" s="256" t="s">
        <v>2057</v>
      </c>
      <c r="H291" s="256" t="s">
        <v>2397</v>
      </c>
      <c r="I291" s="65"/>
      <c r="J291" s="250"/>
      <c r="K291" s="251"/>
      <c r="L291" s="221"/>
      <c r="M291" s="198">
        <v>42036</v>
      </c>
      <c r="N291" s="198">
        <v>42231</v>
      </c>
    </row>
    <row r="292" spans="2:14" ht="25.5">
      <c r="B292" s="220"/>
      <c r="C292" s="196">
        <f t="shared" si="3"/>
        <v>19</v>
      </c>
      <c r="D292" s="255" t="s">
        <v>2446</v>
      </c>
      <c r="E292" s="256" t="s">
        <v>2447</v>
      </c>
      <c r="F292" s="256" t="s">
        <v>2159</v>
      </c>
      <c r="G292" s="256" t="s">
        <v>2057</v>
      </c>
      <c r="H292" s="256" t="s">
        <v>2397</v>
      </c>
      <c r="I292" s="65"/>
      <c r="J292" s="250"/>
      <c r="K292" s="251"/>
      <c r="L292" s="221"/>
      <c r="M292" s="198">
        <v>42036</v>
      </c>
      <c r="N292" s="198">
        <v>42231</v>
      </c>
    </row>
    <row r="293" spans="2:14">
      <c r="B293" s="220"/>
      <c r="C293" s="196">
        <f t="shared" si="3"/>
        <v>19</v>
      </c>
      <c r="D293" s="255" t="s">
        <v>2448</v>
      </c>
      <c r="E293" s="256" t="s">
        <v>2449</v>
      </c>
      <c r="F293" s="256" t="s">
        <v>2159</v>
      </c>
      <c r="G293" s="256" t="s">
        <v>2057</v>
      </c>
      <c r="H293" s="256" t="s">
        <v>2397</v>
      </c>
      <c r="I293" s="65"/>
      <c r="J293" s="250"/>
      <c r="K293" s="251"/>
      <c r="L293" s="221"/>
      <c r="M293" s="198">
        <v>42036</v>
      </c>
      <c r="N293" s="198">
        <v>42231</v>
      </c>
    </row>
    <row r="294" spans="2:14" ht="25.5">
      <c r="B294" s="220"/>
      <c r="C294" s="196">
        <f t="shared" si="3"/>
        <v>19</v>
      </c>
      <c r="D294" s="255" t="s">
        <v>2450</v>
      </c>
      <c r="E294" s="256" t="s">
        <v>2451</v>
      </c>
      <c r="F294" s="256" t="s">
        <v>2159</v>
      </c>
      <c r="G294" s="256" t="s">
        <v>2057</v>
      </c>
      <c r="H294" s="256" t="s">
        <v>2397</v>
      </c>
      <c r="I294" s="65"/>
      <c r="J294" s="250"/>
      <c r="K294" s="251"/>
      <c r="L294" s="221"/>
      <c r="M294" s="198">
        <v>42036</v>
      </c>
      <c r="N294" s="198">
        <v>42231</v>
      </c>
    </row>
    <row r="295" spans="2:14">
      <c r="B295" s="220"/>
      <c r="C295" s="196">
        <f t="shared" ref="C295:C358" si="4">IF(B295&gt;0,B295,C294)</f>
        <v>19</v>
      </c>
      <c r="D295" s="255" t="s">
        <v>2452</v>
      </c>
      <c r="E295" s="256" t="s">
        <v>2453</v>
      </c>
      <c r="F295" s="256" t="s">
        <v>2159</v>
      </c>
      <c r="G295" s="256" t="s">
        <v>2057</v>
      </c>
      <c r="H295" s="256" t="s">
        <v>2397</v>
      </c>
      <c r="I295" s="65"/>
      <c r="J295" s="250"/>
      <c r="K295" s="251"/>
      <c r="L295" s="221"/>
      <c r="M295" s="198">
        <v>42036</v>
      </c>
      <c r="N295" s="198">
        <v>42231</v>
      </c>
    </row>
    <row r="296" spans="2:14">
      <c r="B296" s="220"/>
      <c r="C296" s="196">
        <f t="shared" si="4"/>
        <v>19</v>
      </c>
      <c r="D296" s="255" t="s">
        <v>2454</v>
      </c>
      <c r="E296" s="256" t="s">
        <v>2455</v>
      </c>
      <c r="F296" s="256" t="s">
        <v>2159</v>
      </c>
      <c r="G296" s="256" t="s">
        <v>2057</v>
      </c>
      <c r="H296" s="256" t="s">
        <v>2397</v>
      </c>
      <c r="I296" s="65"/>
      <c r="J296" s="250"/>
      <c r="K296" s="251"/>
      <c r="L296" s="221"/>
      <c r="M296" s="198">
        <v>42036</v>
      </c>
      <c r="N296" s="198">
        <v>42231</v>
      </c>
    </row>
    <row r="297" spans="2:14" ht="25.5">
      <c r="B297" s="220"/>
      <c r="C297" s="196">
        <f t="shared" si="4"/>
        <v>19</v>
      </c>
      <c r="D297" s="255" t="s">
        <v>2456</v>
      </c>
      <c r="E297" s="256" t="s">
        <v>2457</v>
      </c>
      <c r="F297" s="256" t="s">
        <v>2093</v>
      </c>
      <c r="G297" s="256" t="s">
        <v>2057</v>
      </c>
      <c r="H297" s="256" t="s">
        <v>2397</v>
      </c>
      <c r="I297" s="65"/>
      <c r="J297" s="250"/>
      <c r="K297" s="251"/>
      <c r="L297" s="221"/>
      <c r="M297" s="198">
        <v>42036</v>
      </c>
      <c r="N297" s="198">
        <v>42401</v>
      </c>
    </row>
    <row r="298" spans="2:14" ht="25.5">
      <c r="B298" s="220"/>
      <c r="C298" s="196">
        <f t="shared" si="4"/>
        <v>19</v>
      </c>
      <c r="D298" s="255" t="s">
        <v>2458</v>
      </c>
      <c r="E298" s="256" t="s">
        <v>2459</v>
      </c>
      <c r="F298" s="256" t="s">
        <v>2159</v>
      </c>
      <c r="G298" s="256" t="s">
        <v>2057</v>
      </c>
      <c r="H298" s="256" t="s">
        <v>2397</v>
      </c>
      <c r="I298" s="65"/>
      <c r="J298" s="250"/>
      <c r="K298" s="251"/>
      <c r="L298" s="221"/>
      <c r="M298" s="198">
        <v>42036</v>
      </c>
      <c r="N298" s="198">
        <v>42231</v>
      </c>
    </row>
    <row r="299" spans="2:14" ht="25.5">
      <c r="B299" s="220"/>
      <c r="C299" s="196">
        <f t="shared" si="4"/>
        <v>19</v>
      </c>
      <c r="D299" s="255" t="s">
        <v>2460</v>
      </c>
      <c r="E299" s="256" t="s">
        <v>801</v>
      </c>
      <c r="F299" s="256" t="s">
        <v>2093</v>
      </c>
      <c r="G299" s="256" t="s">
        <v>2057</v>
      </c>
      <c r="H299" s="256" t="s">
        <v>2397</v>
      </c>
      <c r="I299" s="65"/>
      <c r="J299" s="250"/>
      <c r="K299" s="251"/>
      <c r="L299" s="221"/>
      <c r="M299" s="198">
        <v>42036</v>
      </c>
      <c r="N299" s="198">
        <v>42401</v>
      </c>
    </row>
    <row r="300" spans="2:14" ht="25.5">
      <c r="B300" s="220"/>
      <c r="C300" s="196">
        <f t="shared" si="4"/>
        <v>19</v>
      </c>
      <c r="D300" s="255" t="s">
        <v>2461</v>
      </c>
      <c r="E300" s="256" t="s">
        <v>2462</v>
      </c>
      <c r="F300" s="256" t="s">
        <v>2159</v>
      </c>
      <c r="G300" s="256" t="s">
        <v>2057</v>
      </c>
      <c r="H300" s="256" t="s">
        <v>2397</v>
      </c>
      <c r="I300" s="65"/>
      <c r="J300" s="250"/>
      <c r="K300" s="251"/>
      <c r="L300" s="221"/>
      <c r="M300" s="198">
        <v>42036</v>
      </c>
      <c r="N300" s="198">
        <v>42231</v>
      </c>
    </row>
    <row r="301" spans="2:14" ht="25.5">
      <c r="B301" s="220"/>
      <c r="C301" s="196">
        <f t="shared" si="4"/>
        <v>19</v>
      </c>
      <c r="D301" s="255" t="s">
        <v>2463</v>
      </c>
      <c r="E301" s="256" t="s">
        <v>2464</v>
      </c>
      <c r="F301" s="256" t="s">
        <v>2159</v>
      </c>
      <c r="G301" s="256" t="s">
        <v>2057</v>
      </c>
      <c r="H301" s="256" t="s">
        <v>2397</v>
      </c>
      <c r="I301" s="65"/>
      <c r="J301" s="250"/>
      <c r="K301" s="251"/>
      <c r="L301" s="221"/>
      <c r="M301" s="198">
        <v>42036</v>
      </c>
      <c r="N301" s="198">
        <v>42231</v>
      </c>
    </row>
    <row r="302" spans="2:14" ht="25.5">
      <c r="B302" s="220"/>
      <c r="C302" s="196">
        <f t="shared" si="4"/>
        <v>19</v>
      </c>
      <c r="D302" s="255" t="s">
        <v>2465</v>
      </c>
      <c r="E302" s="256" t="s">
        <v>2466</v>
      </c>
      <c r="F302" s="256" t="s">
        <v>2093</v>
      </c>
      <c r="G302" s="256" t="s">
        <v>2057</v>
      </c>
      <c r="H302" s="256" t="s">
        <v>2397</v>
      </c>
      <c r="I302" s="65"/>
      <c r="J302" s="250"/>
      <c r="K302" s="251"/>
      <c r="L302" s="221"/>
      <c r="M302" s="198">
        <v>42036</v>
      </c>
      <c r="N302" s="198">
        <v>42401</v>
      </c>
    </row>
    <row r="303" spans="2:14" ht="25.5">
      <c r="B303" s="220"/>
      <c r="C303" s="196">
        <f t="shared" si="4"/>
        <v>19</v>
      </c>
      <c r="D303" s="255" t="s">
        <v>2467</v>
      </c>
      <c r="E303" s="256" t="s">
        <v>2468</v>
      </c>
      <c r="F303" s="256" t="s">
        <v>2159</v>
      </c>
      <c r="G303" s="256" t="s">
        <v>2057</v>
      </c>
      <c r="H303" s="256" t="s">
        <v>2397</v>
      </c>
      <c r="I303" s="65"/>
      <c r="J303" s="250"/>
      <c r="K303" s="251"/>
      <c r="L303" s="221"/>
      <c r="M303" s="198">
        <v>42036</v>
      </c>
      <c r="N303" s="198">
        <v>42231</v>
      </c>
    </row>
    <row r="304" spans="2:14" ht="25.5">
      <c r="B304" s="220"/>
      <c r="C304" s="196">
        <f t="shared" si="4"/>
        <v>19</v>
      </c>
      <c r="D304" s="255" t="s">
        <v>2469</v>
      </c>
      <c r="E304" s="256" t="s">
        <v>2470</v>
      </c>
      <c r="F304" s="256" t="s">
        <v>2093</v>
      </c>
      <c r="G304" s="256" t="s">
        <v>2057</v>
      </c>
      <c r="H304" s="256" t="s">
        <v>2397</v>
      </c>
      <c r="I304" s="65"/>
      <c r="J304" s="250"/>
      <c r="K304" s="251"/>
      <c r="L304" s="221"/>
      <c r="M304" s="198">
        <v>42036</v>
      </c>
      <c r="N304" s="198">
        <v>42231</v>
      </c>
    </row>
    <row r="305" spans="2:14" ht="25.5">
      <c r="B305" s="220"/>
      <c r="C305" s="196">
        <f t="shared" si="4"/>
        <v>19</v>
      </c>
      <c r="D305" s="255" t="s">
        <v>2471</v>
      </c>
      <c r="E305" s="256" t="s">
        <v>2472</v>
      </c>
      <c r="F305" s="256" t="s">
        <v>2159</v>
      </c>
      <c r="G305" s="256" t="s">
        <v>2057</v>
      </c>
      <c r="H305" s="256" t="s">
        <v>2397</v>
      </c>
      <c r="I305" s="65"/>
      <c r="J305" s="250"/>
      <c r="K305" s="251"/>
      <c r="L305" s="221"/>
      <c r="M305" s="198">
        <v>42036</v>
      </c>
      <c r="N305" s="198">
        <v>42231</v>
      </c>
    </row>
    <row r="306" spans="2:14" ht="25.5">
      <c r="B306" s="220"/>
      <c r="C306" s="196">
        <f t="shared" si="4"/>
        <v>19</v>
      </c>
      <c r="D306" s="255" t="s">
        <v>2473</v>
      </c>
      <c r="E306" s="256" t="s">
        <v>2474</v>
      </c>
      <c r="F306" s="256" t="s">
        <v>2159</v>
      </c>
      <c r="G306" s="256" t="s">
        <v>2057</v>
      </c>
      <c r="H306" s="256" t="s">
        <v>2397</v>
      </c>
      <c r="I306" s="65"/>
      <c r="J306" s="250"/>
      <c r="K306" s="251"/>
      <c r="L306" s="221"/>
      <c r="M306" s="198">
        <v>42036</v>
      </c>
      <c r="N306" s="198">
        <v>42231</v>
      </c>
    </row>
    <row r="307" spans="2:14" ht="25.5">
      <c r="B307" s="220"/>
      <c r="C307" s="196">
        <f t="shared" si="4"/>
        <v>19</v>
      </c>
      <c r="D307" s="255" t="s">
        <v>2475</v>
      </c>
      <c r="E307" s="256" t="s">
        <v>2476</v>
      </c>
      <c r="F307" s="256" t="s">
        <v>2159</v>
      </c>
      <c r="G307" s="256" t="s">
        <v>2057</v>
      </c>
      <c r="H307" s="256" t="s">
        <v>2397</v>
      </c>
      <c r="I307" s="65"/>
      <c r="J307" s="250"/>
      <c r="K307" s="251"/>
      <c r="L307" s="221"/>
      <c r="M307" s="198">
        <v>42036</v>
      </c>
      <c r="N307" s="198">
        <v>42231</v>
      </c>
    </row>
    <row r="308" spans="2:14" ht="25.5">
      <c r="B308" s="220"/>
      <c r="C308" s="196">
        <f t="shared" si="4"/>
        <v>19</v>
      </c>
      <c r="D308" s="255" t="s">
        <v>2477</v>
      </c>
      <c r="E308" s="256" t="s">
        <v>2478</v>
      </c>
      <c r="F308" s="256" t="s">
        <v>2093</v>
      </c>
      <c r="G308" s="256" t="s">
        <v>2057</v>
      </c>
      <c r="H308" s="256" t="s">
        <v>2397</v>
      </c>
      <c r="I308" s="65"/>
      <c r="J308" s="250"/>
      <c r="K308" s="251"/>
      <c r="L308" s="221"/>
      <c r="M308" s="198">
        <v>42036</v>
      </c>
      <c r="N308" s="198">
        <v>42401</v>
      </c>
    </row>
    <row r="309" spans="2:14" ht="25.5">
      <c r="B309" s="220"/>
      <c r="C309" s="196">
        <f t="shared" si="4"/>
        <v>19</v>
      </c>
      <c r="D309" s="255" t="s">
        <v>2479</v>
      </c>
      <c r="E309" s="256" t="s">
        <v>2480</v>
      </c>
      <c r="F309" s="256" t="s">
        <v>2159</v>
      </c>
      <c r="G309" s="256" t="s">
        <v>2057</v>
      </c>
      <c r="H309" s="256" t="s">
        <v>2397</v>
      </c>
      <c r="I309" s="65"/>
      <c r="J309" s="250"/>
      <c r="K309" s="251"/>
      <c r="L309" s="221"/>
      <c r="M309" s="198">
        <v>42036</v>
      </c>
      <c r="N309" s="198">
        <v>42231</v>
      </c>
    </row>
    <row r="310" spans="2:14" ht="25.5">
      <c r="B310" s="220"/>
      <c r="C310" s="196">
        <f t="shared" si="4"/>
        <v>19</v>
      </c>
      <c r="D310" s="255" t="s">
        <v>2481</v>
      </c>
      <c r="E310" s="256" t="s">
        <v>2482</v>
      </c>
      <c r="F310" s="256" t="s">
        <v>2159</v>
      </c>
      <c r="G310" s="256" t="s">
        <v>2057</v>
      </c>
      <c r="H310" s="256" t="s">
        <v>2397</v>
      </c>
      <c r="I310" s="65"/>
      <c r="J310" s="250"/>
      <c r="K310" s="251"/>
      <c r="L310" s="221"/>
      <c r="M310" s="198">
        <v>42036</v>
      </c>
      <c r="N310" s="198">
        <v>42231</v>
      </c>
    </row>
    <row r="311" spans="2:14" ht="25.5">
      <c r="B311" s="220"/>
      <c r="C311" s="196">
        <f t="shared" si="4"/>
        <v>19</v>
      </c>
      <c r="D311" s="255" t="s">
        <v>2483</v>
      </c>
      <c r="E311" s="256" t="s">
        <v>2484</v>
      </c>
      <c r="F311" s="256" t="s">
        <v>2159</v>
      </c>
      <c r="G311" s="256" t="s">
        <v>2057</v>
      </c>
      <c r="H311" s="256" t="s">
        <v>2397</v>
      </c>
      <c r="I311" s="65"/>
      <c r="J311" s="250"/>
      <c r="K311" s="251"/>
      <c r="L311" s="221"/>
      <c r="M311" s="198">
        <v>42036</v>
      </c>
      <c r="N311" s="198">
        <v>42231</v>
      </c>
    </row>
    <row r="312" spans="2:14" ht="25.5">
      <c r="B312" s="220"/>
      <c r="C312" s="196">
        <f t="shared" si="4"/>
        <v>19</v>
      </c>
      <c r="D312" s="255" t="s">
        <v>2485</v>
      </c>
      <c r="E312" s="256" t="s">
        <v>2486</v>
      </c>
      <c r="F312" s="256" t="s">
        <v>2159</v>
      </c>
      <c r="G312" s="256" t="s">
        <v>2057</v>
      </c>
      <c r="H312" s="256" t="s">
        <v>2397</v>
      </c>
      <c r="I312" s="65"/>
      <c r="J312" s="250"/>
      <c r="K312" s="251"/>
      <c r="L312" s="221"/>
      <c r="M312" s="198">
        <v>42036</v>
      </c>
      <c r="N312" s="198">
        <v>42231</v>
      </c>
    </row>
    <row r="313" spans="2:14" ht="25.5">
      <c r="B313" s="220"/>
      <c r="C313" s="196">
        <f t="shared" si="4"/>
        <v>19</v>
      </c>
      <c r="D313" s="255" t="s">
        <v>2487</v>
      </c>
      <c r="E313" s="256" t="s">
        <v>2488</v>
      </c>
      <c r="F313" s="256" t="s">
        <v>2159</v>
      </c>
      <c r="G313" s="256" t="s">
        <v>2057</v>
      </c>
      <c r="H313" s="256" t="s">
        <v>2397</v>
      </c>
      <c r="I313" s="65"/>
      <c r="J313" s="250"/>
      <c r="K313" s="251"/>
      <c r="L313" s="221"/>
      <c r="M313" s="198">
        <v>42036</v>
      </c>
      <c r="N313" s="198">
        <v>42231</v>
      </c>
    </row>
    <row r="314" spans="2:14" ht="25.5">
      <c r="B314" s="220"/>
      <c r="C314" s="196">
        <f t="shared" si="4"/>
        <v>19</v>
      </c>
      <c r="D314" s="255" t="s">
        <v>2489</v>
      </c>
      <c r="E314" s="256" t="s">
        <v>2490</v>
      </c>
      <c r="F314" s="256" t="s">
        <v>2159</v>
      </c>
      <c r="G314" s="256" t="s">
        <v>2057</v>
      </c>
      <c r="H314" s="256" t="s">
        <v>2397</v>
      </c>
      <c r="I314" s="65"/>
      <c r="J314" s="250"/>
      <c r="K314" s="251"/>
      <c r="L314" s="221"/>
      <c r="M314" s="198">
        <v>42036</v>
      </c>
      <c r="N314" s="198">
        <v>42231</v>
      </c>
    </row>
    <row r="315" spans="2:14">
      <c r="B315" s="220"/>
      <c r="C315" s="196">
        <f t="shared" si="4"/>
        <v>19</v>
      </c>
      <c r="D315" s="255" t="s">
        <v>2491</v>
      </c>
      <c r="E315" s="256" t="s">
        <v>2492</v>
      </c>
      <c r="F315" s="256" t="s">
        <v>2159</v>
      </c>
      <c r="G315" s="256" t="s">
        <v>2057</v>
      </c>
      <c r="H315" s="256" t="s">
        <v>2397</v>
      </c>
      <c r="I315" s="65"/>
      <c r="J315" s="250"/>
      <c r="K315" s="251"/>
      <c r="L315" s="221"/>
      <c r="M315" s="198">
        <v>42036</v>
      </c>
      <c r="N315" s="198">
        <v>42231</v>
      </c>
    </row>
    <row r="316" spans="2:14">
      <c r="B316" s="220"/>
      <c r="C316" s="196">
        <f t="shared" si="4"/>
        <v>19</v>
      </c>
      <c r="D316" s="255" t="s">
        <v>2493</v>
      </c>
      <c r="E316" s="256" t="s">
        <v>2494</v>
      </c>
      <c r="F316" s="256" t="s">
        <v>2159</v>
      </c>
      <c r="G316" s="256" t="s">
        <v>2057</v>
      </c>
      <c r="H316" s="256" t="s">
        <v>2397</v>
      </c>
      <c r="I316" s="65"/>
      <c r="J316" s="250"/>
      <c r="K316" s="251"/>
      <c r="L316" s="221"/>
      <c r="M316" s="198">
        <v>42036</v>
      </c>
      <c r="N316" s="198">
        <v>42231</v>
      </c>
    </row>
    <row r="317" spans="2:14">
      <c r="B317" s="220"/>
      <c r="C317" s="196">
        <f t="shared" si="4"/>
        <v>19</v>
      </c>
      <c r="D317" s="255" t="s">
        <v>2495</v>
      </c>
      <c r="E317" s="256" t="s">
        <v>2496</v>
      </c>
      <c r="F317" s="256" t="s">
        <v>2159</v>
      </c>
      <c r="G317" s="256" t="s">
        <v>2057</v>
      </c>
      <c r="H317" s="256" t="s">
        <v>2397</v>
      </c>
      <c r="I317" s="65"/>
      <c r="J317" s="250"/>
      <c r="K317" s="251"/>
      <c r="L317" s="221"/>
      <c r="M317" s="198">
        <v>42036</v>
      </c>
      <c r="N317" s="198">
        <v>42231</v>
      </c>
    </row>
    <row r="318" spans="2:14" ht="25.5">
      <c r="B318" s="220"/>
      <c r="C318" s="196">
        <f t="shared" si="4"/>
        <v>19</v>
      </c>
      <c r="D318" s="255" t="s">
        <v>2497</v>
      </c>
      <c r="E318" s="256" t="s">
        <v>2498</v>
      </c>
      <c r="F318" s="256" t="s">
        <v>2159</v>
      </c>
      <c r="G318" s="256" t="s">
        <v>2057</v>
      </c>
      <c r="H318" s="256" t="s">
        <v>2397</v>
      </c>
      <c r="I318" s="65"/>
      <c r="J318" s="250"/>
      <c r="K318" s="251"/>
      <c r="L318" s="221"/>
      <c r="M318" s="198">
        <v>42036</v>
      </c>
      <c r="N318" s="198">
        <v>42231</v>
      </c>
    </row>
    <row r="319" spans="2:14" ht="25.5">
      <c r="B319" s="220"/>
      <c r="C319" s="196">
        <f t="shared" si="4"/>
        <v>19</v>
      </c>
      <c r="D319" s="255" t="s">
        <v>2499</v>
      </c>
      <c r="E319" s="256" t="s">
        <v>2500</v>
      </c>
      <c r="F319" s="256" t="s">
        <v>2159</v>
      </c>
      <c r="G319" s="256" t="s">
        <v>2057</v>
      </c>
      <c r="H319" s="256" t="s">
        <v>2397</v>
      </c>
      <c r="I319" s="65"/>
      <c r="J319" s="250"/>
      <c r="K319" s="251"/>
      <c r="L319" s="221"/>
      <c r="M319" s="198">
        <v>42036</v>
      </c>
      <c r="N319" s="198">
        <v>42231</v>
      </c>
    </row>
    <row r="320" spans="2:14" ht="25.5">
      <c r="B320" s="220"/>
      <c r="C320" s="196">
        <f t="shared" si="4"/>
        <v>19</v>
      </c>
      <c r="D320" s="255" t="s">
        <v>2501</v>
      </c>
      <c r="E320" s="256" t="s">
        <v>2502</v>
      </c>
      <c r="F320" s="256" t="s">
        <v>2093</v>
      </c>
      <c r="G320" s="256" t="s">
        <v>2057</v>
      </c>
      <c r="H320" s="256" t="s">
        <v>2397</v>
      </c>
      <c r="I320" s="65"/>
      <c r="J320" s="250"/>
      <c r="K320" s="251"/>
      <c r="L320" s="221"/>
      <c r="M320" s="198">
        <v>42036</v>
      </c>
      <c r="N320" s="198">
        <v>42401</v>
      </c>
    </row>
    <row r="321" spans="2:14" ht="25.5">
      <c r="B321" s="220"/>
      <c r="C321" s="196">
        <f t="shared" si="4"/>
        <v>19</v>
      </c>
      <c r="D321" s="255" t="s">
        <v>2503</v>
      </c>
      <c r="E321" s="256" t="s">
        <v>2504</v>
      </c>
      <c r="F321" s="256" t="s">
        <v>2159</v>
      </c>
      <c r="G321" s="256" t="s">
        <v>2057</v>
      </c>
      <c r="H321" s="256" t="s">
        <v>2397</v>
      </c>
      <c r="I321" s="65"/>
      <c r="J321" s="250"/>
      <c r="K321" s="251"/>
      <c r="L321" s="221"/>
      <c r="M321" s="198">
        <v>42036</v>
      </c>
      <c r="N321" s="198">
        <v>42231</v>
      </c>
    </row>
    <row r="322" spans="2:14" ht="25.5">
      <c r="B322" s="220"/>
      <c r="C322" s="196">
        <f t="shared" si="4"/>
        <v>19</v>
      </c>
      <c r="D322" s="255" t="s">
        <v>2505</v>
      </c>
      <c r="E322" s="256" t="s">
        <v>2506</v>
      </c>
      <c r="F322" s="256" t="s">
        <v>2093</v>
      </c>
      <c r="G322" s="256" t="s">
        <v>2057</v>
      </c>
      <c r="H322" s="256" t="s">
        <v>2397</v>
      </c>
      <c r="I322" s="65"/>
      <c r="J322" s="250"/>
      <c r="K322" s="251"/>
      <c r="L322" s="221"/>
      <c r="M322" s="198">
        <v>42036</v>
      </c>
      <c r="N322" s="198">
        <v>42401</v>
      </c>
    </row>
    <row r="323" spans="2:14" ht="25.5">
      <c r="B323" s="220"/>
      <c r="C323" s="196">
        <f t="shared" si="4"/>
        <v>19</v>
      </c>
      <c r="D323" s="255" t="s">
        <v>2507</v>
      </c>
      <c r="E323" s="256" t="s">
        <v>2508</v>
      </c>
      <c r="F323" s="256" t="s">
        <v>2093</v>
      </c>
      <c r="G323" s="256" t="s">
        <v>2057</v>
      </c>
      <c r="H323" s="256" t="s">
        <v>2397</v>
      </c>
      <c r="I323" s="65"/>
      <c r="J323" s="250"/>
      <c r="K323" s="251"/>
      <c r="L323" s="221"/>
      <c r="M323" s="198">
        <v>42036</v>
      </c>
      <c r="N323" s="198">
        <v>42401</v>
      </c>
    </row>
    <row r="324" spans="2:14" ht="25.5">
      <c r="B324" s="220"/>
      <c r="C324" s="196">
        <f t="shared" si="4"/>
        <v>19</v>
      </c>
      <c r="D324" s="255" t="s">
        <v>2509</v>
      </c>
      <c r="E324" s="256" t="s">
        <v>2510</v>
      </c>
      <c r="F324" s="256" t="s">
        <v>2159</v>
      </c>
      <c r="G324" s="256" t="s">
        <v>2057</v>
      </c>
      <c r="H324" s="256" t="s">
        <v>2397</v>
      </c>
      <c r="I324" s="65"/>
      <c r="J324" s="250"/>
      <c r="K324" s="251"/>
      <c r="L324" s="221"/>
      <c r="M324" s="198">
        <v>42036</v>
      </c>
      <c r="N324" s="198">
        <v>42231</v>
      </c>
    </row>
    <row r="325" spans="2:14" ht="25.5">
      <c r="B325" s="220"/>
      <c r="C325" s="196">
        <f t="shared" si="4"/>
        <v>19</v>
      </c>
      <c r="D325" s="255" t="s">
        <v>2511</v>
      </c>
      <c r="E325" s="256" t="s">
        <v>2512</v>
      </c>
      <c r="F325" s="256" t="s">
        <v>2159</v>
      </c>
      <c r="G325" s="256" t="s">
        <v>2057</v>
      </c>
      <c r="H325" s="256" t="s">
        <v>2397</v>
      </c>
      <c r="I325" s="65"/>
      <c r="J325" s="250"/>
      <c r="K325" s="251"/>
      <c r="L325" s="221"/>
      <c r="M325" s="198">
        <v>42036</v>
      </c>
      <c r="N325" s="198">
        <v>42231</v>
      </c>
    </row>
    <row r="326" spans="2:14" ht="25.5">
      <c r="B326" s="220"/>
      <c r="C326" s="196">
        <f t="shared" si="4"/>
        <v>19</v>
      </c>
      <c r="D326" s="255" t="s">
        <v>2513</v>
      </c>
      <c r="E326" s="256" t="s">
        <v>2514</v>
      </c>
      <c r="F326" s="256" t="s">
        <v>2093</v>
      </c>
      <c r="G326" s="256" t="s">
        <v>2057</v>
      </c>
      <c r="H326" s="256" t="s">
        <v>2397</v>
      </c>
      <c r="I326" s="65"/>
      <c r="J326" s="250"/>
      <c r="K326" s="251"/>
      <c r="L326" s="221"/>
      <c r="M326" s="198">
        <v>42036</v>
      </c>
      <c r="N326" s="198">
        <v>42401</v>
      </c>
    </row>
    <row r="327" spans="2:14" ht="25.5">
      <c r="B327" s="220"/>
      <c r="C327" s="196">
        <f t="shared" si="4"/>
        <v>19</v>
      </c>
      <c r="D327" s="255" t="s">
        <v>2515</v>
      </c>
      <c r="E327" s="256" t="s">
        <v>2516</v>
      </c>
      <c r="F327" s="256" t="s">
        <v>2159</v>
      </c>
      <c r="G327" s="256" t="s">
        <v>2057</v>
      </c>
      <c r="H327" s="256" t="s">
        <v>2397</v>
      </c>
      <c r="I327" s="65"/>
      <c r="J327" s="250"/>
      <c r="K327" s="251"/>
      <c r="L327" s="221"/>
      <c r="M327" s="198">
        <v>42036</v>
      </c>
      <c r="N327" s="198">
        <v>42231</v>
      </c>
    </row>
    <row r="328" spans="2:14" ht="25.5">
      <c r="B328" s="220"/>
      <c r="C328" s="196">
        <f t="shared" si="4"/>
        <v>19</v>
      </c>
      <c r="D328" s="255" t="s">
        <v>2517</v>
      </c>
      <c r="E328" s="256" t="s">
        <v>2518</v>
      </c>
      <c r="F328" s="256" t="s">
        <v>2159</v>
      </c>
      <c r="G328" s="256" t="s">
        <v>2057</v>
      </c>
      <c r="H328" s="256" t="s">
        <v>2397</v>
      </c>
      <c r="I328" s="65"/>
      <c r="J328" s="250"/>
      <c r="K328" s="251"/>
      <c r="L328" s="221"/>
      <c r="M328" s="198">
        <v>42036</v>
      </c>
      <c r="N328" s="198">
        <v>42231</v>
      </c>
    </row>
    <row r="329" spans="2:14" ht="25.5">
      <c r="B329" s="220"/>
      <c r="C329" s="196">
        <f t="shared" si="4"/>
        <v>19</v>
      </c>
      <c r="D329" s="255" t="s">
        <v>2519</v>
      </c>
      <c r="E329" s="256" t="s">
        <v>2520</v>
      </c>
      <c r="F329" s="256" t="s">
        <v>2093</v>
      </c>
      <c r="G329" s="256" t="s">
        <v>2057</v>
      </c>
      <c r="H329" s="256" t="s">
        <v>2397</v>
      </c>
      <c r="I329" s="65"/>
      <c r="J329" s="250"/>
      <c r="K329" s="251"/>
      <c r="L329" s="221"/>
      <c r="M329" s="198">
        <v>42036</v>
      </c>
      <c r="N329" s="198">
        <v>42401</v>
      </c>
    </row>
    <row r="330" spans="2:14" ht="25.5">
      <c r="B330" s="220"/>
      <c r="C330" s="196">
        <f t="shared" si="4"/>
        <v>19</v>
      </c>
      <c r="D330" s="255" t="s">
        <v>2521</v>
      </c>
      <c r="E330" s="256" t="s">
        <v>2522</v>
      </c>
      <c r="F330" s="256" t="s">
        <v>2093</v>
      </c>
      <c r="G330" s="256" t="s">
        <v>2057</v>
      </c>
      <c r="H330" s="256" t="s">
        <v>2397</v>
      </c>
      <c r="I330" s="65"/>
      <c r="J330" s="250"/>
      <c r="K330" s="251"/>
      <c r="L330" s="221"/>
      <c r="M330" s="198">
        <v>42036</v>
      </c>
      <c r="N330" s="198">
        <v>42401</v>
      </c>
    </row>
    <row r="331" spans="2:14" ht="25.5">
      <c r="B331" s="220"/>
      <c r="C331" s="196">
        <f t="shared" si="4"/>
        <v>19</v>
      </c>
      <c r="D331" s="255" t="s">
        <v>2523</v>
      </c>
      <c r="E331" s="256" t="s">
        <v>2524</v>
      </c>
      <c r="F331" s="256" t="s">
        <v>2159</v>
      </c>
      <c r="G331" s="256" t="s">
        <v>2057</v>
      </c>
      <c r="H331" s="256" t="s">
        <v>2397</v>
      </c>
      <c r="I331" s="65"/>
      <c r="J331" s="250"/>
      <c r="K331" s="251"/>
      <c r="L331" s="221"/>
      <c r="M331" s="198">
        <v>42036</v>
      </c>
      <c r="N331" s="198">
        <v>42231</v>
      </c>
    </row>
    <row r="332" spans="2:14" ht="25.5">
      <c r="B332" s="220"/>
      <c r="C332" s="196">
        <f t="shared" si="4"/>
        <v>19</v>
      </c>
      <c r="D332" s="255" t="s">
        <v>2525</v>
      </c>
      <c r="E332" s="256" t="s">
        <v>2526</v>
      </c>
      <c r="F332" s="256" t="s">
        <v>2093</v>
      </c>
      <c r="G332" s="256" t="s">
        <v>2057</v>
      </c>
      <c r="H332" s="256" t="s">
        <v>2397</v>
      </c>
      <c r="I332" s="65"/>
      <c r="J332" s="250"/>
      <c r="K332" s="251"/>
      <c r="L332" s="221"/>
      <c r="M332" s="198">
        <v>42036</v>
      </c>
      <c r="N332" s="198">
        <v>42401</v>
      </c>
    </row>
    <row r="333" spans="2:14" ht="25.5">
      <c r="B333" s="220"/>
      <c r="C333" s="196">
        <f t="shared" si="4"/>
        <v>19</v>
      </c>
      <c r="D333" s="255" t="s">
        <v>2527</v>
      </c>
      <c r="E333" s="256" t="s">
        <v>2528</v>
      </c>
      <c r="F333" s="256" t="s">
        <v>2159</v>
      </c>
      <c r="G333" s="256" t="s">
        <v>2057</v>
      </c>
      <c r="H333" s="256" t="s">
        <v>2397</v>
      </c>
      <c r="I333" s="65"/>
      <c r="J333" s="250"/>
      <c r="K333" s="251"/>
      <c r="L333" s="221"/>
      <c r="M333" s="198">
        <v>42036</v>
      </c>
      <c r="N333" s="198">
        <v>42231</v>
      </c>
    </row>
    <row r="334" spans="2:14" ht="25.5">
      <c r="B334" s="220"/>
      <c r="C334" s="196">
        <f t="shared" si="4"/>
        <v>19</v>
      </c>
      <c r="D334" s="255" t="s">
        <v>2529</v>
      </c>
      <c r="E334" s="256" t="s">
        <v>2530</v>
      </c>
      <c r="F334" s="256" t="s">
        <v>2093</v>
      </c>
      <c r="G334" s="256" t="s">
        <v>2057</v>
      </c>
      <c r="H334" s="256" t="s">
        <v>2397</v>
      </c>
      <c r="I334" s="65"/>
      <c r="J334" s="250"/>
      <c r="K334" s="251"/>
      <c r="L334" s="221"/>
      <c r="M334" s="198">
        <v>42036</v>
      </c>
      <c r="N334" s="198">
        <v>42401</v>
      </c>
    </row>
    <row r="335" spans="2:14" ht="25.5">
      <c r="B335" s="220"/>
      <c r="C335" s="196">
        <f t="shared" si="4"/>
        <v>19</v>
      </c>
      <c r="D335" s="255" t="s">
        <v>2531</v>
      </c>
      <c r="E335" s="256" t="s">
        <v>2532</v>
      </c>
      <c r="F335" s="256" t="s">
        <v>2159</v>
      </c>
      <c r="G335" s="256" t="s">
        <v>2057</v>
      </c>
      <c r="H335" s="256" t="s">
        <v>2397</v>
      </c>
      <c r="I335" s="65"/>
      <c r="J335" s="250"/>
      <c r="K335" s="251"/>
      <c r="L335" s="221"/>
      <c r="M335" s="198">
        <v>42036</v>
      </c>
      <c r="N335" s="198">
        <v>42231</v>
      </c>
    </row>
    <row r="336" spans="2:14" ht="25.5">
      <c r="B336" s="220"/>
      <c r="C336" s="196">
        <f t="shared" si="4"/>
        <v>19</v>
      </c>
      <c r="D336" s="255" t="s">
        <v>2533</v>
      </c>
      <c r="E336" s="256" t="s">
        <v>2534</v>
      </c>
      <c r="F336" s="256" t="s">
        <v>2159</v>
      </c>
      <c r="G336" s="256" t="s">
        <v>2057</v>
      </c>
      <c r="H336" s="256" t="s">
        <v>2397</v>
      </c>
      <c r="I336" s="65"/>
      <c r="J336" s="250"/>
      <c r="K336" s="251"/>
      <c r="L336" s="221"/>
      <c r="M336" s="198">
        <v>42036</v>
      </c>
      <c r="N336" s="198">
        <v>42231</v>
      </c>
    </row>
    <row r="337" spans="2:14" ht="25.5">
      <c r="B337" s="220"/>
      <c r="C337" s="196">
        <f t="shared" si="4"/>
        <v>19</v>
      </c>
      <c r="D337" s="255" t="s">
        <v>2535</v>
      </c>
      <c r="E337" s="256" t="s">
        <v>2536</v>
      </c>
      <c r="F337" s="256" t="s">
        <v>2093</v>
      </c>
      <c r="G337" s="256" t="s">
        <v>2057</v>
      </c>
      <c r="H337" s="256" t="s">
        <v>2397</v>
      </c>
      <c r="I337" s="65"/>
      <c r="J337" s="250"/>
      <c r="K337" s="251"/>
      <c r="L337" s="221"/>
      <c r="M337" s="198">
        <v>42036</v>
      </c>
      <c r="N337" s="198">
        <v>42401</v>
      </c>
    </row>
    <row r="338" spans="2:14" ht="25.5">
      <c r="B338" s="220"/>
      <c r="C338" s="196">
        <f t="shared" si="4"/>
        <v>19</v>
      </c>
      <c r="D338" s="255" t="s">
        <v>2537</v>
      </c>
      <c r="E338" s="256" t="s">
        <v>2538</v>
      </c>
      <c r="F338" s="256" t="s">
        <v>2093</v>
      </c>
      <c r="G338" s="256" t="s">
        <v>2057</v>
      </c>
      <c r="H338" s="256" t="s">
        <v>2397</v>
      </c>
      <c r="I338" s="65"/>
      <c r="J338" s="250"/>
      <c r="K338" s="251"/>
      <c r="L338" s="221"/>
      <c r="M338" s="198">
        <v>42036</v>
      </c>
      <c r="N338" s="198">
        <v>42401</v>
      </c>
    </row>
    <row r="339" spans="2:14" ht="25.5">
      <c r="B339" s="220"/>
      <c r="C339" s="196">
        <f t="shared" si="4"/>
        <v>19</v>
      </c>
      <c r="D339" s="255" t="s">
        <v>2539</v>
      </c>
      <c r="E339" s="256" t="s">
        <v>2540</v>
      </c>
      <c r="F339" s="256" t="s">
        <v>2093</v>
      </c>
      <c r="G339" s="256" t="s">
        <v>2057</v>
      </c>
      <c r="H339" s="256" t="s">
        <v>2397</v>
      </c>
      <c r="I339" s="65"/>
      <c r="J339" s="250"/>
      <c r="K339" s="251"/>
      <c r="L339" s="221"/>
      <c r="M339" s="198">
        <v>42036</v>
      </c>
      <c r="N339" s="198">
        <v>42401</v>
      </c>
    </row>
    <row r="340" spans="2:14" ht="25.5">
      <c r="B340" s="220"/>
      <c r="C340" s="196">
        <f t="shared" si="4"/>
        <v>19</v>
      </c>
      <c r="D340" s="255" t="s">
        <v>2541</v>
      </c>
      <c r="E340" s="256" t="s">
        <v>2542</v>
      </c>
      <c r="F340" s="256" t="s">
        <v>2159</v>
      </c>
      <c r="G340" s="256" t="s">
        <v>2057</v>
      </c>
      <c r="H340" s="256" t="s">
        <v>2397</v>
      </c>
      <c r="I340" s="65"/>
      <c r="J340" s="250"/>
      <c r="K340" s="251"/>
      <c r="L340" s="221"/>
      <c r="M340" s="198">
        <v>42036</v>
      </c>
      <c r="N340" s="198">
        <v>42231</v>
      </c>
    </row>
    <row r="341" spans="2:14" ht="25.5">
      <c r="B341" s="220"/>
      <c r="C341" s="196">
        <f t="shared" si="4"/>
        <v>19</v>
      </c>
      <c r="D341" s="255" t="s">
        <v>2543</v>
      </c>
      <c r="E341" s="256" t="s">
        <v>2544</v>
      </c>
      <c r="F341" s="256" t="s">
        <v>2159</v>
      </c>
      <c r="G341" s="256" t="s">
        <v>2057</v>
      </c>
      <c r="H341" s="256" t="s">
        <v>2397</v>
      </c>
      <c r="I341" s="65"/>
      <c r="J341" s="250"/>
      <c r="K341" s="251"/>
      <c r="L341" s="221"/>
      <c r="M341" s="198">
        <v>42036</v>
      </c>
      <c r="N341" s="198">
        <v>42231</v>
      </c>
    </row>
    <row r="342" spans="2:14" ht="25.5">
      <c r="B342" s="220"/>
      <c r="C342" s="196">
        <f t="shared" si="4"/>
        <v>19</v>
      </c>
      <c r="D342" s="255" t="s">
        <v>2545</v>
      </c>
      <c r="E342" s="256" t="s">
        <v>2546</v>
      </c>
      <c r="F342" s="256" t="s">
        <v>2159</v>
      </c>
      <c r="G342" s="256" t="s">
        <v>2057</v>
      </c>
      <c r="H342" s="256" t="s">
        <v>2397</v>
      </c>
      <c r="I342" s="65"/>
      <c r="J342" s="250"/>
      <c r="K342" s="251"/>
      <c r="L342" s="221"/>
      <c r="M342" s="198">
        <v>42036</v>
      </c>
      <c r="N342" s="198">
        <v>42231</v>
      </c>
    </row>
    <row r="343" spans="2:14">
      <c r="B343" s="220"/>
      <c r="C343" s="196">
        <f t="shared" si="4"/>
        <v>19</v>
      </c>
      <c r="D343" s="255" t="s">
        <v>2547</v>
      </c>
      <c r="E343" s="256" t="s">
        <v>2548</v>
      </c>
      <c r="F343" s="256" t="s">
        <v>2159</v>
      </c>
      <c r="G343" s="256" t="s">
        <v>2057</v>
      </c>
      <c r="H343" s="256" t="s">
        <v>2397</v>
      </c>
      <c r="I343" s="65"/>
      <c r="J343" s="250"/>
      <c r="K343" s="251"/>
      <c r="L343" s="221"/>
      <c r="M343" s="198">
        <v>42036</v>
      </c>
      <c r="N343" s="198">
        <v>42231</v>
      </c>
    </row>
    <row r="344" spans="2:14" ht="25.5">
      <c r="B344" s="220"/>
      <c r="C344" s="196">
        <f t="shared" si="4"/>
        <v>19</v>
      </c>
      <c r="D344" s="255" t="s">
        <v>2549</v>
      </c>
      <c r="E344" s="256" t="s">
        <v>2550</v>
      </c>
      <c r="F344" s="256" t="s">
        <v>2159</v>
      </c>
      <c r="G344" s="256" t="s">
        <v>2057</v>
      </c>
      <c r="H344" s="256" t="s">
        <v>2397</v>
      </c>
      <c r="I344" s="65"/>
      <c r="J344" s="250"/>
      <c r="K344" s="251"/>
      <c r="L344" s="221"/>
      <c r="M344" s="198">
        <v>42036</v>
      </c>
      <c r="N344" s="198">
        <v>42231</v>
      </c>
    </row>
    <row r="345" spans="2:14" ht="25.5">
      <c r="B345" s="220"/>
      <c r="C345" s="196">
        <f t="shared" si="4"/>
        <v>19</v>
      </c>
      <c r="D345" s="255" t="s">
        <v>2551</v>
      </c>
      <c r="E345" s="256" t="s">
        <v>2552</v>
      </c>
      <c r="F345" s="256" t="s">
        <v>2093</v>
      </c>
      <c r="G345" s="256" t="s">
        <v>2057</v>
      </c>
      <c r="H345" s="256" t="s">
        <v>2397</v>
      </c>
      <c r="I345" s="65"/>
      <c r="J345" s="250"/>
      <c r="K345" s="251"/>
      <c r="L345" s="221"/>
      <c r="M345" s="198">
        <v>42036</v>
      </c>
      <c r="N345" s="198">
        <v>42401</v>
      </c>
    </row>
    <row r="346" spans="2:14" ht="25.5">
      <c r="B346" s="220"/>
      <c r="C346" s="196">
        <f t="shared" si="4"/>
        <v>19</v>
      </c>
      <c r="D346" s="255" t="s">
        <v>2553</v>
      </c>
      <c r="E346" s="256" t="s">
        <v>2554</v>
      </c>
      <c r="F346" s="256" t="s">
        <v>2159</v>
      </c>
      <c r="G346" s="256" t="s">
        <v>2057</v>
      </c>
      <c r="H346" s="256" t="s">
        <v>2397</v>
      </c>
      <c r="I346" s="65"/>
      <c r="J346" s="250"/>
      <c r="K346" s="251"/>
      <c r="L346" s="221"/>
      <c r="M346" s="198">
        <v>42036</v>
      </c>
      <c r="N346" s="198">
        <v>42231</v>
      </c>
    </row>
    <row r="347" spans="2:14" ht="25.5">
      <c r="B347" s="220"/>
      <c r="C347" s="196">
        <f t="shared" si="4"/>
        <v>19</v>
      </c>
      <c r="D347" s="255" t="s">
        <v>2555</v>
      </c>
      <c r="E347" s="256" t="s">
        <v>2556</v>
      </c>
      <c r="F347" s="256" t="s">
        <v>2159</v>
      </c>
      <c r="G347" s="256" t="s">
        <v>2057</v>
      </c>
      <c r="H347" s="256" t="s">
        <v>2397</v>
      </c>
      <c r="I347" s="65"/>
      <c r="J347" s="250"/>
      <c r="K347" s="251"/>
      <c r="L347" s="221"/>
      <c r="M347" s="198">
        <v>42036</v>
      </c>
      <c r="N347" s="198">
        <v>42231</v>
      </c>
    </row>
    <row r="348" spans="2:14" ht="25.5">
      <c r="B348" s="220"/>
      <c r="C348" s="196">
        <f t="shared" si="4"/>
        <v>19</v>
      </c>
      <c r="D348" s="255" t="s">
        <v>2557</v>
      </c>
      <c r="E348" s="256" t="s">
        <v>2558</v>
      </c>
      <c r="F348" s="256" t="s">
        <v>2093</v>
      </c>
      <c r="G348" s="256" t="s">
        <v>2057</v>
      </c>
      <c r="H348" s="256" t="s">
        <v>2397</v>
      </c>
      <c r="I348" s="65"/>
      <c r="J348" s="250"/>
      <c r="K348" s="251"/>
      <c r="L348" s="221"/>
      <c r="M348" s="198">
        <v>42036</v>
      </c>
      <c r="N348" s="198">
        <v>42401</v>
      </c>
    </row>
    <row r="349" spans="2:14" ht="25.5">
      <c r="B349" s="220"/>
      <c r="C349" s="196">
        <f t="shared" si="4"/>
        <v>19</v>
      </c>
      <c r="D349" s="255" t="s">
        <v>2559</v>
      </c>
      <c r="E349" s="256" t="s">
        <v>2560</v>
      </c>
      <c r="F349" s="256" t="s">
        <v>2159</v>
      </c>
      <c r="G349" s="256" t="s">
        <v>2057</v>
      </c>
      <c r="H349" s="256" t="s">
        <v>2397</v>
      </c>
      <c r="I349" s="65"/>
      <c r="J349" s="250"/>
      <c r="K349" s="251"/>
      <c r="L349" s="221"/>
      <c r="M349" s="198">
        <v>42036</v>
      </c>
      <c r="N349" s="198">
        <v>42231</v>
      </c>
    </row>
    <row r="350" spans="2:14" ht="25.5">
      <c r="B350" s="220"/>
      <c r="C350" s="196">
        <f t="shared" si="4"/>
        <v>19</v>
      </c>
      <c r="D350" s="255" t="s">
        <v>2561</v>
      </c>
      <c r="E350" s="256" t="s">
        <v>2562</v>
      </c>
      <c r="F350" s="256" t="s">
        <v>2159</v>
      </c>
      <c r="G350" s="256" t="s">
        <v>2057</v>
      </c>
      <c r="H350" s="256" t="s">
        <v>2397</v>
      </c>
      <c r="I350" s="65"/>
      <c r="J350" s="250"/>
      <c r="K350" s="251"/>
      <c r="L350" s="221"/>
      <c r="M350" s="198">
        <v>42036</v>
      </c>
      <c r="N350" s="198">
        <v>42231</v>
      </c>
    </row>
    <row r="351" spans="2:14" ht="25.5">
      <c r="B351" s="220"/>
      <c r="C351" s="196">
        <f t="shared" si="4"/>
        <v>19</v>
      </c>
      <c r="D351" s="255" t="s">
        <v>2563</v>
      </c>
      <c r="E351" s="256" t="s">
        <v>2564</v>
      </c>
      <c r="F351" s="256" t="s">
        <v>2159</v>
      </c>
      <c r="G351" s="256" t="s">
        <v>2057</v>
      </c>
      <c r="H351" s="256" t="s">
        <v>2397</v>
      </c>
      <c r="I351" s="65"/>
      <c r="J351" s="250"/>
      <c r="K351" s="251"/>
      <c r="L351" s="221"/>
      <c r="M351" s="198">
        <v>42036</v>
      </c>
      <c r="N351" s="198">
        <v>42231</v>
      </c>
    </row>
    <row r="352" spans="2:14" ht="25.5">
      <c r="B352" s="220"/>
      <c r="C352" s="196">
        <f t="shared" si="4"/>
        <v>19</v>
      </c>
      <c r="D352" s="255" t="s">
        <v>2565</v>
      </c>
      <c r="E352" s="256" t="s">
        <v>2566</v>
      </c>
      <c r="F352" s="256" t="s">
        <v>2159</v>
      </c>
      <c r="G352" s="256" t="s">
        <v>2057</v>
      </c>
      <c r="H352" s="256" t="s">
        <v>2397</v>
      </c>
      <c r="I352" s="65"/>
      <c r="J352" s="250"/>
      <c r="K352" s="251"/>
      <c r="L352" s="221"/>
      <c r="M352" s="198">
        <v>42036</v>
      </c>
      <c r="N352" s="198">
        <v>42231</v>
      </c>
    </row>
    <row r="353" spans="2:14" ht="25.5">
      <c r="B353" s="220"/>
      <c r="C353" s="196">
        <f t="shared" si="4"/>
        <v>19</v>
      </c>
      <c r="D353" s="255" t="s">
        <v>2567</v>
      </c>
      <c r="E353" s="256" t="s">
        <v>2568</v>
      </c>
      <c r="F353" s="256" t="s">
        <v>2159</v>
      </c>
      <c r="G353" s="256" t="s">
        <v>2057</v>
      </c>
      <c r="H353" s="256" t="s">
        <v>2397</v>
      </c>
      <c r="I353" s="65"/>
      <c r="J353" s="250"/>
      <c r="K353" s="251"/>
      <c r="L353" s="221"/>
      <c r="M353" s="198">
        <v>42036</v>
      </c>
      <c r="N353" s="198">
        <v>42231</v>
      </c>
    </row>
    <row r="354" spans="2:14" ht="25.5">
      <c r="B354" s="220"/>
      <c r="C354" s="196">
        <f t="shared" si="4"/>
        <v>19</v>
      </c>
      <c r="D354" s="255" t="s">
        <v>2569</v>
      </c>
      <c r="E354" s="256" t="s">
        <v>2570</v>
      </c>
      <c r="F354" s="256" t="s">
        <v>2159</v>
      </c>
      <c r="G354" s="256" t="s">
        <v>2057</v>
      </c>
      <c r="H354" s="256" t="s">
        <v>2397</v>
      </c>
      <c r="I354" s="65"/>
      <c r="J354" s="250"/>
      <c r="K354" s="251"/>
      <c r="L354" s="221"/>
      <c r="M354" s="198">
        <v>42036</v>
      </c>
      <c r="N354" s="198">
        <v>42231</v>
      </c>
    </row>
    <row r="355" spans="2:14" ht="25.5">
      <c r="B355" s="220"/>
      <c r="C355" s="196">
        <f t="shared" si="4"/>
        <v>19</v>
      </c>
      <c r="D355" s="255" t="s">
        <v>2571</v>
      </c>
      <c r="E355" s="256" t="s">
        <v>2572</v>
      </c>
      <c r="F355" s="256" t="s">
        <v>2159</v>
      </c>
      <c r="G355" s="256" t="s">
        <v>2057</v>
      </c>
      <c r="H355" s="256" t="s">
        <v>2397</v>
      </c>
      <c r="I355" s="65"/>
      <c r="J355" s="250"/>
      <c r="K355" s="251"/>
      <c r="L355" s="221"/>
      <c r="M355" s="198">
        <v>42036</v>
      </c>
      <c r="N355" s="198">
        <v>42231</v>
      </c>
    </row>
    <row r="356" spans="2:14" ht="25.5">
      <c r="B356" s="220"/>
      <c r="C356" s="196">
        <f t="shared" si="4"/>
        <v>19</v>
      </c>
      <c r="D356" s="255" t="s">
        <v>2573</v>
      </c>
      <c r="E356" s="256" t="s">
        <v>2574</v>
      </c>
      <c r="F356" s="256" t="s">
        <v>2159</v>
      </c>
      <c r="G356" s="256" t="s">
        <v>2057</v>
      </c>
      <c r="H356" s="256" t="s">
        <v>2397</v>
      </c>
      <c r="I356" s="65"/>
      <c r="J356" s="250"/>
      <c r="K356" s="251"/>
      <c r="L356" s="221"/>
      <c r="M356" s="198">
        <v>42036</v>
      </c>
      <c r="N356" s="198">
        <v>42231</v>
      </c>
    </row>
    <row r="357" spans="2:14" ht="25.5">
      <c r="B357" s="220"/>
      <c r="C357" s="196">
        <f t="shared" si="4"/>
        <v>19</v>
      </c>
      <c r="D357" s="255" t="s">
        <v>2575</v>
      </c>
      <c r="E357" s="256" t="s">
        <v>2576</v>
      </c>
      <c r="F357" s="256" t="s">
        <v>2159</v>
      </c>
      <c r="G357" s="256" t="s">
        <v>2057</v>
      </c>
      <c r="H357" s="256" t="s">
        <v>2397</v>
      </c>
      <c r="I357" s="65"/>
      <c r="J357" s="250"/>
      <c r="K357" s="251"/>
      <c r="L357" s="221"/>
      <c r="M357" s="198">
        <v>42036</v>
      </c>
      <c r="N357" s="198">
        <v>42231</v>
      </c>
    </row>
    <row r="358" spans="2:14" ht="25.5">
      <c r="B358" s="220"/>
      <c r="C358" s="196">
        <f t="shared" si="4"/>
        <v>19</v>
      </c>
      <c r="D358" s="255" t="s">
        <v>2577</v>
      </c>
      <c r="E358" s="256" t="s">
        <v>802</v>
      </c>
      <c r="F358" s="256" t="s">
        <v>2093</v>
      </c>
      <c r="G358" s="256" t="s">
        <v>2057</v>
      </c>
      <c r="H358" s="256" t="s">
        <v>2397</v>
      </c>
      <c r="I358" s="65"/>
      <c r="J358" s="250"/>
      <c r="K358" s="251"/>
      <c r="L358" s="221"/>
      <c r="M358" s="198">
        <v>42036</v>
      </c>
      <c r="N358" s="198">
        <v>42401</v>
      </c>
    </row>
    <row r="359" spans="2:14" ht="25.5">
      <c r="B359" s="220"/>
      <c r="C359" s="196">
        <f t="shared" ref="C359:C422" si="5">IF(B359&gt;0,B359,C358)</f>
        <v>19</v>
      </c>
      <c r="D359" s="255" t="s">
        <v>2578</v>
      </c>
      <c r="E359" s="256" t="s">
        <v>2579</v>
      </c>
      <c r="F359" s="256" t="s">
        <v>2093</v>
      </c>
      <c r="G359" s="256" t="s">
        <v>2057</v>
      </c>
      <c r="H359" s="256" t="s">
        <v>2397</v>
      </c>
      <c r="I359" s="65"/>
      <c r="J359" s="250"/>
      <c r="K359" s="251"/>
      <c r="L359" s="221"/>
      <c r="M359" s="198">
        <v>42036</v>
      </c>
      <c r="N359" s="198">
        <v>42401</v>
      </c>
    </row>
    <row r="360" spans="2:14" ht="25.5">
      <c r="B360" s="220"/>
      <c r="C360" s="196">
        <f t="shared" si="5"/>
        <v>19</v>
      </c>
      <c r="D360" s="255" t="s">
        <v>2580</v>
      </c>
      <c r="E360" s="256" t="s">
        <v>2581</v>
      </c>
      <c r="F360" s="256" t="s">
        <v>2159</v>
      </c>
      <c r="G360" s="256" t="s">
        <v>2057</v>
      </c>
      <c r="H360" s="256" t="s">
        <v>2397</v>
      </c>
      <c r="I360" s="65"/>
      <c r="J360" s="250"/>
      <c r="K360" s="251"/>
      <c r="L360" s="221"/>
      <c r="M360" s="198">
        <v>42036</v>
      </c>
      <c r="N360" s="198">
        <v>42231</v>
      </c>
    </row>
    <row r="361" spans="2:14" ht="25.5">
      <c r="B361" s="220"/>
      <c r="C361" s="196">
        <f t="shared" si="5"/>
        <v>19</v>
      </c>
      <c r="D361" s="255" t="s">
        <v>2582</v>
      </c>
      <c r="E361" s="256" t="s">
        <v>2583</v>
      </c>
      <c r="F361" s="256" t="s">
        <v>2159</v>
      </c>
      <c r="G361" s="256" t="s">
        <v>2057</v>
      </c>
      <c r="H361" s="256" t="s">
        <v>2397</v>
      </c>
      <c r="I361" s="65"/>
      <c r="J361" s="250"/>
      <c r="K361" s="251"/>
      <c r="L361" s="221"/>
      <c r="M361" s="198">
        <v>42036</v>
      </c>
      <c r="N361" s="198">
        <v>42231</v>
      </c>
    </row>
    <row r="362" spans="2:14" ht="25.5">
      <c r="B362" s="220"/>
      <c r="C362" s="196">
        <f t="shared" si="5"/>
        <v>19</v>
      </c>
      <c r="D362" s="255" t="s">
        <v>2584</v>
      </c>
      <c r="E362" s="256" t="s">
        <v>2585</v>
      </c>
      <c r="F362" s="256" t="s">
        <v>2159</v>
      </c>
      <c r="G362" s="256" t="s">
        <v>2057</v>
      </c>
      <c r="H362" s="256" t="s">
        <v>2397</v>
      </c>
      <c r="I362" s="65"/>
      <c r="J362" s="250"/>
      <c r="K362" s="251"/>
      <c r="L362" s="221"/>
      <c r="M362" s="198">
        <v>42036</v>
      </c>
      <c r="N362" s="198">
        <v>42231</v>
      </c>
    </row>
    <row r="363" spans="2:14" ht="25.5">
      <c r="B363" s="220"/>
      <c r="C363" s="196">
        <f t="shared" si="5"/>
        <v>19</v>
      </c>
      <c r="D363" s="255" t="s">
        <v>2586</v>
      </c>
      <c r="E363" s="256" t="s">
        <v>2587</v>
      </c>
      <c r="F363" s="256" t="s">
        <v>2159</v>
      </c>
      <c r="G363" s="256" t="s">
        <v>2057</v>
      </c>
      <c r="H363" s="256" t="s">
        <v>2397</v>
      </c>
      <c r="I363" s="65"/>
      <c r="J363" s="250"/>
      <c r="K363" s="251"/>
      <c r="L363" s="221"/>
      <c r="M363" s="198">
        <v>42036</v>
      </c>
      <c r="N363" s="198">
        <v>42231</v>
      </c>
    </row>
    <row r="364" spans="2:14" ht="25.5">
      <c r="B364" s="220"/>
      <c r="C364" s="196">
        <f t="shared" si="5"/>
        <v>19</v>
      </c>
      <c r="D364" s="255" t="s">
        <v>2588</v>
      </c>
      <c r="E364" s="256" t="s">
        <v>2589</v>
      </c>
      <c r="F364" s="256" t="s">
        <v>2159</v>
      </c>
      <c r="G364" s="256" t="s">
        <v>2057</v>
      </c>
      <c r="H364" s="256" t="s">
        <v>2397</v>
      </c>
      <c r="I364" s="65"/>
      <c r="J364" s="250"/>
      <c r="K364" s="251"/>
      <c r="L364" s="221"/>
      <c r="M364" s="198">
        <v>42036</v>
      </c>
      <c r="N364" s="198">
        <v>42231</v>
      </c>
    </row>
    <row r="365" spans="2:14" ht="25.5">
      <c r="B365" s="220"/>
      <c r="C365" s="196">
        <f t="shared" si="5"/>
        <v>19</v>
      </c>
      <c r="D365" s="255" t="s">
        <v>2590</v>
      </c>
      <c r="E365" s="256" t="s">
        <v>2591</v>
      </c>
      <c r="F365" s="256" t="s">
        <v>2159</v>
      </c>
      <c r="G365" s="256" t="s">
        <v>2057</v>
      </c>
      <c r="H365" s="256" t="s">
        <v>2397</v>
      </c>
      <c r="I365" s="65"/>
      <c r="J365" s="250"/>
      <c r="K365" s="251"/>
      <c r="L365" s="221"/>
      <c r="M365" s="198">
        <v>42036</v>
      </c>
      <c r="N365" s="198">
        <v>42231</v>
      </c>
    </row>
    <row r="366" spans="2:14" ht="25.5">
      <c r="B366" s="220"/>
      <c r="C366" s="196">
        <f t="shared" si="5"/>
        <v>19</v>
      </c>
      <c r="D366" s="255" t="s">
        <v>2592</v>
      </c>
      <c r="E366" s="256" t="s">
        <v>2593</v>
      </c>
      <c r="F366" s="256" t="s">
        <v>2159</v>
      </c>
      <c r="G366" s="256" t="s">
        <v>2057</v>
      </c>
      <c r="H366" s="256" t="s">
        <v>2397</v>
      </c>
      <c r="I366" s="65"/>
      <c r="J366" s="250"/>
      <c r="K366" s="251"/>
      <c r="L366" s="221"/>
      <c r="M366" s="198">
        <v>42036</v>
      </c>
      <c r="N366" s="198">
        <v>42231</v>
      </c>
    </row>
    <row r="367" spans="2:14" ht="25.5">
      <c r="B367" s="220"/>
      <c r="C367" s="196">
        <f t="shared" si="5"/>
        <v>19</v>
      </c>
      <c r="D367" s="255" t="s">
        <v>2594</v>
      </c>
      <c r="E367" s="256" t="s">
        <v>2595</v>
      </c>
      <c r="F367" s="256" t="s">
        <v>2159</v>
      </c>
      <c r="G367" s="256" t="s">
        <v>2057</v>
      </c>
      <c r="H367" s="256" t="s">
        <v>2397</v>
      </c>
      <c r="I367" s="65"/>
      <c r="J367" s="250"/>
      <c r="K367" s="251"/>
      <c r="L367" s="221"/>
      <c r="M367" s="198">
        <v>42036</v>
      </c>
      <c r="N367" s="198">
        <v>42231</v>
      </c>
    </row>
    <row r="368" spans="2:14" ht="25.5">
      <c r="B368" s="220"/>
      <c r="C368" s="196">
        <f t="shared" si="5"/>
        <v>19</v>
      </c>
      <c r="D368" s="255" t="s">
        <v>2596</v>
      </c>
      <c r="E368" s="256" t="s">
        <v>2597</v>
      </c>
      <c r="F368" s="256" t="s">
        <v>2159</v>
      </c>
      <c r="G368" s="256" t="s">
        <v>2057</v>
      </c>
      <c r="H368" s="256" t="s">
        <v>2397</v>
      </c>
      <c r="I368" s="65"/>
      <c r="J368" s="250"/>
      <c r="K368" s="251"/>
      <c r="L368" s="221"/>
      <c r="M368" s="198">
        <v>42036</v>
      </c>
      <c r="N368" s="198">
        <v>42231</v>
      </c>
    </row>
    <row r="369" spans="2:14" ht="25.5">
      <c r="B369" s="220"/>
      <c r="C369" s="196">
        <f t="shared" si="5"/>
        <v>19</v>
      </c>
      <c r="D369" s="255" t="s">
        <v>2598</v>
      </c>
      <c r="E369" s="256" t="s">
        <v>2599</v>
      </c>
      <c r="F369" s="256" t="s">
        <v>2159</v>
      </c>
      <c r="G369" s="256" t="s">
        <v>2057</v>
      </c>
      <c r="H369" s="256" t="s">
        <v>2397</v>
      </c>
      <c r="I369" s="65"/>
      <c r="J369" s="250"/>
      <c r="K369" s="251"/>
      <c r="L369" s="221"/>
      <c r="M369" s="198">
        <v>42036</v>
      </c>
      <c r="N369" s="198">
        <v>42231</v>
      </c>
    </row>
    <row r="370" spans="2:14" ht="25.5">
      <c r="B370" s="220"/>
      <c r="C370" s="196">
        <f t="shared" si="5"/>
        <v>19</v>
      </c>
      <c r="D370" s="255" t="s">
        <v>2600</v>
      </c>
      <c r="E370" s="256" t="s">
        <v>2601</v>
      </c>
      <c r="F370" s="256" t="s">
        <v>2159</v>
      </c>
      <c r="G370" s="256" t="s">
        <v>2057</v>
      </c>
      <c r="H370" s="256" t="s">
        <v>2397</v>
      </c>
      <c r="I370" s="65"/>
      <c r="J370" s="250"/>
      <c r="K370" s="251"/>
      <c r="L370" s="221"/>
      <c r="M370" s="198">
        <v>42036</v>
      </c>
      <c r="N370" s="198">
        <v>42231</v>
      </c>
    </row>
    <row r="371" spans="2:14" ht="25.5">
      <c r="B371" s="220"/>
      <c r="C371" s="196">
        <f t="shared" si="5"/>
        <v>19</v>
      </c>
      <c r="D371" s="255" t="s">
        <v>2602</v>
      </c>
      <c r="E371" s="256" t="s">
        <v>2603</v>
      </c>
      <c r="F371" s="256" t="s">
        <v>2093</v>
      </c>
      <c r="G371" s="256" t="s">
        <v>2057</v>
      </c>
      <c r="H371" s="256" t="s">
        <v>2397</v>
      </c>
      <c r="I371" s="65"/>
      <c r="J371" s="250"/>
      <c r="K371" s="251"/>
      <c r="L371" s="221"/>
      <c r="M371" s="198">
        <v>42036</v>
      </c>
      <c r="N371" s="198">
        <v>42401</v>
      </c>
    </row>
    <row r="372" spans="2:14" ht="25.5">
      <c r="B372" s="220"/>
      <c r="C372" s="196">
        <f t="shared" si="5"/>
        <v>19</v>
      </c>
      <c r="D372" s="255" t="s">
        <v>2604</v>
      </c>
      <c r="E372" s="256" t="s">
        <v>2605</v>
      </c>
      <c r="F372" s="256" t="s">
        <v>2159</v>
      </c>
      <c r="G372" s="256" t="s">
        <v>2057</v>
      </c>
      <c r="H372" s="256" t="s">
        <v>2397</v>
      </c>
      <c r="I372" s="65"/>
      <c r="J372" s="250"/>
      <c r="K372" s="251"/>
      <c r="L372" s="221"/>
      <c r="M372" s="198">
        <v>42036</v>
      </c>
      <c r="N372" s="198">
        <v>42231</v>
      </c>
    </row>
    <row r="373" spans="2:14" ht="25.5">
      <c r="B373" s="220"/>
      <c r="C373" s="196">
        <f t="shared" si="5"/>
        <v>19</v>
      </c>
      <c r="D373" s="255" t="s">
        <v>2606</v>
      </c>
      <c r="E373" s="256" t="s">
        <v>2607</v>
      </c>
      <c r="F373" s="256" t="s">
        <v>2159</v>
      </c>
      <c r="G373" s="256" t="s">
        <v>2057</v>
      </c>
      <c r="H373" s="256" t="s">
        <v>2397</v>
      </c>
      <c r="I373" s="65"/>
      <c r="J373" s="250"/>
      <c r="K373" s="251"/>
      <c r="L373" s="221"/>
      <c r="M373" s="198">
        <v>42036</v>
      </c>
      <c r="N373" s="198">
        <v>42231</v>
      </c>
    </row>
    <row r="374" spans="2:14" ht="25.5">
      <c r="B374" s="220"/>
      <c r="C374" s="196">
        <f t="shared" si="5"/>
        <v>19</v>
      </c>
      <c r="D374" s="255" t="s">
        <v>2608</v>
      </c>
      <c r="E374" s="256" t="s">
        <v>2609</v>
      </c>
      <c r="F374" s="256" t="s">
        <v>2159</v>
      </c>
      <c r="G374" s="256" t="s">
        <v>2057</v>
      </c>
      <c r="H374" s="256" t="s">
        <v>2397</v>
      </c>
      <c r="I374" s="65"/>
      <c r="J374" s="250"/>
      <c r="K374" s="251"/>
      <c r="L374" s="221"/>
      <c r="M374" s="198">
        <v>42036</v>
      </c>
      <c r="N374" s="198">
        <v>42231</v>
      </c>
    </row>
    <row r="375" spans="2:14" ht="25.5">
      <c r="B375" s="220"/>
      <c r="C375" s="196">
        <f t="shared" si="5"/>
        <v>19</v>
      </c>
      <c r="D375" s="255" t="s">
        <v>2610</v>
      </c>
      <c r="E375" s="256" t="s">
        <v>2611</v>
      </c>
      <c r="F375" s="256" t="s">
        <v>2159</v>
      </c>
      <c r="G375" s="256" t="s">
        <v>2057</v>
      </c>
      <c r="H375" s="256" t="s">
        <v>2397</v>
      </c>
      <c r="I375" s="65"/>
      <c r="J375" s="250"/>
      <c r="K375" s="251"/>
      <c r="L375" s="221"/>
      <c r="M375" s="198">
        <v>42036</v>
      </c>
      <c r="N375" s="198">
        <v>42231</v>
      </c>
    </row>
    <row r="376" spans="2:14" ht="25.5">
      <c r="B376" s="220"/>
      <c r="C376" s="196">
        <f t="shared" si="5"/>
        <v>19</v>
      </c>
      <c r="D376" s="255" t="s">
        <v>2612</v>
      </c>
      <c r="E376" s="256" t="s">
        <v>2613</v>
      </c>
      <c r="F376" s="256" t="s">
        <v>2159</v>
      </c>
      <c r="G376" s="256" t="s">
        <v>2057</v>
      </c>
      <c r="H376" s="256" t="s">
        <v>2397</v>
      </c>
      <c r="I376" s="65"/>
      <c r="J376" s="250"/>
      <c r="K376" s="251"/>
      <c r="L376" s="221"/>
      <c r="M376" s="198">
        <v>42036</v>
      </c>
      <c r="N376" s="198">
        <v>42231</v>
      </c>
    </row>
    <row r="377" spans="2:14" ht="25.5">
      <c r="B377" s="220"/>
      <c r="C377" s="196">
        <f t="shared" si="5"/>
        <v>19</v>
      </c>
      <c r="D377" s="255" t="s">
        <v>2614</v>
      </c>
      <c r="E377" s="256" t="s">
        <v>2615</v>
      </c>
      <c r="F377" s="256" t="s">
        <v>2159</v>
      </c>
      <c r="G377" s="256" t="s">
        <v>2057</v>
      </c>
      <c r="H377" s="256" t="s">
        <v>2397</v>
      </c>
      <c r="I377" s="65"/>
      <c r="J377" s="250"/>
      <c r="K377" s="251"/>
      <c r="L377" s="221"/>
      <c r="M377" s="198">
        <v>42036</v>
      </c>
      <c r="N377" s="198">
        <v>42231</v>
      </c>
    </row>
    <row r="378" spans="2:14" ht="25.5">
      <c r="B378" s="220"/>
      <c r="C378" s="196">
        <f t="shared" si="5"/>
        <v>19</v>
      </c>
      <c r="D378" s="255" t="s">
        <v>2616</v>
      </c>
      <c r="E378" s="256" t="s">
        <v>2617</v>
      </c>
      <c r="F378" s="256" t="s">
        <v>2159</v>
      </c>
      <c r="G378" s="256" t="s">
        <v>2057</v>
      </c>
      <c r="H378" s="256" t="s">
        <v>2397</v>
      </c>
      <c r="I378" s="65"/>
      <c r="J378" s="250"/>
      <c r="K378" s="251"/>
      <c r="L378" s="221"/>
      <c r="M378" s="198">
        <v>42036</v>
      </c>
      <c r="N378" s="198">
        <v>42231</v>
      </c>
    </row>
    <row r="379" spans="2:14" ht="25.5">
      <c r="B379" s="220"/>
      <c r="C379" s="196">
        <f t="shared" si="5"/>
        <v>19</v>
      </c>
      <c r="D379" s="255" t="s">
        <v>2618</v>
      </c>
      <c r="E379" s="256" t="s">
        <v>2619</v>
      </c>
      <c r="F379" s="256" t="s">
        <v>2159</v>
      </c>
      <c r="G379" s="256" t="s">
        <v>2057</v>
      </c>
      <c r="H379" s="256" t="s">
        <v>2397</v>
      </c>
      <c r="I379" s="65"/>
      <c r="J379" s="250"/>
      <c r="K379" s="251"/>
      <c r="L379" s="221"/>
      <c r="M379" s="198">
        <v>42036</v>
      </c>
      <c r="N379" s="198">
        <v>42231</v>
      </c>
    </row>
    <row r="380" spans="2:14" ht="25.5">
      <c r="B380" s="220"/>
      <c r="C380" s="196">
        <f t="shared" si="5"/>
        <v>19</v>
      </c>
      <c r="D380" s="255" t="s">
        <v>2620</v>
      </c>
      <c r="E380" s="256" t="s">
        <v>2621</v>
      </c>
      <c r="F380" s="256" t="s">
        <v>2159</v>
      </c>
      <c r="G380" s="256" t="s">
        <v>2057</v>
      </c>
      <c r="H380" s="256" t="s">
        <v>2397</v>
      </c>
      <c r="I380" s="65"/>
      <c r="J380" s="250"/>
      <c r="K380" s="251"/>
      <c r="L380" s="221"/>
      <c r="M380" s="198">
        <v>42036</v>
      </c>
      <c r="N380" s="198">
        <v>42231</v>
      </c>
    </row>
    <row r="381" spans="2:14" ht="25.5">
      <c r="B381" s="220"/>
      <c r="C381" s="196">
        <f t="shared" si="5"/>
        <v>19</v>
      </c>
      <c r="D381" s="255" t="s">
        <v>2622</v>
      </c>
      <c r="E381" s="256" t="s">
        <v>2623</v>
      </c>
      <c r="F381" s="256" t="s">
        <v>2159</v>
      </c>
      <c r="G381" s="256" t="s">
        <v>2057</v>
      </c>
      <c r="H381" s="256" t="s">
        <v>2397</v>
      </c>
      <c r="I381" s="65"/>
      <c r="J381" s="250"/>
      <c r="K381" s="251"/>
      <c r="L381" s="221"/>
      <c r="M381" s="198">
        <v>42036</v>
      </c>
      <c r="N381" s="198">
        <v>42231</v>
      </c>
    </row>
    <row r="382" spans="2:14" ht="25.5">
      <c r="B382" s="220"/>
      <c r="C382" s="196">
        <f t="shared" si="5"/>
        <v>19</v>
      </c>
      <c r="D382" s="255" t="s">
        <v>2624</v>
      </c>
      <c r="E382" s="256" t="s">
        <v>2625</v>
      </c>
      <c r="F382" s="256" t="s">
        <v>2159</v>
      </c>
      <c r="G382" s="256" t="s">
        <v>2057</v>
      </c>
      <c r="H382" s="256" t="s">
        <v>2397</v>
      </c>
      <c r="I382" s="65"/>
      <c r="J382" s="250"/>
      <c r="K382" s="251"/>
      <c r="L382" s="221"/>
      <c r="M382" s="198">
        <v>42036</v>
      </c>
      <c r="N382" s="198">
        <v>42231</v>
      </c>
    </row>
    <row r="383" spans="2:14" ht="25.5">
      <c r="B383" s="220"/>
      <c r="C383" s="196">
        <f t="shared" si="5"/>
        <v>19</v>
      </c>
      <c r="D383" s="255" t="s">
        <v>2626</v>
      </c>
      <c r="E383" s="256" t="s">
        <v>2627</v>
      </c>
      <c r="F383" s="256" t="s">
        <v>2159</v>
      </c>
      <c r="G383" s="256" t="s">
        <v>2057</v>
      </c>
      <c r="H383" s="256" t="s">
        <v>2397</v>
      </c>
      <c r="I383" s="65"/>
      <c r="J383" s="250"/>
      <c r="K383" s="251"/>
      <c r="L383" s="221"/>
      <c r="M383" s="198">
        <v>42036</v>
      </c>
      <c r="N383" s="198">
        <v>42231</v>
      </c>
    </row>
    <row r="384" spans="2:14" ht="25.5">
      <c r="B384" s="220"/>
      <c r="C384" s="196">
        <f t="shared" si="5"/>
        <v>19</v>
      </c>
      <c r="D384" s="255" t="s">
        <v>2628</v>
      </c>
      <c r="E384" s="256" t="s">
        <v>2629</v>
      </c>
      <c r="F384" s="256" t="s">
        <v>2159</v>
      </c>
      <c r="G384" s="256" t="s">
        <v>2057</v>
      </c>
      <c r="H384" s="256" t="s">
        <v>2397</v>
      </c>
      <c r="I384" s="65"/>
      <c r="J384" s="250"/>
      <c r="K384" s="251"/>
      <c r="L384" s="221"/>
      <c r="M384" s="198">
        <v>42036</v>
      </c>
      <c r="N384" s="198">
        <v>42231</v>
      </c>
    </row>
    <row r="385" spans="2:14" ht="25.5">
      <c r="B385" s="220"/>
      <c r="C385" s="196">
        <f t="shared" si="5"/>
        <v>19</v>
      </c>
      <c r="D385" s="255" t="s">
        <v>2630</v>
      </c>
      <c r="E385" s="256" t="s">
        <v>2631</v>
      </c>
      <c r="F385" s="256" t="s">
        <v>2159</v>
      </c>
      <c r="G385" s="256" t="s">
        <v>2057</v>
      </c>
      <c r="H385" s="256" t="s">
        <v>2397</v>
      </c>
      <c r="I385" s="65"/>
      <c r="J385" s="250"/>
      <c r="K385" s="251"/>
      <c r="L385" s="221"/>
      <c r="M385" s="198">
        <v>42036</v>
      </c>
      <c r="N385" s="198">
        <v>42231</v>
      </c>
    </row>
    <row r="386" spans="2:14" ht="25.5">
      <c r="B386" s="220"/>
      <c r="C386" s="196">
        <f t="shared" si="5"/>
        <v>19</v>
      </c>
      <c r="D386" s="255" t="s">
        <v>2632</v>
      </c>
      <c r="E386" s="256" t="s">
        <v>2633</v>
      </c>
      <c r="F386" s="256" t="s">
        <v>2159</v>
      </c>
      <c r="G386" s="256" t="s">
        <v>2057</v>
      </c>
      <c r="H386" s="256" t="s">
        <v>2397</v>
      </c>
      <c r="I386" s="65"/>
      <c r="J386" s="250"/>
      <c r="K386" s="251"/>
      <c r="L386" s="221"/>
      <c r="M386" s="198">
        <v>42036</v>
      </c>
      <c r="N386" s="198">
        <v>42231</v>
      </c>
    </row>
    <row r="387" spans="2:14" ht="25.5">
      <c r="B387" s="220"/>
      <c r="C387" s="196">
        <f t="shared" si="5"/>
        <v>19</v>
      </c>
      <c r="D387" s="255" t="s">
        <v>2634</v>
      </c>
      <c r="E387" s="256" t="s">
        <v>2635</v>
      </c>
      <c r="F387" s="256" t="s">
        <v>2159</v>
      </c>
      <c r="G387" s="256" t="s">
        <v>2057</v>
      </c>
      <c r="H387" s="256" t="s">
        <v>2397</v>
      </c>
      <c r="I387" s="65"/>
      <c r="J387" s="250"/>
      <c r="K387" s="251"/>
      <c r="L387" s="221"/>
      <c r="M387" s="198">
        <v>42036</v>
      </c>
      <c r="N387" s="198">
        <v>42231</v>
      </c>
    </row>
    <row r="388" spans="2:14" ht="25.5">
      <c r="B388" s="220"/>
      <c r="C388" s="196">
        <f t="shared" si="5"/>
        <v>19</v>
      </c>
      <c r="D388" s="255" t="s">
        <v>2636</v>
      </c>
      <c r="E388" s="256" t="s">
        <v>2637</v>
      </c>
      <c r="F388" s="256" t="s">
        <v>2159</v>
      </c>
      <c r="G388" s="256" t="s">
        <v>2057</v>
      </c>
      <c r="H388" s="256" t="s">
        <v>2397</v>
      </c>
      <c r="I388" s="65"/>
      <c r="J388" s="250"/>
      <c r="K388" s="251"/>
      <c r="L388" s="221"/>
      <c r="M388" s="198">
        <v>42036</v>
      </c>
      <c r="N388" s="198">
        <v>42231</v>
      </c>
    </row>
    <row r="389" spans="2:14">
      <c r="B389" s="220"/>
      <c r="C389" s="196">
        <f t="shared" si="5"/>
        <v>19</v>
      </c>
      <c r="D389" s="255" t="s">
        <v>2638</v>
      </c>
      <c r="E389" s="256" t="s">
        <v>2639</v>
      </c>
      <c r="F389" s="256" t="s">
        <v>2159</v>
      </c>
      <c r="G389" s="256" t="s">
        <v>2057</v>
      </c>
      <c r="H389" s="256" t="s">
        <v>2397</v>
      </c>
      <c r="I389" s="65"/>
      <c r="J389" s="250"/>
      <c r="K389" s="251"/>
      <c r="L389" s="221"/>
      <c r="M389" s="198">
        <v>42036</v>
      </c>
      <c r="N389" s="198">
        <v>42231</v>
      </c>
    </row>
    <row r="390" spans="2:14" ht="25.5">
      <c r="B390" s="220"/>
      <c r="C390" s="196">
        <f t="shared" si="5"/>
        <v>19</v>
      </c>
      <c r="D390" s="255" t="s">
        <v>2640</v>
      </c>
      <c r="E390" s="256" t="s">
        <v>2641</v>
      </c>
      <c r="F390" s="256" t="s">
        <v>2159</v>
      </c>
      <c r="G390" s="256" t="s">
        <v>2057</v>
      </c>
      <c r="H390" s="256" t="s">
        <v>2397</v>
      </c>
      <c r="I390" s="65"/>
      <c r="J390" s="250"/>
      <c r="K390" s="251"/>
      <c r="L390" s="221"/>
      <c r="M390" s="198">
        <v>42036</v>
      </c>
      <c r="N390" s="198">
        <v>42231</v>
      </c>
    </row>
    <row r="391" spans="2:14" ht="25.5">
      <c r="B391" s="220"/>
      <c r="C391" s="196">
        <f t="shared" si="5"/>
        <v>19</v>
      </c>
      <c r="D391" s="255" t="s">
        <v>2642</v>
      </c>
      <c r="E391" s="256" t="s">
        <v>2643</v>
      </c>
      <c r="F391" s="256" t="s">
        <v>2159</v>
      </c>
      <c r="G391" s="256" t="s">
        <v>2057</v>
      </c>
      <c r="H391" s="256" t="s">
        <v>2397</v>
      </c>
      <c r="I391" s="65"/>
      <c r="J391" s="250"/>
      <c r="K391" s="251"/>
      <c r="L391" s="221"/>
      <c r="M391" s="198">
        <v>42036</v>
      </c>
      <c r="N391" s="198">
        <v>42231</v>
      </c>
    </row>
    <row r="392" spans="2:14" ht="25.5">
      <c r="B392" s="220"/>
      <c r="C392" s="196">
        <f t="shared" si="5"/>
        <v>19</v>
      </c>
      <c r="D392" s="255" t="s">
        <v>2644</v>
      </c>
      <c r="E392" s="256" t="s">
        <v>2645</v>
      </c>
      <c r="F392" s="256" t="s">
        <v>2159</v>
      </c>
      <c r="G392" s="256" t="s">
        <v>2057</v>
      </c>
      <c r="H392" s="256" t="s">
        <v>2397</v>
      </c>
      <c r="I392" s="65"/>
      <c r="J392" s="250"/>
      <c r="K392" s="251"/>
      <c r="L392" s="221"/>
      <c r="M392" s="198">
        <v>42036</v>
      </c>
      <c r="N392" s="198">
        <v>42231</v>
      </c>
    </row>
    <row r="393" spans="2:14" ht="25.5">
      <c r="B393" s="220"/>
      <c r="C393" s="196">
        <f t="shared" si="5"/>
        <v>19</v>
      </c>
      <c r="D393" s="255" t="s">
        <v>2646</v>
      </c>
      <c r="E393" s="256" t="s">
        <v>2647</v>
      </c>
      <c r="F393" s="256" t="s">
        <v>2159</v>
      </c>
      <c r="G393" s="256" t="s">
        <v>2057</v>
      </c>
      <c r="H393" s="256" t="s">
        <v>2397</v>
      </c>
      <c r="I393" s="65"/>
      <c r="J393" s="250"/>
      <c r="K393" s="251"/>
      <c r="L393" s="221"/>
      <c r="M393" s="198">
        <v>42036</v>
      </c>
      <c r="N393" s="198">
        <v>42231</v>
      </c>
    </row>
    <row r="394" spans="2:14" ht="89.25">
      <c r="B394" s="220"/>
      <c r="C394" s="196">
        <f t="shared" si="5"/>
        <v>19</v>
      </c>
      <c r="D394" s="255" t="s">
        <v>2648</v>
      </c>
      <c r="E394" s="256" t="s">
        <v>2649</v>
      </c>
      <c r="F394" s="256" t="s">
        <v>2093</v>
      </c>
      <c r="G394" s="256" t="s">
        <v>2057</v>
      </c>
      <c r="H394" s="256" t="s">
        <v>2650</v>
      </c>
      <c r="I394" s="65"/>
      <c r="J394" s="250"/>
      <c r="K394" s="251"/>
      <c r="L394" s="221"/>
      <c r="M394" s="198">
        <v>42036</v>
      </c>
      <c r="N394" s="198">
        <v>42401</v>
      </c>
    </row>
    <row r="395" spans="2:14" ht="38.25">
      <c r="B395" s="374">
        <v>20</v>
      </c>
      <c r="C395" s="196">
        <f t="shared" si="5"/>
        <v>20</v>
      </c>
      <c r="D395" s="509" t="s">
        <v>2651</v>
      </c>
      <c r="E395" s="256"/>
      <c r="F395" s="176" t="s">
        <v>2052</v>
      </c>
      <c r="G395" s="176" t="s">
        <v>2652</v>
      </c>
      <c r="H395" s="176" t="s">
        <v>2054</v>
      </c>
      <c r="I395" s="65"/>
      <c r="J395" s="243"/>
      <c r="K395" s="197" t="s">
        <v>2653</v>
      </c>
      <c r="L395" s="74">
        <v>0.01</v>
      </c>
      <c r="M395" s="66">
        <v>38362</v>
      </c>
      <c r="N395" s="66">
        <v>41671</v>
      </c>
    </row>
    <row r="396" spans="2:14">
      <c r="B396" s="216"/>
      <c r="C396" s="196">
        <f t="shared" si="5"/>
        <v>20</v>
      </c>
      <c r="D396" s="257" t="s">
        <v>2654</v>
      </c>
      <c r="E396" s="258" t="s">
        <v>2655</v>
      </c>
      <c r="F396" s="247" t="s">
        <v>2052</v>
      </c>
      <c r="G396" s="258" t="s">
        <v>2053</v>
      </c>
      <c r="H396" s="489"/>
      <c r="I396" s="200"/>
      <c r="J396" s="231"/>
      <c r="K396" s="245"/>
      <c r="L396" s="259"/>
      <c r="M396" s="226">
        <v>38362</v>
      </c>
      <c r="N396" s="203"/>
    </row>
    <row r="397" spans="2:14" ht="63.75">
      <c r="B397" s="216"/>
      <c r="C397" s="196">
        <f t="shared" si="5"/>
        <v>20</v>
      </c>
      <c r="D397" s="257" t="s">
        <v>2656</v>
      </c>
      <c r="E397" s="247" t="s">
        <v>2657</v>
      </c>
      <c r="F397" s="487" t="s">
        <v>2052</v>
      </c>
      <c r="G397" s="487" t="s">
        <v>2053</v>
      </c>
      <c r="H397" s="490"/>
      <c r="I397" s="205"/>
      <c r="J397" s="231"/>
      <c r="K397" s="245"/>
      <c r="L397" s="259"/>
      <c r="M397" s="219">
        <v>38362</v>
      </c>
      <c r="N397" s="208"/>
    </row>
    <row r="398" spans="2:14" ht="63.75">
      <c r="B398" s="216"/>
      <c r="C398" s="196">
        <f t="shared" si="5"/>
        <v>20</v>
      </c>
      <c r="D398" s="257" t="s">
        <v>2658</v>
      </c>
      <c r="E398" s="247" t="s">
        <v>2659</v>
      </c>
      <c r="F398" s="487" t="s">
        <v>2052</v>
      </c>
      <c r="G398" s="487" t="s">
        <v>2053</v>
      </c>
      <c r="H398" s="490"/>
      <c r="I398" s="205"/>
      <c r="J398" s="231"/>
      <c r="K398" s="245"/>
      <c r="L398" s="259"/>
      <c r="M398" s="219">
        <v>38362</v>
      </c>
      <c r="N398" s="208"/>
    </row>
    <row r="399" spans="2:14" ht="38.25">
      <c r="B399" s="216"/>
      <c r="C399" s="196">
        <f t="shared" si="5"/>
        <v>20</v>
      </c>
      <c r="D399" s="257" t="s">
        <v>2660</v>
      </c>
      <c r="E399" s="247" t="s">
        <v>2661</v>
      </c>
      <c r="F399" s="487" t="s">
        <v>2052</v>
      </c>
      <c r="G399" s="487" t="s">
        <v>2053</v>
      </c>
      <c r="H399" s="490"/>
      <c r="I399" s="205"/>
      <c r="J399" s="231"/>
      <c r="K399" s="245"/>
      <c r="L399" s="259"/>
      <c r="M399" s="219">
        <v>38362</v>
      </c>
      <c r="N399" s="208"/>
    </row>
    <row r="400" spans="2:14" ht="63.75">
      <c r="B400" s="216"/>
      <c r="C400" s="196">
        <f t="shared" si="5"/>
        <v>20</v>
      </c>
      <c r="D400" s="257" t="s">
        <v>2662</v>
      </c>
      <c r="E400" s="247" t="s">
        <v>2663</v>
      </c>
      <c r="F400" s="487" t="s">
        <v>2052</v>
      </c>
      <c r="G400" s="487" t="s">
        <v>2053</v>
      </c>
      <c r="H400" s="490"/>
      <c r="I400" s="205"/>
      <c r="J400" s="231"/>
      <c r="K400" s="245"/>
      <c r="L400" s="259"/>
      <c r="M400" s="219">
        <v>38362</v>
      </c>
      <c r="N400" s="208"/>
    </row>
    <row r="401" spans="2:14" ht="25.5">
      <c r="B401" s="216"/>
      <c r="C401" s="196">
        <f t="shared" si="5"/>
        <v>20</v>
      </c>
      <c r="D401" s="257" t="s">
        <v>2664</v>
      </c>
      <c r="E401" s="247" t="s">
        <v>2665</v>
      </c>
      <c r="F401" s="247" t="s">
        <v>2052</v>
      </c>
      <c r="G401" s="247" t="s">
        <v>2053</v>
      </c>
      <c r="H401" s="490"/>
      <c r="I401" s="205"/>
      <c r="J401" s="231"/>
      <c r="K401" s="245"/>
      <c r="L401" s="259"/>
      <c r="M401" s="219">
        <v>38362</v>
      </c>
      <c r="N401" s="208"/>
    </row>
    <row r="402" spans="2:14" ht="38.25">
      <c r="B402" s="216"/>
      <c r="C402" s="196">
        <f t="shared" si="5"/>
        <v>20</v>
      </c>
      <c r="D402" s="257" t="s">
        <v>2666</v>
      </c>
      <c r="E402" s="247" t="s">
        <v>2667</v>
      </c>
      <c r="F402" s="247" t="s">
        <v>2052</v>
      </c>
      <c r="G402" s="247" t="s">
        <v>2053</v>
      </c>
      <c r="H402" s="490"/>
      <c r="I402" s="205"/>
      <c r="J402" s="231"/>
      <c r="K402" s="245"/>
      <c r="L402" s="259"/>
      <c r="M402" s="219">
        <v>38362</v>
      </c>
      <c r="N402" s="208"/>
    </row>
    <row r="403" spans="2:14" ht="25.5">
      <c r="B403" s="216"/>
      <c r="C403" s="196">
        <f t="shared" si="5"/>
        <v>20</v>
      </c>
      <c r="D403" s="257" t="s">
        <v>2668</v>
      </c>
      <c r="E403" s="247" t="s">
        <v>2669</v>
      </c>
      <c r="F403" s="247" t="s">
        <v>2052</v>
      </c>
      <c r="G403" s="247" t="s">
        <v>2053</v>
      </c>
      <c r="H403" s="490"/>
      <c r="I403" s="205"/>
      <c r="J403" s="231"/>
      <c r="K403" s="245"/>
      <c r="L403" s="259"/>
      <c r="M403" s="219">
        <v>38362</v>
      </c>
      <c r="N403" s="208"/>
    </row>
    <row r="404" spans="2:14">
      <c r="B404" s="216"/>
      <c r="C404" s="196">
        <f t="shared" si="5"/>
        <v>20</v>
      </c>
      <c r="D404" s="257" t="s">
        <v>2670</v>
      </c>
      <c r="E404" s="247" t="s">
        <v>2671</v>
      </c>
      <c r="F404" s="247" t="s">
        <v>2052</v>
      </c>
      <c r="G404" s="247" t="s">
        <v>2053</v>
      </c>
      <c r="H404" s="490"/>
      <c r="I404" s="205"/>
      <c r="J404" s="231"/>
      <c r="K404" s="245"/>
      <c r="L404" s="259"/>
      <c r="M404" s="219">
        <v>38362</v>
      </c>
      <c r="N404" s="208"/>
    </row>
    <row r="405" spans="2:14" ht="38.25">
      <c r="B405" s="216"/>
      <c r="C405" s="196">
        <f t="shared" si="5"/>
        <v>20</v>
      </c>
      <c r="D405" s="257" t="s">
        <v>2672</v>
      </c>
      <c r="E405" s="247" t="s">
        <v>2673</v>
      </c>
      <c r="F405" s="247" t="s">
        <v>2052</v>
      </c>
      <c r="G405" s="247" t="s">
        <v>2053</v>
      </c>
      <c r="H405" s="490"/>
      <c r="I405" s="205"/>
      <c r="J405" s="231"/>
      <c r="K405" s="245"/>
      <c r="L405" s="259"/>
      <c r="M405" s="219">
        <v>38362</v>
      </c>
      <c r="N405" s="208"/>
    </row>
    <row r="406" spans="2:14" ht="76.5">
      <c r="B406" s="216"/>
      <c r="C406" s="196">
        <f t="shared" si="5"/>
        <v>20</v>
      </c>
      <c r="D406" s="257" t="s">
        <v>2674</v>
      </c>
      <c r="E406" s="247" t="s">
        <v>2675</v>
      </c>
      <c r="F406" s="487" t="s">
        <v>2052</v>
      </c>
      <c r="G406" s="487" t="s">
        <v>2053</v>
      </c>
      <c r="H406" s="490"/>
      <c r="I406" s="205"/>
      <c r="J406" s="231"/>
      <c r="K406" s="245"/>
      <c r="L406" s="259"/>
      <c r="M406" s="219">
        <v>38362</v>
      </c>
      <c r="N406" s="208"/>
    </row>
    <row r="407" spans="2:14">
      <c r="B407" s="216"/>
      <c r="C407" s="196">
        <f t="shared" si="5"/>
        <v>20</v>
      </c>
      <c r="D407" s="257" t="s">
        <v>2676</v>
      </c>
      <c r="E407" s="247" t="s">
        <v>2677</v>
      </c>
      <c r="F407" s="247" t="s">
        <v>2052</v>
      </c>
      <c r="G407" s="247" t="s">
        <v>2053</v>
      </c>
      <c r="H407" s="490"/>
      <c r="I407" s="205"/>
      <c r="J407" s="231"/>
      <c r="K407" s="245"/>
      <c r="L407" s="259"/>
      <c r="M407" s="219">
        <v>38362</v>
      </c>
      <c r="N407" s="208"/>
    </row>
    <row r="408" spans="2:14">
      <c r="B408" s="216"/>
      <c r="C408" s="196">
        <f t="shared" si="5"/>
        <v>20</v>
      </c>
      <c r="D408" s="257" t="s">
        <v>2678</v>
      </c>
      <c r="E408" s="247" t="s">
        <v>2679</v>
      </c>
      <c r="F408" s="247" t="s">
        <v>2052</v>
      </c>
      <c r="G408" s="247" t="s">
        <v>2053</v>
      </c>
      <c r="H408" s="490"/>
      <c r="I408" s="205"/>
      <c r="J408" s="231"/>
      <c r="K408" s="245"/>
      <c r="L408" s="259"/>
      <c r="M408" s="219">
        <v>38362</v>
      </c>
      <c r="N408" s="208"/>
    </row>
    <row r="409" spans="2:14">
      <c r="B409" s="216"/>
      <c r="C409" s="196">
        <f t="shared" si="5"/>
        <v>20</v>
      </c>
      <c r="D409" s="257" t="s">
        <v>2680</v>
      </c>
      <c r="E409" s="247" t="s">
        <v>2681</v>
      </c>
      <c r="F409" s="247" t="s">
        <v>2052</v>
      </c>
      <c r="G409" s="247" t="s">
        <v>2053</v>
      </c>
      <c r="H409" s="490"/>
      <c r="I409" s="205"/>
      <c r="J409" s="231"/>
      <c r="K409" s="245"/>
      <c r="L409" s="259"/>
      <c r="M409" s="219">
        <v>38362</v>
      </c>
      <c r="N409" s="208"/>
    </row>
    <row r="410" spans="2:14">
      <c r="B410" s="216"/>
      <c r="C410" s="196">
        <f t="shared" si="5"/>
        <v>20</v>
      </c>
      <c r="D410" s="257" t="s">
        <v>2682</v>
      </c>
      <c r="E410" s="247" t="s">
        <v>2683</v>
      </c>
      <c r="F410" s="247" t="s">
        <v>2052</v>
      </c>
      <c r="G410" s="247" t="s">
        <v>2053</v>
      </c>
      <c r="H410" s="490"/>
      <c r="I410" s="205"/>
      <c r="J410" s="231"/>
      <c r="K410" s="245"/>
      <c r="L410" s="259"/>
      <c r="M410" s="219">
        <v>38362</v>
      </c>
      <c r="N410" s="208"/>
    </row>
    <row r="411" spans="2:14">
      <c r="B411" s="216"/>
      <c r="C411" s="196">
        <f t="shared" si="5"/>
        <v>20</v>
      </c>
      <c r="D411" s="257" t="s">
        <v>2684</v>
      </c>
      <c r="E411" s="247" t="s">
        <v>2685</v>
      </c>
      <c r="F411" s="247" t="s">
        <v>2052</v>
      </c>
      <c r="G411" s="247" t="s">
        <v>2053</v>
      </c>
      <c r="H411" s="490"/>
      <c r="I411" s="205"/>
      <c r="J411" s="231"/>
      <c r="K411" s="245"/>
      <c r="L411" s="259"/>
      <c r="M411" s="219">
        <v>38362</v>
      </c>
      <c r="N411" s="208"/>
    </row>
    <row r="412" spans="2:14">
      <c r="B412" s="216"/>
      <c r="C412" s="196">
        <f t="shared" si="5"/>
        <v>20</v>
      </c>
      <c r="D412" s="257" t="s">
        <v>2686</v>
      </c>
      <c r="E412" s="247" t="s">
        <v>2687</v>
      </c>
      <c r="F412" s="247" t="s">
        <v>2052</v>
      </c>
      <c r="G412" s="247" t="s">
        <v>2053</v>
      </c>
      <c r="H412" s="490"/>
      <c r="I412" s="205"/>
      <c r="J412" s="231"/>
      <c r="K412" s="245"/>
      <c r="L412" s="259"/>
      <c r="M412" s="219">
        <v>38362</v>
      </c>
      <c r="N412" s="208"/>
    </row>
    <row r="413" spans="2:14">
      <c r="B413" s="216"/>
      <c r="C413" s="196">
        <f t="shared" si="5"/>
        <v>20</v>
      </c>
      <c r="D413" s="257" t="s">
        <v>2688</v>
      </c>
      <c r="E413" s="247" t="s">
        <v>2689</v>
      </c>
      <c r="F413" s="247" t="s">
        <v>2052</v>
      </c>
      <c r="G413" s="247" t="s">
        <v>2053</v>
      </c>
      <c r="H413" s="490"/>
      <c r="I413" s="205"/>
      <c r="J413" s="231"/>
      <c r="K413" s="245"/>
      <c r="L413" s="259"/>
      <c r="M413" s="219">
        <v>38362</v>
      </c>
      <c r="N413" s="208"/>
    </row>
    <row r="414" spans="2:14" ht="25.5">
      <c r="B414" s="216"/>
      <c r="C414" s="196">
        <f t="shared" si="5"/>
        <v>20</v>
      </c>
      <c r="D414" s="257" t="s">
        <v>2690</v>
      </c>
      <c r="E414" s="247" t="s">
        <v>2691</v>
      </c>
      <c r="F414" s="247" t="s">
        <v>2052</v>
      </c>
      <c r="G414" s="247" t="s">
        <v>2053</v>
      </c>
      <c r="H414" s="490"/>
      <c r="I414" s="205"/>
      <c r="J414" s="231"/>
      <c r="K414" s="245"/>
      <c r="L414" s="259"/>
      <c r="M414" s="219">
        <v>38362</v>
      </c>
      <c r="N414" s="208"/>
    </row>
    <row r="415" spans="2:14" ht="25.5">
      <c r="B415" s="216"/>
      <c r="C415" s="196">
        <f t="shared" si="5"/>
        <v>20</v>
      </c>
      <c r="D415" s="257" t="s">
        <v>2692</v>
      </c>
      <c r="E415" s="247" t="s">
        <v>2693</v>
      </c>
      <c r="F415" s="247" t="s">
        <v>2052</v>
      </c>
      <c r="G415" s="247" t="s">
        <v>2053</v>
      </c>
      <c r="H415" s="490"/>
      <c r="I415" s="205"/>
      <c r="J415" s="231"/>
      <c r="K415" s="245"/>
      <c r="L415" s="259"/>
      <c r="M415" s="219">
        <v>38362</v>
      </c>
      <c r="N415" s="208"/>
    </row>
    <row r="416" spans="2:14">
      <c r="B416" s="216"/>
      <c r="C416" s="196">
        <f t="shared" si="5"/>
        <v>20</v>
      </c>
      <c r="D416" s="257" t="s">
        <v>2694</v>
      </c>
      <c r="E416" s="247" t="s">
        <v>2695</v>
      </c>
      <c r="F416" s="247" t="s">
        <v>2052</v>
      </c>
      <c r="G416" s="247" t="s">
        <v>2053</v>
      </c>
      <c r="H416" s="490"/>
      <c r="I416" s="205"/>
      <c r="J416" s="231"/>
      <c r="K416" s="245"/>
      <c r="L416" s="259"/>
      <c r="M416" s="219">
        <v>38362</v>
      </c>
      <c r="N416" s="208"/>
    </row>
    <row r="417" spans="2:14" ht="89.25">
      <c r="B417" s="216"/>
      <c r="C417" s="196">
        <f t="shared" si="5"/>
        <v>20</v>
      </c>
      <c r="D417" s="260" t="s">
        <v>2696</v>
      </c>
      <c r="E417" s="247" t="s">
        <v>800</v>
      </c>
      <c r="F417" s="247" t="s">
        <v>2052</v>
      </c>
      <c r="G417" s="247" t="s">
        <v>2101</v>
      </c>
      <c r="H417" s="487" t="s">
        <v>9900</v>
      </c>
      <c r="I417" s="205"/>
      <c r="J417" s="231"/>
      <c r="K417" s="245"/>
      <c r="L417" s="261"/>
      <c r="M417" s="219">
        <v>38362</v>
      </c>
      <c r="N417" s="208">
        <v>41671</v>
      </c>
    </row>
    <row r="418" spans="2:14" ht="25.5">
      <c r="B418" s="216"/>
      <c r="C418" s="196">
        <f t="shared" si="5"/>
        <v>20</v>
      </c>
      <c r="D418" s="257" t="s">
        <v>2697</v>
      </c>
      <c r="E418" s="247" t="s">
        <v>2698</v>
      </c>
      <c r="F418" s="247" t="s">
        <v>2052</v>
      </c>
      <c r="G418" s="247" t="s">
        <v>2053</v>
      </c>
      <c r="H418" s="490"/>
      <c r="I418" s="205"/>
      <c r="J418" s="231"/>
      <c r="K418" s="245"/>
      <c r="L418" s="259"/>
      <c r="M418" s="219">
        <v>38362</v>
      </c>
      <c r="N418" s="208"/>
    </row>
    <row r="419" spans="2:14">
      <c r="B419" s="216"/>
      <c r="C419" s="196">
        <f t="shared" si="5"/>
        <v>20</v>
      </c>
      <c r="D419" s="257" t="s">
        <v>2699</v>
      </c>
      <c r="E419" s="247" t="s">
        <v>2700</v>
      </c>
      <c r="F419" s="247" t="s">
        <v>2052</v>
      </c>
      <c r="G419" s="247" t="s">
        <v>2053</v>
      </c>
      <c r="H419" s="490"/>
      <c r="I419" s="205"/>
      <c r="J419" s="231"/>
      <c r="K419" s="245"/>
      <c r="L419" s="259"/>
      <c r="M419" s="219">
        <v>38362</v>
      </c>
      <c r="N419" s="208"/>
    </row>
    <row r="420" spans="2:14">
      <c r="B420" s="216"/>
      <c r="C420" s="196">
        <f t="shared" si="5"/>
        <v>20</v>
      </c>
      <c r="D420" s="262" t="s">
        <v>2701</v>
      </c>
      <c r="E420" s="247" t="s">
        <v>2702</v>
      </c>
      <c r="F420" s="247" t="s">
        <v>2052</v>
      </c>
      <c r="G420" s="247" t="s">
        <v>2053</v>
      </c>
      <c r="H420" s="490"/>
      <c r="I420" s="205"/>
      <c r="J420" s="231"/>
      <c r="K420" s="245"/>
      <c r="L420" s="259"/>
      <c r="M420" s="219">
        <v>38362</v>
      </c>
      <c r="N420" s="263"/>
    </row>
    <row r="421" spans="2:14" ht="25.5">
      <c r="B421" s="220"/>
      <c r="C421" s="196">
        <f t="shared" si="5"/>
        <v>20</v>
      </c>
      <c r="D421" s="524" t="s">
        <v>2703</v>
      </c>
      <c r="E421" s="222" t="s">
        <v>2704</v>
      </c>
      <c r="F421" s="241" t="s">
        <v>2052</v>
      </c>
      <c r="G421" s="222" t="s">
        <v>2053</v>
      </c>
      <c r="H421" s="209" t="s">
        <v>2705</v>
      </c>
      <c r="I421" s="210"/>
      <c r="J421" s="231"/>
      <c r="K421" s="222"/>
      <c r="M421" s="219">
        <v>40210</v>
      </c>
      <c r="N421" s="213"/>
    </row>
    <row r="422" spans="2:14" ht="38.25">
      <c r="B422" s="374">
        <v>21</v>
      </c>
      <c r="C422" s="196">
        <f t="shared" si="5"/>
        <v>21</v>
      </c>
      <c r="D422" s="384" t="s">
        <v>1422</v>
      </c>
      <c r="E422" s="176" t="s">
        <v>2706</v>
      </c>
      <c r="F422" s="176" t="s">
        <v>2093</v>
      </c>
      <c r="G422" s="176" t="s">
        <v>2057</v>
      </c>
      <c r="H422" s="176" t="s">
        <v>2390</v>
      </c>
      <c r="I422" s="65"/>
      <c r="J422" s="65"/>
      <c r="K422" s="197" t="s">
        <v>2707</v>
      </c>
      <c r="L422" s="69" t="s">
        <v>2708</v>
      </c>
      <c r="M422" s="66">
        <v>38362</v>
      </c>
      <c r="N422" s="66">
        <v>41671</v>
      </c>
    </row>
    <row r="423" spans="2:14">
      <c r="B423" s="374"/>
      <c r="C423" s="196">
        <f t="shared" ref="C423:C486" si="6">IF(B423&gt;0,B423,C422)</f>
        <v>21</v>
      </c>
      <c r="D423" s="255" t="s">
        <v>1422</v>
      </c>
      <c r="E423" s="176" t="s">
        <v>2706</v>
      </c>
      <c r="F423" s="176" t="s">
        <v>2052</v>
      </c>
      <c r="G423" s="176" t="s">
        <v>2101</v>
      </c>
      <c r="H423" s="486" t="s">
        <v>2709</v>
      </c>
      <c r="I423" s="65"/>
      <c r="J423" s="65"/>
      <c r="K423" s="197" t="s">
        <v>2710</v>
      </c>
      <c r="L423" s="69" t="s">
        <v>2711</v>
      </c>
      <c r="M423" s="66"/>
      <c r="N423" s="66">
        <v>41671</v>
      </c>
    </row>
    <row r="424" spans="2:14" ht="76.5">
      <c r="B424" s="374">
        <v>22</v>
      </c>
      <c r="C424" s="196">
        <f t="shared" si="6"/>
        <v>22</v>
      </c>
      <c r="D424" s="525" t="s">
        <v>9901</v>
      </c>
      <c r="E424" s="68" t="s">
        <v>1389</v>
      </c>
      <c r="F424" s="176" t="s">
        <v>2052</v>
      </c>
      <c r="G424" s="176" t="s">
        <v>2053</v>
      </c>
      <c r="H424" s="176" t="s">
        <v>9896</v>
      </c>
      <c r="I424" s="65"/>
      <c r="J424" s="65"/>
      <c r="K424" s="514"/>
      <c r="L424" s="176"/>
      <c r="M424" s="66">
        <v>42767</v>
      </c>
      <c r="N424" s="66"/>
    </row>
    <row r="425" spans="2:14" ht="140.25">
      <c r="B425" s="374">
        <v>23</v>
      </c>
      <c r="C425" s="196">
        <f t="shared" si="6"/>
        <v>23</v>
      </c>
      <c r="D425" s="525" t="s">
        <v>9902</v>
      </c>
      <c r="E425" s="68" t="s">
        <v>9903</v>
      </c>
      <c r="F425" s="176" t="s">
        <v>2052</v>
      </c>
      <c r="G425" s="176" t="s">
        <v>2053</v>
      </c>
      <c r="H425" s="176" t="s">
        <v>9896</v>
      </c>
      <c r="I425" s="65"/>
      <c r="J425" s="65"/>
      <c r="K425" s="514"/>
      <c r="L425" s="176"/>
      <c r="M425" s="66">
        <v>42767</v>
      </c>
      <c r="N425" s="66"/>
    </row>
    <row r="426" spans="2:14" ht="191.25">
      <c r="B426" s="374">
        <v>24</v>
      </c>
      <c r="C426" s="196">
        <f t="shared" si="6"/>
        <v>24</v>
      </c>
      <c r="D426" s="384" t="s">
        <v>2712</v>
      </c>
      <c r="E426" s="68" t="s">
        <v>2713</v>
      </c>
      <c r="F426" s="68" t="s">
        <v>11575</v>
      </c>
      <c r="G426" s="264" t="s">
        <v>11576</v>
      </c>
      <c r="H426" s="176" t="s">
        <v>11577</v>
      </c>
      <c r="I426" s="243"/>
      <c r="J426" s="65"/>
      <c r="K426" s="199"/>
      <c r="L426" s="176" t="s">
        <v>2119</v>
      </c>
      <c r="M426" s="66">
        <v>39845</v>
      </c>
      <c r="N426" s="66">
        <v>43497</v>
      </c>
    </row>
    <row r="427" spans="2:14" ht="102">
      <c r="B427" s="374">
        <v>25</v>
      </c>
      <c r="C427" s="196">
        <f t="shared" si="6"/>
        <v>25</v>
      </c>
      <c r="D427" s="384" t="s">
        <v>9904</v>
      </c>
      <c r="E427" s="68" t="s">
        <v>2714</v>
      </c>
      <c r="F427" s="68" t="s">
        <v>2052</v>
      </c>
      <c r="G427" s="68" t="s">
        <v>2053</v>
      </c>
      <c r="H427" s="265" t="s">
        <v>2715</v>
      </c>
      <c r="I427" s="65"/>
      <c r="J427" s="65"/>
      <c r="K427" s="199" t="s">
        <v>2716</v>
      </c>
      <c r="L427" s="176" t="s">
        <v>2119</v>
      </c>
      <c r="M427" s="66">
        <v>39845</v>
      </c>
      <c r="N427" s="66">
        <v>41730</v>
      </c>
    </row>
    <row r="428" spans="2:14" ht="63.75">
      <c r="B428" s="374">
        <v>26</v>
      </c>
      <c r="C428" s="196">
        <f t="shared" si="6"/>
        <v>26</v>
      </c>
      <c r="D428" s="526" t="s">
        <v>10858</v>
      </c>
      <c r="E428" s="496" t="s">
        <v>10859</v>
      </c>
      <c r="F428" s="497" t="s">
        <v>2052</v>
      </c>
      <c r="G428" s="497" t="s">
        <v>2053</v>
      </c>
      <c r="H428" s="497" t="s">
        <v>9907</v>
      </c>
      <c r="I428" s="527"/>
      <c r="J428" s="527"/>
      <c r="K428" s="496" t="s">
        <v>10860</v>
      </c>
      <c r="L428" s="528"/>
      <c r="M428" s="529">
        <v>43132</v>
      </c>
      <c r="N428" s="530"/>
    </row>
    <row r="429" spans="2:14" ht="51">
      <c r="B429" s="374">
        <v>27</v>
      </c>
      <c r="C429" s="196">
        <f t="shared" si="6"/>
        <v>27</v>
      </c>
      <c r="D429" s="531" t="s">
        <v>10861</v>
      </c>
      <c r="E429" s="496" t="s">
        <v>10862</v>
      </c>
      <c r="F429" s="497" t="s">
        <v>2052</v>
      </c>
      <c r="G429" s="497" t="s">
        <v>2053</v>
      </c>
      <c r="H429" s="497" t="s">
        <v>9907</v>
      </c>
      <c r="I429" s="532"/>
      <c r="J429" s="532"/>
      <c r="K429" s="496" t="s">
        <v>10863</v>
      </c>
      <c r="L429" s="532"/>
      <c r="M429" s="529">
        <v>43132</v>
      </c>
      <c r="N429" s="530"/>
    </row>
    <row r="430" spans="2:14" ht="63.75">
      <c r="B430" s="533">
        <v>28</v>
      </c>
      <c r="C430" s="196">
        <f t="shared" si="6"/>
        <v>28</v>
      </c>
      <c r="D430" s="180" t="s">
        <v>9905</v>
      </c>
      <c r="E430" s="266" t="s">
        <v>9906</v>
      </c>
      <c r="F430" s="176" t="s">
        <v>2052</v>
      </c>
      <c r="G430" s="176" t="s">
        <v>2053</v>
      </c>
      <c r="H430" s="176" t="s">
        <v>9907</v>
      </c>
      <c r="I430" s="65"/>
      <c r="J430" s="65"/>
      <c r="K430" s="514" t="s">
        <v>9908</v>
      </c>
      <c r="L430" s="176"/>
      <c r="M430" s="66">
        <v>42767</v>
      </c>
      <c r="N430" s="66"/>
    </row>
    <row r="431" spans="2:14" ht="63.75">
      <c r="B431" s="374">
        <v>29</v>
      </c>
      <c r="C431" s="196">
        <f t="shared" si="6"/>
        <v>29</v>
      </c>
      <c r="D431" s="384" t="s">
        <v>2717</v>
      </c>
      <c r="E431" s="68" t="s">
        <v>2718</v>
      </c>
      <c r="F431" s="68" t="s">
        <v>2052</v>
      </c>
      <c r="G431" s="68" t="s">
        <v>2057</v>
      </c>
      <c r="H431" s="76" t="s">
        <v>2719</v>
      </c>
      <c r="I431" s="65"/>
      <c r="J431" s="65"/>
      <c r="K431" s="234" t="s">
        <v>9909</v>
      </c>
      <c r="L431" s="176"/>
      <c r="M431" s="66">
        <v>41671</v>
      </c>
      <c r="N431" s="66"/>
    </row>
    <row r="432" spans="2:14" ht="102">
      <c r="B432" s="374">
        <v>30</v>
      </c>
      <c r="C432" s="196">
        <f t="shared" si="6"/>
        <v>30</v>
      </c>
      <c r="D432" s="525" t="s">
        <v>9910</v>
      </c>
      <c r="E432" s="68" t="s">
        <v>9911</v>
      </c>
      <c r="F432" s="176" t="s">
        <v>2052</v>
      </c>
      <c r="G432" s="176" t="s">
        <v>2053</v>
      </c>
      <c r="H432" s="176" t="s">
        <v>9896</v>
      </c>
      <c r="I432" s="65"/>
      <c r="J432" s="65"/>
      <c r="K432" s="514"/>
      <c r="L432" s="176"/>
      <c r="M432" s="66">
        <v>42767</v>
      </c>
      <c r="N432" s="66"/>
    </row>
    <row r="433" spans="2:14" ht="76.5">
      <c r="B433" s="374">
        <v>31</v>
      </c>
      <c r="C433" s="196">
        <f t="shared" si="6"/>
        <v>31</v>
      </c>
      <c r="D433" s="525" t="s">
        <v>9912</v>
      </c>
      <c r="E433" s="68" t="s">
        <v>9913</v>
      </c>
      <c r="F433" s="176" t="s">
        <v>2052</v>
      </c>
      <c r="G433" s="176" t="s">
        <v>2053</v>
      </c>
      <c r="H433" s="176" t="s">
        <v>9896</v>
      </c>
      <c r="I433" s="65"/>
      <c r="J433" s="65"/>
      <c r="K433" s="514"/>
      <c r="L433" s="176"/>
      <c r="M433" s="66">
        <v>42767</v>
      </c>
      <c r="N433" s="66"/>
    </row>
    <row r="434" spans="2:14" ht="76.5">
      <c r="B434" s="374">
        <v>32</v>
      </c>
      <c r="C434" s="196">
        <f t="shared" si="6"/>
        <v>32</v>
      </c>
      <c r="D434" s="525" t="s">
        <v>9914</v>
      </c>
      <c r="E434" s="68" t="s">
        <v>9915</v>
      </c>
      <c r="F434" s="176" t="s">
        <v>2052</v>
      </c>
      <c r="G434" s="176" t="s">
        <v>2053</v>
      </c>
      <c r="H434" s="176" t="s">
        <v>9896</v>
      </c>
      <c r="I434" s="65"/>
      <c r="J434" s="65"/>
      <c r="K434" s="514"/>
      <c r="L434" s="176"/>
      <c r="M434" s="66">
        <v>42767</v>
      </c>
      <c r="N434" s="66"/>
    </row>
    <row r="435" spans="2:14" ht="76.5">
      <c r="B435" s="374">
        <v>33</v>
      </c>
      <c r="C435" s="196">
        <f t="shared" si="6"/>
        <v>33</v>
      </c>
      <c r="D435" s="534" t="s">
        <v>9916</v>
      </c>
      <c r="E435" s="68" t="s">
        <v>9917</v>
      </c>
      <c r="F435" s="176" t="s">
        <v>2052</v>
      </c>
      <c r="G435" s="176" t="s">
        <v>2053</v>
      </c>
      <c r="H435" s="176" t="s">
        <v>9896</v>
      </c>
      <c r="I435" s="65"/>
      <c r="J435" s="65"/>
      <c r="K435" s="514"/>
      <c r="L435" s="176"/>
      <c r="M435" s="66">
        <v>42767</v>
      </c>
      <c r="N435" s="66"/>
    </row>
    <row r="436" spans="2:14" ht="76.5">
      <c r="B436" s="374">
        <v>34</v>
      </c>
      <c r="C436" s="196">
        <f t="shared" si="6"/>
        <v>34</v>
      </c>
      <c r="D436" s="525" t="s">
        <v>9918</v>
      </c>
      <c r="E436" s="68" t="s">
        <v>9919</v>
      </c>
      <c r="F436" s="176" t="s">
        <v>2052</v>
      </c>
      <c r="G436" s="176" t="s">
        <v>2053</v>
      </c>
      <c r="H436" s="176" t="s">
        <v>9896</v>
      </c>
      <c r="I436" s="65"/>
      <c r="J436" s="65"/>
      <c r="K436" s="514"/>
      <c r="L436" s="176"/>
      <c r="M436" s="66">
        <v>42767</v>
      </c>
      <c r="N436" s="66"/>
    </row>
    <row r="437" spans="2:14" ht="76.5">
      <c r="B437" s="374">
        <v>35</v>
      </c>
      <c r="C437" s="196">
        <f t="shared" si="6"/>
        <v>35</v>
      </c>
      <c r="D437" s="525" t="s">
        <v>9920</v>
      </c>
      <c r="E437" s="68" t="s">
        <v>9921</v>
      </c>
      <c r="F437" s="176" t="s">
        <v>2052</v>
      </c>
      <c r="G437" s="176" t="s">
        <v>2053</v>
      </c>
      <c r="H437" s="176" t="s">
        <v>9896</v>
      </c>
      <c r="I437" s="65"/>
      <c r="J437" s="65"/>
      <c r="K437" s="514"/>
      <c r="L437" s="176"/>
      <c r="M437" s="66">
        <v>42767</v>
      </c>
      <c r="N437" s="66"/>
    </row>
    <row r="438" spans="2:14" ht="114.75">
      <c r="B438" s="374">
        <v>36</v>
      </c>
      <c r="C438" s="196">
        <f t="shared" si="6"/>
        <v>36</v>
      </c>
      <c r="D438" s="525" t="s">
        <v>9922</v>
      </c>
      <c r="E438" s="68" t="s">
        <v>9923</v>
      </c>
      <c r="F438" s="176" t="s">
        <v>2052</v>
      </c>
      <c r="G438" s="176" t="s">
        <v>2053</v>
      </c>
      <c r="H438" s="176" t="s">
        <v>9896</v>
      </c>
      <c r="I438" s="65"/>
      <c r="J438" s="65"/>
      <c r="K438" s="514"/>
      <c r="L438" s="176"/>
      <c r="M438" s="66">
        <v>42767</v>
      </c>
      <c r="N438" s="66"/>
    </row>
    <row r="439" spans="2:14" ht="89.25">
      <c r="B439" s="374">
        <v>37</v>
      </c>
      <c r="C439" s="196">
        <f t="shared" si="6"/>
        <v>37</v>
      </c>
      <c r="D439" s="535" t="s">
        <v>2720</v>
      </c>
      <c r="E439" s="536"/>
      <c r="F439" s="486" t="s">
        <v>2093</v>
      </c>
      <c r="G439" s="488" t="s">
        <v>2057</v>
      </c>
      <c r="H439" s="391" t="s">
        <v>9924</v>
      </c>
      <c r="I439" s="65"/>
      <c r="J439" s="200"/>
      <c r="K439" s="488" t="s">
        <v>2094</v>
      </c>
      <c r="L439" s="267" t="s">
        <v>2721</v>
      </c>
      <c r="M439" s="226">
        <v>38362</v>
      </c>
      <c r="N439" s="219">
        <v>41671</v>
      </c>
    </row>
    <row r="440" spans="2:14" ht="76.5">
      <c r="B440" s="216"/>
      <c r="C440" s="196">
        <f t="shared" si="6"/>
        <v>37</v>
      </c>
      <c r="D440" s="364" t="s">
        <v>2722</v>
      </c>
      <c r="E440" s="269" t="s">
        <v>238</v>
      </c>
      <c r="F440" s="486" t="s">
        <v>2093</v>
      </c>
      <c r="G440" s="269" t="s">
        <v>2057</v>
      </c>
      <c r="H440" s="486" t="s">
        <v>2723</v>
      </c>
      <c r="I440" s="200"/>
      <c r="J440" s="270"/>
      <c r="K440" s="269" t="s">
        <v>2724</v>
      </c>
      <c r="L440" s="271" t="s">
        <v>2733</v>
      </c>
      <c r="M440" s="226">
        <v>38362</v>
      </c>
      <c r="N440" s="235">
        <v>39426</v>
      </c>
    </row>
    <row r="441" spans="2:14">
      <c r="B441" s="216"/>
      <c r="C441" s="196">
        <f t="shared" si="6"/>
        <v>37</v>
      </c>
      <c r="D441" s="319" t="s">
        <v>1420</v>
      </c>
      <c r="E441" s="335" t="s">
        <v>2725</v>
      </c>
      <c r="F441" s="487" t="s">
        <v>2093</v>
      </c>
      <c r="G441" s="234" t="s">
        <v>2057</v>
      </c>
      <c r="H441" s="487"/>
      <c r="I441" s="205"/>
      <c r="J441" s="231"/>
      <c r="K441" s="234"/>
      <c r="L441" s="487"/>
      <c r="M441" s="219">
        <v>38362</v>
      </c>
      <c r="N441" s="244"/>
    </row>
    <row r="442" spans="2:14">
      <c r="B442" s="216"/>
      <c r="C442" s="196">
        <f t="shared" si="6"/>
        <v>37</v>
      </c>
      <c r="D442" s="319" t="s">
        <v>2726</v>
      </c>
      <c r="E442" s="335" t="s">
        <v>2727</v>
      </c>
      <c r="F442" s="487" t="s">
        <v>2093</v>
      </c>
      <c r="G442" s="234" t="s">
        <v>2057</v>
      </c>
      <c r="H442" s="487"/>
      <c r="I442" s="205"/>
      <c r="J442" s="231"/>
      <c r="K442" s="234"/>
      <c r="L442" s="487"/>
      <c r="M442" s="219">
        <v>38362</v>
      </c>
      <c r="N442" s="244"/>
    </row>
    <row r="443" spans="2:14">
      <c r="B443" s="216"/>
      <c r="C443" s="196">
        <f t="shared" si="6"/>
        <v>37</v>
      </c>
      <c r="D443" s="319" t="s">
        <v>1421</v>
      </c>
      <c r="E443" s="335" t="s">
        <v>2728</v>
      </c>
      <c r="F443" s="487" t="s">
        <v>2093</v>
      </c>
      <c r="G443" s="234" t="s">
        <v>2057</v>
      </c>
      <c r="H443" s="487"/>
      <c r="I443" s="205"/>
      <c r="J443" s="231"/>
      <c r="K443" s="234"/>
      <c r="L443" s="487"/>
      <c r="M443" s="219">
        <v>38362</v>
      </c>
      <c r="N443" s="244"/>
    </row>
    <row r="444" spans="2:14" ht="25.5">
      <c r="B444" s="216"/>
      <c r="C444" s="196">
        <f t="shared" si="6"/>
        <v>37</v>
      </c>
      <c r="D444" s="319" t="s">
        <v>2729</v>
      </c>
      <c r="E444" s="335" t="s">
        <v>2730</v>
      </c>
      <c r="F444" s="487" t="s">
        <v>2093</v>
      </c>
      <c r="G444" s="234" t="s">
        <v>2057</v>
      </c>
      <c r="H444" s="487"/>
      <c r="I444" s="205"/>
      <c r="J444" s="231"/>
      <c r="K444" s="234"/>
      <c r="L444" s="487"/>
      <c r="M444" s="219">
        <v>38362</v>
      </c>
      <c r="N444" s="244"/>
    </row>
    <row r="445" spans="2:14" ht="76.5">
      <c r="B445" s="216"/>
      <c r="C445" s="196">
        <f t="shared" si="6"/>
        <v>37</v>
      </c>
      <c r="D445" s="230" t="s">
        <v>2731</v>
      </c>
      <c r="E445" s="234" t="s">
        <v>2732</v>
      </c>
      <c r="F445" s="487" t="s">
        <v>2093</v>
      </c>
      <c r="G445" s="234" t="s">
        <v>2057</v>
      </c>
      <c r="H445" s="487" t="s">
        <v>2723</v>
      </c>
      <c r="I445" s="205"/>
      <c r="J445" s="231"/>
      <c r="K445" s="234" t="s">
        <v>2724</v>
      </c>
      <c r="L445" s="272" t="s">
        <v>2733</v>
      </c>
      <c r="M445" s="219">
        <v>38362</v>
      </c>
      <c r="N445" s="244">
        <v>39426</v>
      </c>
    </row>
    <row r="446" spans="2:14" ht="51">
      <c r="B446" s="216"/>
      <c r="C446" s="196">
        <f t="shared" si="6"/>
        <v>37</v>
      </c>
      <c r="D446" s="319" t="s">
        <v>2734</v>
      </c>
      <c r="E446" s="335" t="s">
        <v>2735</v>
      </c>
      <c r="F446" s="487" t="s">
        <v>2093</v>
      </c>
      <c r="G446" s="234" t="s">
        <v>2057</v>
      </c>
      <c r="H446" s="487"/>
      <c r="I446" s="205"/>
      <c r="J446" s="231"/>
      <c r="K446" s="234"/>
      <c r="L446" s="487"/>
      <c r="M446" s="219">
        <v>38362</v>
      </c>
      <c r="N446" s="244"/>
    </row>
    <row r="447" spans="2:14" ht="38.25">
      <c r="B447" s="216"/>
      <c r="C447" s="196">
        <f t="shared" si="6"/>
        <v>37</v>
      </c>
      <c r="D447" s="319" t="s">
        <v>2736</v>
      </c>
      <c r="E447" s="335" t="s">
        <v>2737</v>
      </c>
      <c r="F447" s="487" t="s">
        <v>2093</v>
      </c>
      <c r="G447" s="234" t="s">
        <v>2057</v>
      </c>
      <c r="H447" s="487"/>
      <c r="I447" s="205"/>
      <c r="J447" s="231"/>
      <c r="K447" s="234"/>
      <c r="L447" s="487"/>
      <c r="M447" s="219">
        <v>38362</v>
      </c>
      <c r="N447" s="244"/>
    </row>
    <row r="448" spans="2:14" ht="38.25">
      <c r="B448" s="216"/>
      <c r="C448" s="196">
        <f t="shared" si="6"/>
        <v>37</v>
      </c>
      <c r="D448" s="319" t="s">
        <v>2738</v>
      </c>
      <c r="E448" s="335" t="s">
        <v>2739</v>
      </c>
      <c r="F448" s="487" t="s">
        <v>2093</v>
      </c>
      <c r="G448" s="234" t="s">
        <v>2057</v>
      </c>
      <c r="H448" s="487"/>
      <c r="I448" s="205"/>
      <c r="J448" s="231"/>
      <c r="K448" s="234"/>
      <c r="L448" s="487"/>
      <c r="M448" s="219">
        <v>38362</v>
      </c>
      <c r="N448" s="244"/>
    </row>
    <row r="449" spans="2:14" ht="51">
      <c r="B449" s="216"/>
      <c r="C449" s="196">
        <f t="shared" si="6"/>
        <v>37</v>
      </c>
      <c r="D449" s="319" t="s">
        <v>2740</v>
      </c>
      <c r="E449" s="335" t="s">
        <v>2741</v>
      </c>
      <c r="F449" s="487" t="s">
        <v>2093</v>
      </c>
      <c r="G449" s="234" t="s">
        <v>2057</v>
      </c>
      <c r="H449" s="487"/>
      <c r="I449" s="205"/>
      <c r="J449" s="231"/>
      <c r="K449" s="234"/>
      <c r="L449" s="487"/>
      <c r="M449" s="219">
        <v>38362</v>
      </c>
      <c r="N449" s="244"/>
    </row>
    <row r="450" spans="2:14">
      <c r="B450" s="216"/>
      <c r="C450" s="196">
        <f t="shared" si="6"/>
        <v>37</v>
      </c>
      <c r="D450" s="319" t="s">
        <v>2742</v>
      </c>
      <c r="E450" s="335" t="s">
        <v>2743</v>
      </c>
      <c r="F450" s="487" t="s">
        <v>2093</v>
      </c>
      <c r="G450" s="234" t="s">
        <v>2057</v>
      </c>
      <c r="H450" s="487"/>
      <c r="I450" s="205"/>
      <c r="J450" s="231"/>
      <c r="K450" s="234"/>
      <c r="L450" s="487"/>
      <c r="M450" s="219">
        <v>38362</v>
      </c>
      <c r="N450" s="244"/>
    </row>
    <row r="451" spans="2:14">
      <c r="B451" s="216"/>
      <c r="C451" s="196">
        <f t="shared" si="6"/>
        <v>37</v>
      </c>
      <c r="D451" s="319" t="s">
        <v>2744</v>
      </c>
      <c r="E451" s="335" t="s">
        <v>2419</v>
      </c>
      <c r="F451" s="487" t="s">
        <v>2093</v>
      </c>
      <c r="G451" s="234" t="s">
        <v>2057</v>
      </c>
      <c r="H451" s="487"/>
      <c r="I451" s="205"/>
      <c r="J451" s="231"/>
      <c r="K451" s="234"/>
      <c r="L451" s="487"/>
      <c r="M451" s="219">
        <v>38362</v>
      </c>
      <c r="N451" s="244"/>
    </row>
    <row r="452" spans="2:14" ht="25.5">
      <c r="B452" s="216"/>
      <c r="C452" s="196">
        <f t="shared" si="6"/>
        <v>37</v>
      </c>
      <c r="D452" s="319" t="s">
        <v>2745</v>
      </c>
      <c r="E452" s="335" t="s">
        <v>801</v>
      </c>
      <c r="F452" s="487" t="s">
        <v>2093</v>
      </c>
      <c r="G452" s="234" t="s">
        <v>2057</v>
      </c>
      <c r="H452" s="487" t="s">
        <v>2195</v>
      </c>
      <c r="I452" s="205"/>
      <c r="J452" s="231"/>
      <c r="K452" s="234"/>
      <c r="L452" s="487"/>
      <c r="M452" s="219">
        <v>38362</v>
      </c>
      <c r="N452" s="244"/>
    </row>
    <row r="453" spans="2:14" ht="25.5">
      <c r="B453" s="216"/>
      <c r="C453" s="196">
        <f t="shared" si="6"/>
        <v>37</v>
      </c>
      <c r="D453" s="319" t="s">
        <v>2746</v>
      </c>
      <c r="E453" s="335" t="s">
        <v>2457</v>
      </c>
      <c r="F453" s="487" t="s">
        <v>2093</v>
      </c>
      <c r="G453" s="234" t="s">
        <v>2057</v>
      </c>
      <c r="H453" s="487"/>
      <c r="I453" s="205"/>
      <c r="J453" s="231"/>
      <c r="K453" s="234"/>
      <c r="L453" s="487"/>
      <c r="M453" s="219">
        <v>38362</v>
      </c>
      <c r="N453" s="244"/>
    </row>
    <row r="454" spans="2:14">
      <c r="B454" s="216"/>
      <c r="C454" s="196">
        <f t="shared" si="6"/>
        <v>37</v>
      </c>
      <c r="D454" s="319" t="s">
        <v>2747</v>
      </c>
      <c r="E454" s="335" t="s">
        <v>2470</v>
      </c>
      <c r="F454" s="487" t="s">
        <v>2093</v>
      </c>
      <c r="G454" s="234" t="s">
        <v>2057</v>
      </c>
      <c r="H454" s="487"/>
      <c r="I454" s="205"/>
      <c r="J454" s="231"/>
      <c r="K454" s="234"/>
      <c r="L454" s="487"/>
      <c r="M454" s="219">
        <v>38362</v>
      </c>
      <c r="N454" s="244"/>
    </row>
    <row r="455" spans="2:14" ht="25.5">
      <c r="B455" s="216"/>
      <c r="C455" s="196">
        <f t="shared" si="6"/>
        <v>37</v>
      </c>
      <c r="D455" s="319" t="s">
        <v>2748</v>
      </c>
      <c r="E455" s="335" t="s">
        <v>2466</v>
      </c>
      <c r="F455" s="487" t="s">
        <v>2093</v>
      </c>
      <c r="G455" s="234" t="s">
        <v>2057</v>
      </c>
      <c r="H455" s="487"/>
      <c r="I455" s="205"/>
      <c r="J455" s="231"/>
      <c r="K455" s="234"/>
      <c r="L455" s="487"/>
      <c r="M455" s="219">
        <v>38362</v>
      </c>
      <c r="N455" s="244"/>
    </row>
    <row r="456" spans="2:14">
      <c r="B456" s="216"/>
      <c r="C456" s="196">
        <f t="shared" si="6"/>
        <v>37</v>
      </c>
      <c r="D456" s="319" t="s">
        <v>2749</v>
      </c>
      <c r="E456" s="335" t="s">
        <v>2502</v>
      </c>
      <c r="F456" s="487" t="s">
        <v>2093</v>
      </c>
      <c r="G456" s="234" t="s">
        <v>2057</v>
      </c>
      <c r="H456" s="487"/>
      <c r="I456" s="205"/>
      <c r="J456" s="231"/>
      <c r="K456" s="234"/>
      <c r="L456" s="487"/>
      <c r="M456" s="219">
        <v>38362</v>
      </c>
      <c r="N456" s="244"/>
    </row>
    <row r="457" spans="2:14" ht="25.5">
      <c r="B457" s="216"/>
      <c r="C457" s="196">
        <f t="shared" si="6"/>
        <v>37</v>
      </c>
      <c r="D457" s="319" t="s">
        <v>2750</v>
      </c>
      <c r="E457" s="335" t="s">
        <v>2506</v>
      </c>
      <c r="F457" s="487" t="s">
        <v>2093</v>
      </c>
      <c r="G457" s="234" t="s">
        <v>2057</v>
      </c>
      <c r="H457" s="487"/>
      <c r="I457" s="205"/>
      <c r="J457" s="231"/>
      <c r="K457" s="234"/>
      <c r="L457" s="487"/>
      <c r="M457" s="219">
        <v>38362</v>
      </c>
      <c r="N457" s="244"/>
    </row>
    <row r="458" spans="2:14" ht="25.5">
      <c r="B458" s="216"/>
      <c r="C458" s="196">
        <f t="shared" si="6"/>
        <v>37</v>
      </c>
      <c r="D458" s="319" t="s">
        <v>2751</v>
      </c>
      <c r="E458" s="335" t="s">
        <v>2530</v>
      </c>
      <c r="F458" s="487" t="s">
        <v>2093</v>
      </c>
      <c r="G458" s="234" t="s">
        <v>2057</v>
      </c>
      <c r="H458" s="487"/>
      <c r="I458" s="205"/>
      <c r="J458" s="231"/>
      <c r="K458" s="234"/>
      <c r="L458" s="487"/>
      <c r="M458" s="219">
        <v>38362</v>
      </c>
      <c r="N458" s="244"/>
    </row>
    <row r="459" spans="2:14" ht="25.5">
      <c r="B459" s="216"/>
      <c r="C459" s="196">
        <f t="shared" si="6"/>
        <v>37</v>
      </c>
      <c r="D459" s="319" t="s">
        <v>2752</v>
      </c>
      <c r="E459" s="335" t="s">
        <v>2514</v>
      </c>
      <c r="F459" s="487" t="s">
        <v>2093</v>
      </c>
      <c r="G459" s="234" t="s">
        <v>2057</v>
      </c>
      <c r="H459" s="487"/>
      <c r="I459" s="205"/>
      <c r="J459" s="231"/>
      <c r="K459" s="234"/>
      <c r="L459" s="487"/>
      <c r="M459" s="219">
        <v>38362</v>
      </c>
      <c r="N459" s="244"/>
    </row>
    <row r="460" spans="2:14" ht="25.5">
      <c r="B460" s="216"/>
      <c r="C460" s="196">
        <f t="shared" si="6"/>
        <v>37</v>
      </c>
      <c r="D460" s="319" t="s">
        <v>2753</v>
      </c>
      <c r="E460" s="335" t="s">
        <v>2520</v>
      </c>
      <c r="F460" s="487" t="s">
        <v>2093</v>
      </c>
      <c r="G460" s="234" t="s">
        <v>2057</v>
      </c>
      <c r="H460" s="487"/>
      <c r="I460" s="205"/>
      <c r="J460" s="231"/>
      <c r="K460" s="234"/>
      <c r="L460" s="487"/>
      <c r="M460" s="219">
        <v>38362</v>
      </c>
      <c r="N460" s="244"/>
    </row>
    <row r="461" spans="2:14" ht="25.5">
      <c r="B461" s="216"/>
      <c r="C461" s="196">
        <f t="shared" si="6"/>
        <v>37</v>
      </c>
      <c r="D461" s="319" t="s">
        <v>2754</v>
      </c>
      <c r="E461" s="335" t="s">
        <v>2508</v>
      </c>
      <c r="F461" s="487" t="s">
        <v>2093</v>
      </c>
      <c r="G461" s="234" t="s">
        <v>2057</v>
      </c>
      <c r="H461" s="487"/>
      <c r="I461" s="205"/>
      <c r="J461" s="231"/>
      <c r="K461" s="234"/>
      <c r="L461" s="487"/>
      <c r="M461" s="219">
        <v>38362</v>
      </c>
      <c r="N461" s="244"/>
    </row>
    <row r="462" spans="2:14">
      <c r="B462" s="216"/>
      <c r="C462" s="196">
        <f t="shared" si="6"/>
        <v>37</v>
      </c>
      <c r="D462" s="319" t="s">
        <v>2755</v>
      </c>
      <c r="E462" s="335" t="s">
        <v>2526</v>
      </c>
      <c r="F462" s="487" t="s">
        <v>2093</v>
      </c>
      <c r="G462" s="234" t="s">
        <v>2057</v>
      </c>
      <c r="H462" s="487"/>
      <c r="I462" s="205"/>
      <c r="J462" s="231"/>
      <c r="K462" s="234"/>
      <c r="L462" s="487"/>
      <c r="M462" s="219">
        <v>38362</v>
      </c>
      <c r="N462" s="244"/>
    </row>
    <row r="463" spans="2:14" ht="25.5">
      <c r="B463" s="216"/>
      <c r="C463" s="196">
        <f t="shared" si="6"/>
        <v>37</v>
      </c>
      <c r="D463" s="319" t="s">
        <v>2756</v>
      </c>
      <c r="E463" s="335" t="s">
        <v>2536</v>
      </c>
      <c r="F463" s="487" t="s">
        <v>2093</v>
      </c>
      <c r="G463" s="234" t="s">
        <v>2057</v>
      </c>
      <c r="H463" s="487"/>
      <c r="I463" s="205"/>
      <c r="J463" s="231"/>
      <c r="K463" s="234"/>
      <c r="L463" s="487"/>
      <c r="M463" s="219">
        <v>38362</v>
      </c>
      <c r="N463" s="244"/>
    </row>
    <row r="464" spans="2:14" ht="25.5">
      <c r="B464" s="216"/>
      <c r="C464" s="196">
        <f t="shared" si="6"/>
        <v>37</v>
      </c>
      <c r="D464" s="319" t="s">
        <v>2757</v>
      </c>
      <c r="E464" s="335" t="s">
        <v>2538</v>
      </c>
      <c r="F464" s="487" t="s">
        <v>2093</v>
      </c>
      <c r="G464" s="234" t="s">
        <v>2057</v>
      </c>
      <c r="H464" s="487"/>
      <c r="I464" s="205"/>
      <c r="J464" s="231"/>
      <c r="K464" s="234"/>
      <c r="L464" s="487"/>
      <c r="M464" s="219">
        <v>38362</v>
      </c>
      <c r="N464" s="244"/>
    </row>
    <row r="465" spans="2:14" ht="25.5">
      <c r="B465" s="216"/>
      <c r="C465" s="196">
        <f t="shared" si="6"/>
        <v>37</v>
      </c>
      <c r="D465" s="319" t="s">
        <v>2758</v>
      </c>
      <c r="E465" s="335" t="s">
        <v>2540</v>
      </c>
      <c r="F465" s="487" t="s">
        <v>2093</v>
      </c>
      <c r="G465" s="234" t="s">
        <v>2057</v>
      </c>
      <c r="H465" s="487"/>
      <c r="I465" s="205"/>
      <c r="J465" s="231"/>
      <c r="K465" s="234"/>
      <c r="L465" s="487"/>
      <c r="M465" s="219">
        <v>38362</v>
      </c>
      <c r="N465" s="244"/>
    </row>
    <row r="466" spans="2:14" ht="25.5">
      <c r="B466" s="216"/>
      <c r="C466" s="196">
        <f t="shared" si="6"/>
        <v>37</v>
      </c>
      <c r="D466" s="319" t="s">
        <v>2759</v>
      </c>
      <c r="E466" s="335" t="s">
        <v>2558</v>
      </c>
      <c r="F466" s="487" t="s">
        <v>2093</v>
      </c>
      <c r="G466" s="234" t="s">
        <v>2057</v>
      </c>
      <c r="H466" s="487"/>
      <c r="I466" s="205"/>
      <c r="J466" s="231"/>
      <c r="K466" s="234"/>
      <c r="L466" s="487"/>
      <c r="M466" s="219">
        <v>38362</v>
      </c>
      <c r="N466" s="244"/>
    </row>
    <row r="467" spans="2:14" ht="25.5">
      <c r="B467" s="216"/>
      <c r="C467" s="196">
        <f t="shared" si="6"/>
        <v>37</v>
      </c>
      <c r="D467" s="319" t="s">
        <v>2760</v>
      </c>
      <c r="E467" s="335" t="s">
        <v>802</v>
      </c>
      <c r="F467" s="487" t="s">
        <v>2093</v>
      </c>
      <c r="G467" s="234" t="s">
        <v>2057</v>
      </c>
      <c r="H467" s="487" t="s">
        <v>2195</v>
      </c>
      <c r="I467" s="205"/>
      <c r="J467" s="231"/>
      <c r="K467" s="234"/>
      <c r="L467" s="487"/>
      <c r="M467" s="219">
        <v>38362</v>
      </c>
      <c r="N467" s="244"/>
    </row>
    <row r="468" spans="2:14">
      <c r="B468" s="216"/>
      <c r="C468" s="196">
        <f t="shared" si="6"/>
        <v>37</v>
      </c>
      <c r="D468" s="319" t="s">
        <v>2761</v>
      </c>
      <c r="E468" s="335" t="s">
        <v>2579</v>
      </c>
      <c r="F468" s="487" t="s">
        <v>2093</v>
      </c>
      <c r="G468" s="234" t="s">
        <v>2057</v>
      </c>
      <c r="H468" s="487"/>
      <c r="I468" s="205"/>
      <c r="J468" s="231"/>
      <c r="K468" s="234"/>
      <c r="L468" s="487"/>
      <c r="M468" s="219">
        <v>38362</v>
      </c>
      <c r="N468" s="244"/>
    </row>
    <row r="469" spans="2:14" ht="25.5">
      <c r="B469" s="216"/>
      <c r="C469" s="196">
        <f t="shared" si="6"/>
        <v>37</v>
      </c>
      <c r="D469" s="319" t="s">
        <v>2762</v>
      </c>
      <c r="E469" s="335" t="s">
        <v>2603</v>
      </c>
      <c r="F469" s="487" t="s">
        <v>2093</v>
      </c>
      <c r="G469" s="234" t="s">
        <v>2057</v>
      </c>
      <c r="H469" s="487"/>
      <c r="I469" s="205"/>
      <c r="J469" s="231"/>
      <c r="K469" s="234"/>
      <c r="L469" s="487"/>
      <c r="M469" s="219">
        <v>38362</v>
      </c>
      <c r="N469" s="244"/>
    </row>
    <row r="470" spans="2:14">
      <c r="B470" s="216"/>
      <c r="C470" s="196">
        <f t="shared" si="6"/>
        <v>37</v>
      </c>
      <c r="D470" s="537" t="s">
        <v>2763</v>
      </c>
      <c r="E470" s="335" t="s">
        <v>2764</v>
      </c>
      <c r="F470" s="487" t="s">
        <v>2093</v>
      </c>
      <c r="G470" s="234" t="s">
        <v>2057</v>
      </c>
      <c r="H470" s="487"/>
      <c r="I470" s="205"/>
      <c r="J470" s="231"/>
      <c r="K470" s="234"/>
      <c r="L470" s="487"/>
      <c r="M470" s="219">
        <v>38362</v>
      </c>
      <c r="N470" s="244"/>
    </row>
    <row r="471" spans="2:14" ht="76.5">
      <c r="B471" s="216"/>
      <c r="C471" s="196">
        <f t="shared" si="6"/>
        <v>37</v>
      </c>
      <c r="D471" s="319" t="s">
        <v>2765</v>
      </c>
      <c r="E471" s="335" t="s">
        <v>2552</v>
      </c>
      <c r="F471" s="487" t="s">
        <v>2093</v>
      </c>
      <c r="G471" s="234" t="s">
        <v>2057</v>
      </c>
      <c r="H471" s="487"/>
      <c r="I471" s="205"/>
      <c r="J471" s="231"/>
      <c r="K471" s="234"/>
      <c r="L471" s="487"/>
      <c r="M471" s="219">
        <v>38362</v>
      </c>
      <c r="N471" s="244"/>
    </row>
    <row r="472" spans="2:14" ht="25.5">
      <c r="B472" s="216"/>
      <c r="C472" s="196">
        <f t="shared" si="6"/>
        <v>37</v>
      </c>
      <c r="D472" s="319" t="s">
        <v>2766</v>
      </c>
      <c r="E472" s="335" t="s">
        <v>2478</v>
      </c>
      <c r="F472" s="487" t="s">
        <v>2093</v>
      </c>
      <c r="G472" s="234" t="s">
        <v>2057</v>
      </c>
      <c r="H472" s="487"/>
      <c r="I472" s="205"/>
      <c r="J472" s="231"/>
      <c r="K472" s="234"/>
      <c r="L472" s="487"/>
      <c r="M472" s="219">
        <v>38362</v>
      </c>
      <c r="N472" s="244"/>
    </row>
    <row r="473" spans="2:14" ht="140.25">
      <c r="B473" s="216"/>
      <c r="C473" s="196">
        <f t="shared" si="6"/>
        <v>37</v>
      </c>
      <c r="D473" s="319" t="s">
        <v>2767</v>
      </c>
      <c r="E473" s="335" t="s">
        <v>2522</v>
      </c>
      <c r="F473" s="487" t="s">
        <v>2093</v>
      </c>
      <c r="G473" s="234" t="s">
        <v>2057</v>
      </c>
      <c r="H473" s="487"/>
      <c r="I473" s="205"/>
      <c r="J473" s="231"/>
      <c r="K473" s="234"/>
      <c r="L473" s="487"/>
      <c r="M473" s="219">
        <v>38362</v>
      </c>
      <c r="N473" s="244"/>
    </row>
    <row r="474" spans="2:14" ht="25.5">
      <c r="B474" s="216"/>
      <c r="C474" s="196">
        <f t="shared" si="6"/>
        <v>37</v>
      </c>
      <c r="D474" s="230" t="s">
        <v>2768</v>
      </c>
      <c r="E474" s="487" t="s">
        <v>225</v>
      </c>
      <c r="F474" s="245" t="s">
        <v>2093</v>
      </c>
      <c r="G474" s="247" t="s">
        <v>2057</v>
      </c>
      <c r="H474" s="487"/>
      <c r="I474" s="205"/>
      <c r="J474" s="231"/>
      <c r="K474" s="234"/>
      <c r="L474" s="487"/>
      <c r="M474" s="219">
        <v>41671</v>
      </c>
      <c r="N474" s="244"/>
    </row>
    <row r="475" spans="2:14" ht="38.25">
      <c r="B475" s="216"/>
      <c r="C475" s="196">
        <f t="shared" si="6"/>
        <v>37</v>
      </c>
      <c r="D475" s="230" t="s">
        <v>2769</v>
      </c>
      <c r="E475" s="487" t="s">
        <v>226</v>
      </c>
      <c r="F475" s="245" t="s">
        <v>2093</v>
      </c>
      <c r="G475" s="247" t="s">
        <v>2057</v>
      </c>
      <c r="H475" s="487"/>
      <c r="I475" s="205"/>
      <c r="J475" s="231"/>
      <c r="K475" s="234"/>
      <c r="L475" s="487"/>
      <c r="M475" s="219">
        <v>41671</v>
      </c>
      <c r="N475" s="244"/>
    </row>
    <row r="476" spans="2:14" ht="25.5">
      <c r="B476" s="216"/>
      <c r="C476" s="196">
        <f t="shared" si="6"/>
        <v>37</v>
      </c>
      <c r="D476" s="230" t="s">
        <v>2770</v>
      </c>
      <c r="E476" s="487" t="s">
        <v>227</v>
      </c>
      <c r="F476" s="245" t="s">
        <v>2093</v>
      </c>
      <c r="G476" s="247" t="s">
        <v>2057</v>
      </c>
      <c r="H476" s="487"/>
      <c r="I476" s="205"/>
      <c r="J476" s="231"/>
      <c r="K476" s="234"/>
      <c r="L476" s="487"/>
      <c r="M476" s="219">
        <v>41671</v>
      </c>
      <c r="N476" s="244"/>
    </row>
    <row r="477" spans="2:14" ht="38.25">
      <c r="B477" s="216"/>
      <c r="C477" s="196">
        <f t="shared" si="6"/>
        <v>37</v>
      </c>
      <c r="D477" s="319" t="s">
        <v>2771</v>
      </c>
      <c r="E477" s="335"/>
      <c r="F477" s="487" t="s">
        <v>2093</v>
      </c>
      <c r="G477" s="234" t="s">
        <v>2057</v>
      </c>
      <c r="H477" s="487"/>
      <c r="I477" s="205"/>
      <c r="J477" s="231"/>
      <c r="K477" s="234"/>
      <c r="L477" s="487"/>
      <c r="M477" s="219">
        <v>39845</v>
      </c>
      <c r="N477" s="244"/>
    </row>
    <row r="478" spans="2:14" ht="63.75">
      <c r="B478" s="216"/>
      <c r="C478" s="196">
        <f t="shared" si="6"/>
        <v>37</v>
      </c>
      <c r="D478" s="319" t="s">
        <v>2772</v>
      </c>
      <c r="E478" s="310" t="s">
        <v>2773</v>
      </c>
      <c r="F478" s="487" t="s">
        <v>2093</v>
      </c>
      <c r="G478" s="487" t="s">
        <v>2057</v>
      </c>
      <c r="H478" s="487"/>
      <c r="I478" s="210"/>
      <c r="J478" s="205"/>
      <c r="K478" s="391"/>
      <c r="L478" s="487"/>
      <c r="M478" s="219">
        <v>38362</v>
      </c>
      <c r="N478" s="219"/>
    </row>
    <row r="479" spans="2:14" ht="76.5">
      <c r="B479" s="538">
        <v>38</v>
      </c>
      <c r="C479" s="196">
        <f t="shared" si="6"/>
        <v>38</v>
      </c>
      <c r="D479" s="384" t="s">
        <v>9925</v>
      </c>
      <c r="E479" s="176" t="s">
        <v>2907</v>
      </c>
      <c r="F479" s="199" t="s">
        <v>2052</v>
      </c>
      <c r="G479" s="176" t="s">
        <v>2053</v>
      </c>
      <c r="H479" s="176" t="s">
        <v>9896</v>
      </c>
      <c r="I479" s="65"/>
      <c r="J479" s="65"/>
      <c r="K479" s="514"/>
      <c r="L479" s="176"/>
      <c r="M479" s="66">
        <v>42767</v>
      </c>
      <c r="N479" s="66"/>
    </row>
    <row r="480" spans="2:14" ht="76.5">
      <c r="B480" s="374">
        <v>39</v>
      </c>
      <c r="C480" s="196">
        <f t="shared" si="6"/>
        <v>39</v>
      </c>
      <c r="D480" s="525" t="s">
        <v>9926</v>
      </c>
      <c r="E480" s="68" t="s">
        <v>9927</v>
      </c>
      <c r="F480" s="176" t="s">
        <v>2052</v>
      </c>
      <c r="G480" s="176" t="s">
        <v>2053</v>
      </c>
      <c r="H480" s="176" t="s">
        <v>9896</v>
      </c>
      <c r="I480" s="65"/>
      <c r="J480" s="65"/>
      <c r="K480" s="514"/>
      <c r="L480" s="176"/>
      <c r="M480" s="66">
        <v>42767</v>
      </c>
      <c r="N480" s="66"/>
    </row>
    <row r="481" spans="2:14" ht="38.25">
      <c r="B481" s="374">
        <v>40</v>
      </c>
      <c r="C481" s="196">
        <f t="shared" si="6"/>
        <v>40</v>
      </c>
      <c r="D481" s="539" t="s">
        <v>1179</v>
      </c>
      <c r="E481" s="68" t="s">
        <v>7094</v>
      </c>
      <c r="F481" s="199" t="s">
        <v>2052</v>
      </c>
      <c r="G481" s="176" t="s">
        <v>2053</v>
      </c>
      <c r="H481" s="176" t="s">
        <v>11578</v>
      </c>
      <c r="I481" s="65"/>
      <c r="J481" s="65"/>
      <c r="K481" s="514" t="s">
        <v>11579</v>
      </c>
      <c r="L481" s="176"/>
      <c r="M481" s="66">
        <v>43497</v>
      </c>
      <c r="N481" s="66"/>
    </row>
    <row r="482" spans="2:14" ht="76.5">
      <c r="B482" s="538">
        <v>41</v>
      </c>
      <c r="C482" s="196">
        <f t="shared" si="6"/>
        <v>41</v>
      </c>
      <c r="D482" s="384" t="s">
        <v>9928</v>
      </c>
      <c r="E482" s="176" t="s">
        <v>2910</v>
      </c>
      <c r="F482" s="199" t="s">
        <v>2052</v>
      </c>
      <c r="G482" s="176" t="s">
        <v>2053</v>
      </c>
      <c r="H482" s="176" t="s">
        <v>9896</v>
      </c>
      <c r="I482" s="65"/>
      <c r="J482" s="65"/>
      <c r="K482" s="514"/>
      <c r="L482" s="176"/>
      <c r="M482" s="66">
        <v>42767</v>
      </c>
      <c r="N482" s="66"/>
    </row>
    <row r="483" spans="2:14" ht="63.75">
      <c r="B483" s="374">
        <v>42</v>
      </c>
      <c r="C483" s="196">
        <f t="shared" si="6"/>
        <v>42</v>
      </c>
      <c r="D483" s="384" t="s">
        <v>2774</v>
      </c>
      <c r="E483" s="68" t="s">
        <v>2775</v>
      </c>
      <c r="F483" s="68" t="s">
        <v>2052</v>
      </c>
      <c r="G483" s="68" t="s">
        <v>2053</v>
      </c>
      <c r="H483" s="176" t="s">
        <v>9929</v>
      </c>
      <c r="I483" s="65"/>
      <c r="J483" s="65"/>
      <c r="K483" s="199" t="s">
        <v>2776</v>
      </c>
      <c r="L483" s="83" t="s">
        <v>2777</v>
      </c>
      <c r="M483" s="71">
        <v>39845</v>
      </c>
      <c r="N483" s="71"/>
    </row>
    <row r="484" spans="2:14" ht="76.5">
      <c r="B484" s="374">
        <v>43</v>
      </c>
      <c r="C484" s="196">
        <f t="shared" si="6"/>
        <v>43</v>
      </c>
      <c r="D484" s="525" t="s">
        <v>9930</v>
      </c>
      <c r="E484" s="68" t="s">
        <v>9931</v>
      </c>
      <c r="F484" s="176" t="s">
        <v>2052</v>
      </c>
      <c r="G484" s="176" t="s">
        <v>2053</v>
      </c>
      <c r="H484" s="176" t="s">
        <v>9896</v>
      </c>
      <c r="I484" s="65"/>
      <c r="J484" s="65"/>
      <c r="K484" s="514"/>
      <c r="L484" s="176"/>
      <c r="M484" s="66">
        <v>42767</v>
      </c>
      <c r="N484" s="66"/>
    </row>
    <row r="485" spans="2:14" ht="51">
      <c r="B485" s="374">
        <v>44</v>
      </c>
      <c r="C485" s="196">
        <f t="shared" si="6"/>
        <v>44</v>
      </c>
      <c r="D485" s="384" t="s">
        <v>2778</v>
      </c>
      <c r="E485" s="68" t="s">
        <v>1793</v>
      </c>
      <c r="F485" s="68" t="s">
        <v>2052</v>
      </c>
      <c r="G485" s="68" t="s">
        <v>2057</v>
      </c>
      <c r="H485" s="253" t="s">
        <v>2195</v>
      </c>
      <c r="I485" s="65"/>
      <c r="J485" s="65"/>
      <c r="K485" s="273" t="s">
        <v>2779</v>
      </c>
      <c r="L485" s="83"/>
      <c r="M485" s="71">
        <v>42036</v>
      </c>
      <c r="N485" s="71"/>
    </row>
    <row r="486" spans="2:14" ht="63.75">
      <c r="B486" s="374">
        <v>45</v>
      </c>
      <c r="C486" s="196">
        <f t="shared" si="6"/>
        <v>45</v>
      </c>
      <c r="D486" s="384" t="s">
        <v>9932</v>
      </c>
      <c r="E486" s="68" t="s">
        <v>9933</v>
      </c>
      <c r="F486" s="176" t="s">
        <v>2052</v>
      </c>
      <c r="G486" s="176" t="s">
        <v>2053</v>
      </c>
      <c r="H486" s="176" t="s">
        <v>9907</v>
      </c>
      <c r="I486" s="65"/>
      <c r="J486" s="65"/>
      <c r="K486" s="176" t="s">
        <v>9934</v>
      </c>
      <c r="L486" s="176"/>
      <c r="M486" s="66">
        <v>42767</v>
      </c>
      <c r="N486" s="66"/>
    </row>
    <row r="487" spans="2:14" ht="38.25">
      <c r="B487" s="374">
        <v>46</v>
      </c>
      <c r="C487" s="196">
        <f t="shared" ref="C487:C550" si="7">IF(B487&gt;0,B487,C486)</f>
        <v>46</v>
      </c>
      <c r="D487" s="384" t="s">
        <v>2780</v>
      </c>
      <c r="E487" s="176"/>
      <c r="F487" s="176" t="s">
        <v>2052</v>
      </c>
      <c r="G487" s="176" t="s">
        <v>2053</v>
      </c>
      <c r="H487" s="176" t="s">
        <v>2054</v>
      </c>
      <c r="I487" s="65"/>
      <c r="J487" s="65"/>
      <c r="K487" s="197" t="s">
        <v>2781</v>
      </c>
      <c r="L487" s="176"/>
      <c r="M487" s="66">
        <v>38362</v>
      </c>
      <c r="N487" s="66">
        <v>42036</v>
      </c>
    </row>
    <row r="488" spans="2:14">
      <c r="B488" s="274"/>
      <c r="C488" s="196">
        <f t="shared" si="7"/>
        <v>46</v>
      </c>
      <c r="D488" s="344" t="s">
        <v>2782</v>
      </c>
      <c r="E488" s="540" t="s">
        <v>2783</v>
      </c>
      <c r="F488" s="275" t="s">
        <v>2052</v>
      </c>
      <c r="G488" s="486" t="s">
        <v>2053</v>
      </c>
      <c r="H488" s="486"/>
      <c r="I488" s="200"/>
      <c r="J488" s="200"/>
      <c r="K488" s="488"/>
      <c r="L488" s="269"/>
      <c r="M488" s="226">
        <v>38362</v>
      </c>
      <c r="N488" s="226"/>
    </row>
    <row r="489" spans="2:14" ht="38.25">
      <c r="B489" s="216"/>
      <c r="C489" s="196">
        <f t="shared" si="7"/>
        <v>46</v>
      </c>
      <c r="D489" s="349" t="s">
        <v>2784</v>
      </c>
      <c r="E489" s="286" t="s">
        <v>803</v>
      </c>
      <c r="F489" s="217" t="s">
        <v>2052</v>
      </c>
      <c r="G489" s="487" t="s">
        <v>2053</v>
      </c>
      <c r="H489" s="487"/>
      <c r="I489" s="205"/>
      <c r="J489" s="205"/>
      <c r="K489" s="391"/>
      <c r="L489" s="234"/>
      <c r="M489" s="219">
        <v>38362</v>
      </c>
      <c r="N489" s="219"/>
    </row>
    <row r="490" spans="2:14">
      <c r="B490" s="216"/>
      <c r="C490" s="196">
        <f t="shared" si="7"/>
        <v>46</v>
      </c>
      <c r="D490" s="349" t="s">
        <v>1423</v>
      </c>
      <c r="E490" s="286" t="s">
        <v>804</v>
      </c>
      <c r="F490" s="217" t="s">
        <v>2052</v>
      </c>
      <c r="G490" s="487" t="s">
        <v>2053</v>
      </c>
      <c r="H490" s="487"/>
      <c r="I490" s="205"/>
      <c r="J490" s="205"/>
      <c r="K490" s="391"/>
      <c r="L490" s="234"/>
      <c r="M490" s="219">
        <v>38362</v>
      </c>
      <c r="N490" s="219"/>
    </row>
    <row r="491" spans="2:14" ht="25.5">
      <c r="B491" s="216"/>
      <c r="C491" s="196">
        <f t="shared" si="7"/>
        <v>46</v>
      </c>
      <c r="D491" s="349" t="s">
        <v>2785</v>
      </c>
      <c r="E491" s="286" t="s">
        <v>2786</v>
      </c>
      <c r="F491" s="217" t="s">
        <v>2052</v>
      </c>
      <c r="G491" s="487" t="s">
        <v>2053</v>
      </c>
      <c r="H491" s="487"/>
      <c r="I491" s="205"/>
      <c r="J491" s="205"/>
      <c r="K491" s="391"/>
      <c r="L491" s="234"/>
      <c r="M491" s="219">
        <v>38362</v>
      </c>
      <c r="N491" s="219"/>
    </row>
    <row r="492" spans="2:14" ht="25.5">
      <c r="B492" s="216"/>
      <c r="C492" s="196">
        <f t="shared" si="7"/>
        <v>46</v>
      </c>
      <c r="D492" s="349" t="s">
        <v>2787</v>
      </c>
      <c r="E492" s="286" t="s">
        <v>805</v>
      </c>
      <c r="F492" s="217" t="s">
        <v>2052</v>
      </c>
      <c r="G492" s="487" t="s">
        <v>2053</v>
      </c>
      <c r="H492" s="487"/>
      <c r="I492" s="205"/>
      <c r="J492" s="205"/>
      <c r="K492" s="391"/>
      <c r="L492" s="234"/>
      <c r="M492" s="219">
        <v>38362</v>
      </c>
      <c r="N492" s="219"/>
    </row>
    <row r="493" spans="2:14" ht="25.5">
      <c r="B493" s="216"/>
      <c r="C493" s="196">
        <f t="shared" si="7"/>
        <v>46</v>
      </c>
      <c r="D493" s="349" t="s">
        <v>2788</v>
      </c>
      <c r="E493" s="286" t="s">
        <v>806</v>
      </c>
      <c r="F493" s="217" t="s">
        <v>2052</v>
      </c>
      <c r="G493" s="487" t="s">
        <v>2053</v>
      </c>
      <c r="H493" s="487"/>
      <c r="I493" s="205"/>
      <c r="J493" s="205"/>
      <c r="K493" s="391"/>
      <c r="L493" s="234"/>
      <c r="M493" s="219">
        <v>38362</v>
      </c>
      <c r="N493" s="219"/>
    </row>
    <row r="494" spans="2:14" ht="25.5">
      <c r="B494" s="216"/>
      <c r="C494" s="196">
        <f t="shared" si="7"/>
        <v>46</v>
      </c>
      <c r="D494" s="349" t="s">
        <v>2789</v>
      </c>
      <c r="E494" s="286" t="s">
        <v>807</v>
      </c>
      <c r="F494" s="217" t="s">
        <v>2052</v>
      </c>
      <c r="G494" s="487" t="s">
        <v>2053</v>
      </c>
      <c r="H494" s="487"/>
      <c r="I494" s="205"/>
      <c r="J494" s="205"/>
      <c r="K494" s="391"/>
      <c r="L494" s="234"/>
      <c r="M494" s="219">
        <v>38362</v>
      </c>
      <c r="N494" s="219"/>
    </row>
    <row r="495" spans="2:14" ht="25.5">
      <c r="B495" s="216"/>
      <c r="C495" s="196">
        <f t="shared" si="7"/>
        <v>46</v>
      </c>
      <c r="D495" s="349" t="s">
        <v>2790</v>
      </c>
      <c r="E495" s="286" t="s">
        <v>808</v>
      </c>
      <c r="F495" s="217" t="s">
        <v>2052</v>
      </c>
      <c r="G495" s="487" t="s">
        <v>2053</v>
      </c>
      <c r="H495" s="487"/>
      <c r="I495" s="205"/>
      <c r="J495" s="205"/>
      <c r="K495" s="391"/>
      <c r="L495" s="234"/>
      <c r="M495" s="219">
        <v>38362</v>
      </c>
      <c r="N495" s="219"/>
    </row>
    <row r="496" spans="2:14" ht="25.5">
      <c r="B496" s="216"/>
      <c r="C496" s="196">
        <f t="shared" si="7"/>
        <v>46</v>
      </c>
      <c r="D496" s="349" t="s">
        <v>2791</v>
      </c>
      <c r="E496" s="286" t="s">
        <v>809</v>
      </c>
      <c r="F496" s="217" t="s">
        <v>2052</v>
      </c>
      <c r="G496" s="487" t="s">
        <v>2053</v>
      </c>
      <c r="H496" s="487"/>
      <c r="I496" s="205"/>
      <c r="J496" s="205"/>
      <c r="K496" s="391"/>
      <c r="L496" s="234"/>
      <c r="M496" s="219">
        <v>38362</v>
      </c>
      <c r="N496" s="219"/>
    </row>
    <row r="497" spans="2:14" ht="25.5">
      <c r="B497" s="216"/>
      <c r="C497" s="196">
        <f t="shared" si="7"/>
        <v>46</v>
      </c>
      <c r="D497" s="349" t="s">
        <v>2792</v>
      </c>
      <c r="E497" s="286" t="s">
        <v>810</v>
      </c>
      <c r="F497" s="217" t="s">
        <v>2052</v>
      </c>
      <c r="G497" s="487" t="s">
        <v>2053</v>
      </c>
      <c r="H497" s="487"/>
      <c r="I497" s="205"/>
      <c r="J497" s="205"/>
      <c r="K497" s="391"/>
      <c r="L497" s="234"/>
      <c r="M497" s="219">
        <v>38362</v>
      </c>
      <c r="N497" s="219"/>
    </row>
    <row r="498" spans="2:14" ht="25.5">
      <c r="B498" s="216"/>
      <c r="C498" s="196">
        <f t="shared" si="7"/>
        <v>46</v>
      </c>
      <c r="D498" s="349" t="s">
        <v>2793</v>
      </c>
      <c r="E498" s="286" t="s">
        <v>811</v>
      </c>
      <c r="F498" s="217" t="s">
        <v>2052</v>
      </c>
      <c r="G498" s="487" t="s">
        <v>2053</v>
      </c>
      <c r="H498" s="487"/>
      <c r="I498" s="205"/>
      <c r="J498" s="205"/>
      <c r="K498" s="391"/>
      <c r="L498" s="234"/>
      <c r="M498" s="219">
        <v>38362</v>
      </c>
      <c r="N498" s="219"/>
    </row>
    <row r="499" spans="2:14" ht="25.5">
      <c r="B499" s="216"/>
      <c r="C499" s="196">
        <f t="shared" si="7"/>
        <v>46</v>
      </c>
      <c r="D499" s="349" t="s">
        <v>2793</v>
      </c>
      <c r="E499" s="286" t="s">
        <v>2794</v>
      </c>
      <c r="F499" s="217" t="s">
        <v>2052</v>
      </c>
      <c r="G499" s="487" t="s">
        <v>2053</v>
      </c>
      <c r="H499" s="487"/>
      <c r="I499" s="205"/>
      <c r="J499" s="205"/>
      <c r="K499" s="391"/>
      <c r="L499" s="234"/>
      <c r="M499" s="219">
        <v>38362</v>
      </c>
      <c r="N499" s="219"/>
    </row>
    <row r="500" spans="2:14">
      <c r="B500" s="216"/>
      <c r="C500" s="196">
        <f t="shared" si="7"/>
        <v>46</v>
      </c>
      <c r="D500" s="349" t="s">
        <v>2795</v>
      </c>
      <c r="E500" s="286" t="s">
        <v>812</v>
      </c>
      <c r="F500" s="217" t="s">
        <v>2052</v>
      </c>
      <c r="G500" s="487" t="s">
        <v>2053</v>
      </c>
      <c r="H500" s="487"/>
      <c r="I500" s="205"/>
      <c r="J500" s="205"/>
      <c r="K500" s="391"/>
      <c r="L500" s="234"/>
      <c r="M500" s="219">
        <v>38362</v>
      </c>
      <c r="N500" s="219"/>
    </row>
    <row r="501" spans="2:14" ht="25.5">
      <c r="B501" s="216"/>
      <c r="C501" s="196">
        <f t="shared" si="7"/>
        <v>46</v>
      </c>
      <c r="D501" s="349" t="s">
        <v>2796</v>
      </c>
      <c r="E501" s="286" t="s">
        <v>813</v>
      </c>
      <c r="F501" s="217" t="s">
        <v>2052</v>
      </c>
      <c r="G501" s="487" t="s">
        <v>2053</v>
      </c>
      <c r="H501" s="487"/>
      <c r="I501" s="205"/>
      <c r="J501" s="205"/>
      <c r="K501" s="391"/>
      <c r="L501" s="234"/>
      <c r="M501" s="219">
        <v>38362</v>
      </c>
      <c r="N501" s="219"/>
    </row>
    <row r="502" spans="2:14">
      <c r="B502" s="216"/>
      <c r="C502" s="196">
        <f t="shared" si="7"/>
        <v>46</v>
      </c>
      <c r="D502" s="349" t="s">
        <v>2797</v>
      </c>
      <c r="E502" s="286" t="s">
        <v>2798</v>
      </c>
      <c r="F502" s="217" t="s">
        <v>2052</v>
      </c>
      <c r="G502" s="487" t="s">
        <v>2053</v>
      </c>
      <c r="H502" s="487"/>
      <c r="I502" s="205"/>
      <c r="J502" s="205"/>
      <c r="K502" s="391"/>
      <c r="L502" s="234"/>
      <c r="M502" s="219">
        <v>38362</v>
      </c>
      <c r="N502" s="219"/>
    </row>
    <row r="503" spans="2:14">
      <c r="B503" s="216"/>
      <c r="C503" s="196">
        <f t="shared" si="7"/>
        <v>46</v>
      </c>
      <c r="D503" s="349" t="s">
        <v>2797</v>
      </c>
      <c r="E503" s="286" t="s">
        <v>814</v>
      </c>
      <c r="F503" s="217" t="s">
        <v>2052</v>
      </c>
      <c r="G503" s="487" t="s">
        <v>2053</v>
      </c>
      <c r="H503" s="487"/>
      <c r="I503" s="205"/>
      <c r="J503" s="205"/>
      <c r="K503" s="391"/>
      <c r="L503" s="234"/>
      <c r="M503" s="219">
        <v>38362</v>
      </c>
      <c r="N503" s="219"/>
    </row>
    <row r="504" spans="2:14" ht="25.5">
      <c r="B504" s="216"/>
      <c r="C504" s="196">
        <f t="shared" si="7"/>
        <v>46</v>
      </c>
      <c r="D504" s="349" t="s">
        <v>2799</v>
      </c>
      <c r="E504" s="286" t="s">
        <v>815</v>
      </c>
      <c r="F504" s="217" t="s">
        <v>2052</v>
      </c>
      <c r="G504" s="487" t="s">
        <v>2053</v>
      </c>
      <c r="H504" s="487"/>
      <c r="I504" s="205"/>
      <c r="J504" s="205"/>
      <c r="K504" s="391"/>
      <c r="L504" s="234"/>
      <c r="M504" s="219">
        <v>38362</v>
      </c>
      <c r="N504" s="219"/>
    </row>
    <row r="505" spans="2:14" ht="25.5">
      <c r="B505" s="216"/>
      <c r="C505" s="196">
        <f t="shared" si="7"/>
        <v>46</v>
      </c>
      <c r="D505" s="349" t="s">
        <v>2800</v>
      </c>
      <c r="E505" s="286" t="s">
        <v>816</v>
      </c>
      <c r="F505" s="217" t="s">
        <v>2052</v>
      </c>
      <c r="G505" s="487" t="s">
        <v>2053</v>
      </c>
      <c r="H505" s="487"/>
      <c r="I505" s="205"/>
      <c r="J505" s="205"/>
      <c r="K505" s="391"/>
      <c r="L505" s="234"/>
      <c r="M505" s="219">
        <v>38362</v>
      </c>
      <c r="N505" s="219"/>
    </row>
    <row r="506" spans="2:14" ht="25.5">
      <c r="B506" s="216"/>
      <c r="C506" s="196">
        <f t="shared" si="7"/>
        <v>46</v>
      </c>
      <c r="D506" s="349" t="s">
        <v>2801</v>
      </c>
      <c r="E506" s="286" t="s">
        <v>817</v>
      </c>
      <c r="F506" s="217" t="s">
        <v>2052</v>
      </c>
      <c r="G506" s="487" t="s">
        <v>2053</v>
      </c>
      <c r="H506" s="487"/>
      <c r="I506" s="205"/>
      <c r="J506" s="205"/>
      <c r="K506" s="391"/>
      <c r="L506" s="234"/>
      <c r="M506" s="219">
        <v>38362</v>
      </c>
      <c r="N506" s="219"/>
    </row>
    <row r="507" spans="2:14">
      <c r="B507" s="216"/>
      <c r="C507" s="196">
        <f t="shared" si="7"/>
        <v>46</v>
      </c>
      <c r="D507" s="349" t="s">
        <v>1424</v>
      </c>
      <c r="E507" s="286" t="s">
        <v>818</v>
      </c>
      <c r="F507" s="217" t="s">
        <v>2052</v>
      </c>
      <c r="G507" s="487" t="s">
        <v>2053</v>
      </c>
      <c r="H507" s="487"/>
      <c r="I507" s="205"/>
      <c r="J507" s="205"/>
      <c r="K507" s="391"/>
      <c r="L507" s="234"/>
      <c r="M507" s="219">
        <v>38362</v>
      </c>
      <c r="N507" s="219"/>
    </row>
    <row r="508" spans="2:14" ht="25.5">
      <c r="B508" s="216"/>
      <c r="C508" s="196">
        <f t="shared" si="7"/>
        <v>46</v>
      </c>
      <c r="D508" s="349" t="s">
        <v>2802</v>
      </c>
      <c r="E508" s="286" t="s">
        <v>2803</v>
      </c>
      <c r="F508" s="217" t="s">
        <v>2052</v>
      </c>
      <c r="G508" s="487" t="s">
        <v>2053</v>
      </c>
      <c r="H508" s="487"/>
      <c r="I508" s="205"/>
      <c r="J508" s="205"/>
      <c r="K508" s="391"/>
      <c r="L508" s="234"/>
      <c r="M508" s="219">
        <v>38362</v>
      </c>
      <c r="N508" s="219"/>
    </row>
    <row r="509" spans="2:14" ht="25.5">
      <c r="B509" s="216"/>
      <c r="C509" s="196">
        <f t="shared" si="7"/>
        <v>46</v>
      </c>
      <c r="D509" s="349" t="s">
        <v>2804</v>
      </c>
      <c r="E509" s="286" t="s">
        <v>819</v>
      </c>
      <c r="F509" s="217" t="s">
        <v>2052</v>
      </c>
      <c r="G509" s="487" t="s">
        <v>2053</v>
      </c>
      <c r="H509" s="487"/>
      <c r="I509" s="205"/>
      <c r="J509" s="205"/>
      <c r="K509" s="391"/>
      <c r="L509" s="234"/>
      <c r="M509" s="219">
        <v>38362</v>
      </c>
      <c r="N509" s="219"/>
    </row>
    <row r="510" spans="2:14" ht="25.5">
      <c r="B510" s="216"/>
      <c r="C510" s="196">
        <f t="shared" si="7"/>
        <v>46</v>
      </c>
      <c r="D510" s="349" t="s">
        <v>2805</v>
      </c>
      <c r="E510" s="286" t="s">
        <v>2806</v>
      </c>
      <c r="F510" s="217" t="s">
        <v>2052</v>
      </c>
      <c r="G510" s="487" t="s">
        <v>2053</v>
      </c>
      <c r="H510" s="487"/>
      <c r="I510" s="205"/>
      <c r="J510" s="205"/>
      <c r="K510" s="391"/>
      <c r="L510" s="234"/>
      <c r="M510" s="219">
        <v>38362</v>
      </c>
      <c r="N510" s="219"/>
    </row>
    <row r="511" spans="2:14" ht="25.5">
      <c r="B511" s="216"/>
      <c r="C511" s="196">
        <f t="shared" si="7"/>
        <v>46</v>
      </c>
      <c r="D511" s="349" t="s">
        <v>2807</v>
      </c>
      <c r="E511" s="286" t="s">
        <v>820</v>
      </c>
      <c r="F511" s="217" t="s">
        <v>2052</v>
      </c>
      <c r="G511" s="487" t="s">
        <v>2053</v>
      </c>
      <c r="H511" s="487"/>
      <c r="I511" s="205"/>
      <c r="J511" s="205"/>
      <c r="K511" s="391"/>
      <c r="L511" s="234"/>
      <c r="M511" s="219">
        <v>38362</v>
      </c>
      <c r="N511" s="219"/>
    </row>
    <row r="512" spans="2:14">
      <c r="B512" s="216"/>
      <c r="C512" s="196">
        <f t="shared" si="7"/>
        <v>46</v>
      </c>
      <c r="D512" s="349" t="s">
        <v>2808</v>
      </c>
      <c r="E512" s="286" t="s">
        <v>821</v>
      </c>
      <c r="F512" s="217" t="s">
        <v>2052</v>
      </c>
      <c r="G512" s="487" t="s">
        <v>2053</v>
      </c>
      <c r="H512" s="487"/>
      <c r="I512" s="205"/>
      <c r="J512" s="205"/>
      <c r="K512" s="391"/>
      <c r="L512" s="234"/>
      <c r="M512" s="219">
        <v>38362</v>
      </c>
      <c r="N512" s="219"/>
    </row>
    <row r="513" spans="2:14" ht="25.5">
      <c r="B513" s="216"/>
      <c r="C513" s="196">
        <f t="shared" si="7"/>
        <v>46</v>
      </c>
      <c r="D513" s="349" t="s">
        <v>2809</v>
      </c>
      <c r="E513" s="286" t="s">
        <v>2810</v>
      </c>
      <c r="F513" s="217" t="s">
        <v>2052</v>
      </c>
      <c r="G513" s="487" t="s">
        <v>2053</v>
      </c>
      <c r="H513" s="487"/>
      <c r="I513" s="205"/>
      <c r="J513" s="205"/>
      <c r="K513" s="391"/>
      <c r="L513" s="234"/>
      <c r="M513" s="219">
        <v>38362</v>
      </c>
      <c r="N513" s="219"/>
    </row>
    <row r="514" spans="2:14" ht="25.5">
      <c r="B514" s="216"/>
      <c r="C514" s="196">
        <f t="shared" si="7"/>
        <v>46</v>
      </c>
      <c r="D514" s="349" t="s">
        <v>2811</v>
      </c>
      <c r="E514" s="286" t="s">
        <v>822</v>
      </c>
      <c r="F514" s="217" t="s">
        <v>2052</v>
      </c>
      <c r="G514" s="487" t="s">
        <v>2053</v>
      </c>
      <c r="H514" s="487"/>
      <c r="I514" s="205"/>
      <c r="J514" s="205"/>
      <c r="K514" s="391"/>
      <c r="L514" s="234"/>
      <c r="M514" s="219">
        <v>38362</v>
      </c>
      <c r="N514" s="219"/>
    </row>
    <row r="515" spans="2:14" ht="25.5">
      <c r="B515" s="216"/>
      <c r="C515" s="196">
        <f t="shared" si="7"/>
        <v>46</v>
      </c>
      <c r="D515" s="349" t="s">
        <v>2812</v>
      </c>
      <c r="E515" s="286" t="s">
        <v>823</v>
      </c>
      <c r="F515" s="217" t="s">
        <v>2052</v>
      </c>
      <c r="G515" s="487" t="s">
        <v>2053</v>
      </c>
      <c r="H515" s="487"/>
      <c r="I515" s="205"/>
      <c r="J515" s="205"/>
      <c r="K515" s="391"/>
      <c r="L515" s="234"/>
      <c r="M515" s="219">
        <v>38362</v>
      </c>
      <c r="N515" s="219"/>
    </row>
    <row r="516" spans="2:14" ht="25.5">
      <c r="B516" s="216"/>
      <c r="C516" s="196">
        <f t="shared" si="7"/>
        <v>46</v>
      </c>
      <c r="D516" s="349" t="s">
        <v>2813</v>
      </c>
      <c r="E516" s="286" t="s">
        <v>824</v>
      </c>
      <c r="F516" s="217" t="s">
        <v>2052</v>
      </c>
      <c r="G516" s="487" t="s">
        <v>2053</v>
      </c>
      <c r="H516" s="487"/>
      <c r="I516" s="205"/>
      <c r="J516" s="205"/>
      <c r="K516" s="391"/>
      <c r="L516" s="234"/>
      <c r="M516" s="219">
        <v>38362</v>
      </c>
      <c r="N516" s="219"/>
    </row>
    <row r="517" spans="2:14" ht="25.5">
      <c r="B517" s="216"/>
      <c r="C517" s="196">
        <f t="shared" si="7"/>
        <v>46</v>
      </c>
      <c r="D517" s="349" t="s">
        <v>2813</v>
      </c>
      <c r="E517" s="286" t="s">
        <v>2814</v>
      </c>
      <c r="F517" s="217" t="s">
        <v>2052</v>
      </c>
      <c r="G517" s="487" t="s">
        <v>2053</v>
      </c>
      <c r="H517" s="487"/>
      <c r="I517" s="205"/>
      <c r="J517" s="205"/>
      <c r="K517" s="391"/>
      <c r="L517" s="234"/>
      <c r="M517" s="219">
        <v>38362</v>
      </c>
      <c r="N517" s="219"/>
    </row>
    <row r="518" spans="2:14" ht="38.25">
      <c r="B518" s="216"/>
      <c r="C518" s="196">
        <f t="shared" si="7"/>
        <v>46</v>
      </c>
      <c r="D518" s="349" t="s">
        <v>2815</v>
      </c>
      <c r="E518" s="286" t="s">
        <v>825</v>
      </c>
      <c r="F518" s="217" t="s">
        <v>2052</v>
      </c>
      <c r="G518" s="487" t="s">
        <v>2053</v>
      </c>
      <c r="H518" s="487"/>
      <c r="I518" s="205"/>
      <c r="J518" s="205"/>
      <c r="K518" s="391"/>
      <c r="L518" s="234"/>
      <c r="M518" s="219">
        <v>38362</v>
      </c>
      <c r="N518" s="219"/>
    </row>
    <row r="519" spans="2:14">
      <c r="B519" s="216"/>
      <c r="C519" s="196">
        <f t="shared" si="7"/>
        <v>46</v>
      </c>
      <c r="D519" s="349" t="s">
        <v>2816</v>
      </c>
      <c r="E519" s="286" t="s">
        <v>826</v>
      </c>
      <c r="F519" s="217" t="s">
        <v>2052</v>
      </c>
      <c r="G519" s="487" t="s">
        <v>2053</v>
      </c>
      <c r="H519" s="487"/>
      <c r="I519" s="205"/>
      <c r="J519" s="205"/>
      <c r="K519" s="391"/>
      <c r="L519" s="234"/>
      <c r="M519" s="219">
        <v>38362</v>
      </c>
      <c r="N519" s="219"/>
    </row>
    <row r="520" spans="2:14" ht="25.5">
      <c r="B520" s="216"/>
      <c r="C520" s="196">
        <f t="shared" si="7"/>
        <v>46</v>
      </c>
      <c r="D520" s="349" t="s">
        <v>2817</v>
      </c>
      <c r="E520" s="286" t="s">
        <v>2818</v>
      </c>
      <c r="F520" s="217" t="s">
        <v>2052</v>
      </c>
      <c r="G520" s="487" t="s">
        <v>2053</v>
      </c>
      <c r="H520" s="487"/>
      <c r="I520" s="205"/>
      <c r="J520" s="205"/>
      <c r="K520" s="391"/>
      <c r="L520" s="234"/>
      <c r="M520" s="219">
        <v>38362</v>
      </c>
      <c r="N520" s="219"/>
    </row>
    <row r="521" spans="2:14" ht="51">
      <c r="B521" s="216"/>
      <c r="C521" s="196">
        <f t="shared" si="7"/>
        <v>46</v>
      </c>
      <c r="D521" s="349" t="s">
        <v>2819</v>
      </c>
      <c r="E521" s="286" t="s">
        <v>827</v>
      </c>
      <c r="F521" s="217" t="s">
        <v>2052</v>
      </c>
      <c r="G521" s="487" t="s">
        <v>2053</v>
      </c>
      <c r="H521" s="487"/>
      <c r="I521" s="205"/>
      <c r="J521" s="205"/>
      <c r="K521" s="391"/>
      <c r="L521" s="234"/>
      <c r="M521" s="219">
        <v>38362</v>
      </c>
      <c r="N521" s="219"/>
    </row>
    <row r="522" spans="2:14" ht="25.5">
      <c r="B522" s="216"/>
      <c r="C522" s="196">
        <f t="shared" si="7"/>
        <v>46</v>
      </c>
      <c r="D522" s="349" t="s">
        <v>2820</v>
      </c>
      <c r="E522" s="286" t="s">
        <v>828</v>
      </c>
      <c r="F522" s="217" t="s">
        <v>2052</v>
      </c>
      <c r="G522" s="487" t="s">
        <v>2053</v>
      </c>
      <c r="H522" s="487"/>
      <c r="I522" s="205"/>
      <c r="J522" s="205"/>
      <c r="K522" s="391"/>
      <c r="L522" s="234"/>
      <c r="M522" s="219">
        <v>38362</v>
      </c>
      <c r="N522" s="219"/>
    </row>
    <row r="523" spans="2:14" ht="25.5">
      <c r="B523" s="216"/>
      <c r="C523" s="196">
        <f t="shared" si="7"/>
        <v>46</v>
      </c>
      <c r="D523" s="349" t="s">
        <v>2821</v>
      </c>
      <c r="E523" s="286" t="s">
        <v>2822</v>
      </c>
      <c r="F523" s="217" t="s">
        <v>2052</v>
      </c>
      <c r="G523" s="487" t="s">
        <v>2053</v>
      </c>
      <c r="H523" s="487"/>
      <c r="I523" s="205"/>
      <c r="J523" s="205"/>
      <c r="K523" s="391"/>
      <c r="L523" s="234"/>
      <c r="M523" s="219">
        <v>38362</v>
      </c>
      <c r="N523" s="219"/>
    </row>
    <row r="524" spans="2:14" ht="38.25">
      <c r="B524" s="216"/>
      <c r="C524" s="196">
        <f t="shared" si="7"/>
        <v>46</v>
      </c>
      <c r="D524" s="349" t="s">
        <v>2823</v>
      </c>
      <c r="E524" s="286" t="s">
        <v>829</v>
      </c>
      <c r="F524" s="217" t="s">
        <v>2052</v>
      </c>
      <c r="G524" s="487" t="s">
        <v>2053</v>
      </c>
      <c r="H524" s="487"/>
      <c r="I524" s="205"/>
      <c r="J524" s="205"/>
      <c r="K524" s="391"/>
      <c r="L524" s="234"/>
      <c r="M524" s="219">
        <v>38362</v>
      </c>
      <c r="N524" s="219"/>
    </row>
    <row r="525" spans="2:14" ht="25.5">
      <c r="B525" s="220"/>
      <c r="C525" s="196">
        <f t="shared" si="7"/>
        <v>46</v>
      </c>
      <c r="D525" s="541" t="s">
        <v>2824</v>
      </c>
      <c r="E525" s="522" t="s">
        <v>830</v>
      </c>
      <c r="F525" s="256" t="s">
        <v>2052</v>
      </c>
      <c r="G525" s="256" t="s">
        <v>2053</v>
      </c>
      <c r="H525" s="256"/>
      <c r="I525" s="210"/>
      <c r="J525" s="210"/>
      <c r="K525" s="223"/>
      <c r="L525" s="251"/>
      <c r="M525" s="198">
        <v>38362</v>
      </c>
      <c r="N525" s="198"/>
    </row>
    <row r="526" spans="2:14" ht="191.25">
      <c r="B526" s="220">
        <v>47</v>
      </c>
      <c r="C526" s="196">
        <f t="shared" si="7"/>
        <v>47</v>
      </c>
      <c r="D526" s="384" t="s">
        <v>2825</v>
      </c>
      <c r="E526" s="542"/>
      <c r="F526" s="256" t="s">
        <v>2159</v>
      </c>
      <c r="G526" s="256" t="s">
        <v>2057</v>
      </c>
      <c r="H526" s="256" t="s">
        <v>2826</v>
      </c>
      <c r="I526" s="66">
        <v>42795</v>
      </c>
      <c r="J526" s="210" t="s">
        <v>9935</v>
      </c>
      <c r="K526" s="251" t="s">
        <v>2827</v>
      </c>
      <c r="L526" s="176" t="s">
        <v>2369</v>
      </c>
      <c r="M526" s="66">
        <v>41859</v>
      </c>
      <c r="N526" s="198">
        <v>42767</v>
      </c>
    </row>
    <row r="527" spans="2:14" ht="76.5">
      <c r="B527" s="216"/>
      <c r="C527" s="196">
        <f t="shared" si="7"/>
        <v>47</v>
      </c>
      <c r="D527" s="543" t="s">
        <v>2828</v>
      </c>
      <c r="E527" s="486" t="s">
        <v>2829</v>
      </c>
      <c r="F527" s="276" t="s">
        <v>2159</v>
      </c>
      <c r="G527" s="487" t="s">
        <v>2057</v>
      </c>
      <c r="H527" s="486" t="s">
        <v>2830</v>
      </c>
      <c r="I527" s="277">
        <v>42795</v>
      </c>
      <c r="J527" s="205"/>
      <c r="K527" s="486"/>
      <c r="L527" s="217"/>
      <c r="M527" s="226"/>
      <c r="N527" s="198">
        <v>41897</v>
      </c>
    </row>
    <row r="528" spans="2:14" ht="76.5">
      <c r="B528" s="216"/>
      <c r="C528" s="196">
        <f t="shared" si="7"/>
        <v>47</v>
      </c>
      <c r="D528" s="260" t="s">
        <v>2831</v>
      </c>
      <c r="E528" s="487" t="s">
        <v>2832</v>
      </c>
      <c r="F528" s="248" t="s">
        <v>2159</v>
      </c>
      <c r="G528" s="487" t="s">
        <v>2057</v>
      </c>
      <c r="H528" s="487" t="s">
        <v>2833</v>
      </c>
      <c r="I528" s="278">
        <v>42795</v>
      </c>
      <c r="J528" s="205"/>
      <c r="K528" s="391"/>
      <c r="L528" s="217"/>
      <c r="M528" s="226"/>
      <c r="N528" s="198">
        <v>41897</v>
      </c>
    </row>
    <row r="529" spans="2:14" ht="76.5">
      <c r="B529" s="216"/>
      <c r="C529" s="196">
        <f t="shared" si="7"/>
        <v>47</v>
      </c>
      <c r="D529" s="260" t="s">
        <v>2834</v>
      </c>
      <c r="E529" s="487" t="s">
        <v>2835</v>
      </c>
      <c r="F529" s="248" t="s">
        <v>2159</v>
      </c>
      <c r="G529" s="487" t="s">
        <v>2057</v>
      </c>
      <c r="H529" s="487" t="s">
        <v>2836</v>
      </c>
      <c r="I529" s="279">
        <v>42795</v>
      </c>
      <c r="J529" s="205"/>
      <c r="K529" s="391"/>
      <c r="L529" s="217"/>
      <c r="M529" s="226"/>
      <c r="N529" s="198">
        <v>41897</v>
      </c>
    </row>
    <row r="530" spans="2:14" ht="76.5">
      <c r="B530" s="216"/>
      <c r="C530" s="196">
        <f t="shared" si="7"/>
        <v>47</v>
      </c>
      <c r="D530" s="260" t="s">
        <v>2837</v>
      </c>
      <c r="E530" s="487" t="s">
        <v>2838</v>
      </c>
      <c r="F530" s="248" t="s">
        <v>2159</v>
      </c>
      <c r="G530" s="487" t="s">
        <v>2057</v>
      </c>
      <c r="H530" s="487" t="s">
        <v>2833</v>
      </c>
      <c r="I530" s="278">
        <v>42795</v>
      </c>
      <c r="J530" s="205"/>
      <c r="K530" s="391"/>
      <c r="L530" s="217"/>
      <c r="M530" s="226"/>
      <c r="N530" s="198">
        <v>41897</v>
      </c>
    </row>
    <row r="531" spans="2:14" ht="76.5">
      <c r="B531" s="216"/>
      <c r="C531" s="196">
        <f t="shared" si="7"/>
        <v>47</v>
      </c>
      <c r="D531" s="260" t="s">
        <v>2839</v>
      </c>
      <c r="E531" s="487" t="s">
        <v>2840</v>
      </c>
      <c r="F531" s="248" t="s">
        <v>2159</v>
      </c>
      <c r="G531" s="487" t="s">
        <v>2057</v>
      </c>
      <c r="H531" s="391" t="s">
        <v>2841</v>
      </c>
      <c r="I531" s="279">
        <v>42795</v>
      </c>
      <c r="J531" s="205"/>
      <c r="K531" s="391"/>
      <c r="L531" s="217"/>
      <c r="M531" s="226"/>
      <c r="N531" s="198">
        <v>41897</v>
      </c>
    </row>
    <row r="532" spans="2:14" ht="102">
      <c r="B532" s="216"/>
      <c r="C532" s="196">
        <f t="shared" si="7"/>
        <v>47</v>
      </c>
      <c r="D532" s="260" t="s">
        <v>2842</v>
      </c>
      <c r="E532" s="487" t="s">
        <v>2843</v>
      </c>
      <c r="F532" s="248" t="s">
        <v>2159</v>
      </c>
      <c r="G532" s="487" t="s">
        <v>2057</v>
      </c>
      <c r="H532" s="391" t="s">
        <v>2841</v>
      </c>
      <c r="I532" s="279">
        <v>42795</v>
      </c>
      <c r="J532" s="205"/>
      <c r="K532" s="391"/>
      <c r="L532" s="217"/>
      <c r="M532" s="226"/>
      <c r="N532" s="198">
        <v>41897</v>
      </c>
    </row>
    <row r="533" spans="2:14" ht="76.5">
      <c r="B533" s="216"/>
      <c r="C533" s="196">
        <f t="shared" si="7"/>
        <v>47</v>
      </c>
      <c r="D533" s="260" t="s">
        <v>2844</v>
      </c>
      <c r="E533" s="487" t="s">
        <v>2845</v>
      </c>
      <c r="F533" s="248" t="s">
        <v>2159</v>
      </c>
      <c r="G533" s="487" t="s">
        <v>2057</v>
      </c>
      <c r="H533" s="391" t="s">
        <v>2846</v>
      </c>
      <c r="I533" s="278">
        <v>42795</v>
      </c>
      <c r="J533" s="205"/>
      <c r="K533" s="391"/>
      <c r="L533" s="217"/>
      <c r="M533" s="226">
        <v>42036</v>
      </c>
      <c r="N533" s="198"/>
    </row>
    <row r="534" spans="2:14" ht="76.5">
      <c r="B534" s="216"/>
      <c r="C534" s="196">
        <f t="shared" si="7"/>
        <v>47</v>
      </c>
      <c r="D534" s="260" t="s">
        <v>2847</v>
      </c>
      <c r="E534" s="487" t="s">
        <v>2848</v>
      </c>
      <c r="F534" s="248" t="s">
        <v>2159</v>
      </c>
      <c r="G534" s="487" t="s">
        <v>2057</v>
      </c>
      <c r="H534" s="391" t="s">
        <v>2849</v>
      </c>
      <c r="I534" s="278" t="s">
        <v>2850</v>
      </c>
      <c r="J534" s="205"/>
      <c r="K534" s="391"/>
      <c r="L534" s="217"/>
      <c r="M534" s="226">
        <v>42401</v>
      </c>
      <c r="N534" s="198"/>
    </row>
    <row r="535" spans="2:14" ht="76.5">
      <c r="B535" s="216"/>
      <c r="C535" s="196">
        <f t="shared" si="7"/>
        <v>47</v>
      </c>
      <c r="D535" s="260" t="s">
        <v>2851</v>
      </c>
      <c r="E535" s="487" t="s">
        <v>2852</v>
      </c>
      <c r="F535" s="248" t="s">
        <v>2159</v>
      </c>
      <c r="G535" s="487" t="s">
        <v>2057</v>
      </c>
      <c r="H535" s="391" t="s">
        <v>2853</v>
      </c>
      <c r="I535" s="278" t="s">
        <v>2850</v>
      </c>
      <c r="J535" s="205"/>
      <c r="K535" s="391"/>
      <c r="L535" s="217"/>
      <c r="M535" s="226"/>
      <c r="N535" s="198" t="s">
        <v>2854</v>
      </c>
    </row>
    <row r="536" spans="2:14" ht="76.5">
      <c r="B536" s="216"/>
      <c r="C536" s="196">
        <f t="shared" si="7"/>
        <v>47</v>
      </c>
      <c r="D536" s="260" t="s">
        <v>2855</v>
      </c>
      <c r="E536" s="487" t="s">
        <v>2856</v>
      </c>
      <c r="F536" s="248" t="s">
        <v>2159</v>
      </c>
      <c r="G536" s="487" t="s">
        <v>2057</v>
      </c>
      <c r="H536" s="391" t="s">
        <v>2853</v>
      </c>
      <c r="I536" s="278" t="s">
        <v>2850</v>
      </c>
      <c r="J536" s="205"/>
      <c r="K536" s="391"/>
      <c r="L536" s="217"/>
      <c r="M536" s="226"/>
      <c r="N536" s="198" t="s">
        <v>2854</v>
      </c>
    </row>
    <row r="537" spans="2:14" ht="76.5">
      <c r="B537" s="216"/>
      <c r="C537" s="196">
        <f t="shared" si="7"/>
        <v>47</v>
      </c>
      <c r="D537" s="260" t="s">
        <v>2857</v>
      </c>
      <c r="E537" s="487" t="s">
        <v>2858</v>
      </c>
      <c r="F537" s="248" t="s">
        <v>2159</v>
      </c>
      <c r="G537" s="487" t="s">
        <v>2057</v>
      </c>
      <c r="H537" s="391" t="s">
        <v>2833</v>
      </c>
      <c r="I537" s="278">
        <v>42795</v>
      </c>
      <c r="J537" s="205"/>
      <c r="K537" s="391"/>
      <c r="L537" s="217"/>
      <c r="M537" s="226"/>
      <c r="N537" s="198">
        <v>41897</v>
      </c>
    </row>
    <row r="538" spans="2:14" ht="76.5">
      <c r="B538" s="216"/>
      <c r="C538" s="196">
        <f t="shared" si="7"/>
        <v>47</v>
      </c>
      <c r="D538" s="260" t="s">
        <v>2859</v>
      </c>
      <c r="E538" s="487" t="s">
        <v>2860</v>
      </c>
      <c r="F538" s="248" t="s">
        <v>2159</v>
      </c>
      <c r="G538" s="487" t="s">
        <v>2057</v>
      </c>
      <c r="H538" s="391" t="s">
        <v>2853</v>
      </c>
      <c r="I538" s="278" t="s">
        <v>2850</v>
      </c>
      <c r="J538" s="205"/>
      <c r="K538" s="391"/>
      <c r="L538" s="217"/>
      <c r="M538" s="226"/>
      <c r="N538" s="198" t="s">
        <v>2854</v>
      </c>
    </row>
    <row r="539" spans="2:14" ht="76.5">
      <c r="B539" s="216"/>
      <c r="C539" s="196">
        <f t="shared" si="7"/>
        <v>47</v>
      </c>
      <c r="D539" s="260" t="s">
        <v>2861</v>
      </c>
      <c r="E539" s="487" t="s">
        <v>2862</v>
      </c>
      <c r="F539" s="248" t="s">
        <v>2159</v>
      </c>
      <c r="G539" s="487" t="s">
        <v>2057</v>
      </c>
      <c r="H539" s="391" t="s">
        <v>2853</v>
      </c>
      <c r="I539" s="278" t="s">
        <v>2850</v>
      </c>
      <c r="J539" s="205"/>
      <c r="K539" s="391"/>
      <c r="L539" s="217"/>
      <c r="M539" s="226"/>
      <c r="N539" s="198" t="s">
        <v>2854</v>
      </c>
    </row>
    <row r="540" spans="2:14" ht="89.25">
      <c r="B540" s="216"/>
      <c r="C540" s="196">
        <f t="shared" si="7"/>
        <v>47</v>
      </c>
      <c r="D540" s="260" t="s">
        <v>2863</v>
      </c>
      <c r="E540" s="487" t="s">
        <v>2864</v>
      </c>
      <c r="F540" s="248" t="s">
        <v>2159</v>
      </c>
      <c r="G540" s="487" t="s">
        <v>2057</v>
      </c>
      <c r="H540" s="391" t="s">
        <v>2853</v>
      </c>
      <c r="I540" s="278" t="s">
        <v>2850</v>
      </c>
      <c r="J540" s="205"/>
      <c r="K540" s="391"/>
      <c r="L540" s="217"/>
      <c r="M540" s="226"/>
      <c r="N540" s="198" t="s">
        <v>2854</v>
      </c>
    </row>
    <row r="541" spans="2:14" ht="76.5">
      <c r="B541" s="216"/>
      <c r="C541" s="196">
        <f t="shared" si="7"/>
        <v>47</v>
      </c>
      <c r="D541" s="260" t="s">
        <v>2865</v>
      </c>
      <c r="E541" s="487" t="s">
        <v>2866</v>
      </c>
      <c r="F541" s="248" t="s">
        <v>2052</v>
      </c>
      <c r="G541" s="487" t="s">
        <v>2057</v>
      </c>
      <c r="H541" s="487" t="s">
        <v>2867</v>
      </c>
      <c r="I541" s="280"/>
      <c r="J541" s="205"/>
      <c r="K541" s="391"/>
      <c r="L541" s="217"/>
      <c r="M541" s="226"/>
      <c r="N541" s="198">
        <v>41897</v>
      </c>
    </row>
    <row r="542" spans="2:14" ht="76.5">
      <c r="B542" s="216"/>
      <c r="C542" s="196">
        <f t="shared" si="7"/>
        <v>47</v>
      </c>
      <c r="D542" s="260" t="s">
        <v>2868</v>
      </c>
      <c r="E542" s="487" t="s">
        <v>2869</v>
      </c>
      <c r="F542" s="248" t="s">
        <v>2159</v>
      </c>
      <c r="G542" s="487" t="s">
        <v>2057</v>
      </c>
      <c r="H542" s="487" t="s">
        <v>2870</v>
      </c>
      <c r="I542" s="77">
        <v>42795</v>
      </c>
      <c r="J542" s="205"/>
      <c r="K542" s="391"/>
      <c r="L542" s="217"/>
      <c r="M542" s="226">
        <v>41897</v>
      </c>
      <c r="N542" s="198">
        <v>42036</v>
      </c>
    </row>
    <row r="543" spans="2:14" ht="76.5">
      <c r="B543" s="216"/>
      <c r="C543" s="196">
        <f t="shared" si="7"/>
        <v>47</v>
      </c>
      <c r="D543" s="260" t="s">
        <v>2871</v>
      </c>
      <c r="E543" s="487" t="s">
        <v>2872</v>
      </c>
      <c r="F543" s="248" t="s">
        <v>2052</v>
      </c>
      <c r="G543" s="487" t="s">
        <v>2057</v>
      </c>
      <c r="H543" s="487" t="s">
        <v>2867</v>
      </c>
      <c r="I543" s="280"/>
      <c r="J543" s="205"/>
      <c r="K543" s="391"/>
      <c r="L543" s="217"/>
      <c r="M543" s="226"/>
      <c r="N543" s="198">
        <v>41897</v>
      </c>
    </row>
    <row r="544" spans="2:14" ht="76.5">
      <c r="B544" s="216"/>
      <c r="C544" s="196">
        <f t="shared" si="7"/>
        <v>47</v>
      </c>
      <c r="D544" s="260" t="s">
        <v>2873</v>
      </c>
      <c r="E544" s="487" t="s">
        <v>2874</v>
      </c>
      <c r="F544" s="248" t="s">
        <v>2159</v>
      </c>
      <c r="G544" s="487" t="s">
        <v>2057</v>
      </c>
      <c r="H544" s="487" t="s">
        <v>2853</v>
      </c>
      <c r="I544" s="76" t="s">
        <v>2850</v>
      </c>
      <c r="J544" s="205"/>
      <c r="K544" s="391"/>
      <c r="L544" s="217"/>
      <c r="M544" s="226"/>
      <c r="N544" s="198" t="s">
        <v>2854</v>
      </c>
    </row>
    <row r="545" spans="2:14" ht="76.5">
      <c r="B545" s="216"/>
      <c r="C545" s="196">
        <f t="shared" si="7"/>
        <v>47</v>
      </c>
      <c r="D545" s="260" t="s">
        <v>2875</v>
      </c>
      <c r="E545" s="487" t="s">
        <v>2876</v>
      </c>
      <c r="F545" s="248" t="s">
        <v>2052</v>
      </c>
      <c r="G545" s="487" t="s">
        <v>2057</v>
      </c>
      <c r="H545" s="487" t="s">
        <v>2877</v>
      </c>
      <c r="I545" s="80"/>
      <c r="J545" s="205"/>
      <c r="K545" s="391"/>
      <c r="L545" s="217"/>
      <c r="M545" s="226"/>
      <c r="N545" s="198">
        <v>41897</v>
      </c>
    </row>
    <row r="546" spans="2:14" ht="76.5">
      <c r="B546" s="216"/>
      <c r="C546" s="196">
        <f t="shared" si="7"/>
        <v>47</v>
      </c>
      <c r="D546" s="260" t="s">
        <v>2878</v>
      </c>
      <c r="E546" s="487" t="s">
        <v>2879</v>
      </c>
      <c r="F546" s="248" t="s">
        <v>2052</v>
      </c>
      <c r="G546" s="487" t="s">
        <v>2057</v>
      </c>
      <c r="H546" s="487" t="s">
        <v>2877</v>
      </c>
      <c r="I546" s="280"/>
      <c r="J546" s="205"/>
      <c r="K546" s="391"/>
      <c r="L546" s="217"/>
      <c r="M546" s="226"/>
      <c r="N546" s="198">
        <v>41897</v>
      </c>
    </row>
    <row r="547" spans="2:14" ht="76.5">
      <c r="B547" s="216"/>
      <c r="C547" s="196">
        <f t="shared" si="7"/>
        <v>47</v>
      </c>
      <c r="D547" s="260" t="s">
        <v>2880</v>
      </c>
      <c r="E547" s="487" t="s">
        <v>2881</v>
      </c>
      <c r="F547" s="248" t="s">
        <v>2159</v>
      </c>
      <c r="G547" s="487" t="s">
        <v>2057</v>
      </c>
      <c r="H547" s="487" t="s">
        <v>2833</v>
      </c>
      <c r="I547" s="278">
        <v>42795</v>
      </c>
      <c r="J547" s="205"/>
      <c r="K547" s="391"/>
      <c r="L547" s="217"/>
      <c r="M547" s="226"/>
      <c r="N547" s="198">
        <v>41897</v>
      </c>
    </row>
    <row r="548" spans="2:14" ht="76.5">
      <c r="B548" s="216"/>
      <c r="C548" s="196">
        <f t="shared" si="7"/>
        <v>47</v>
      </c>
      <c r="D548" s="260" t="s">
        <v>2882</v>
      </c>
      <c r="E548" s="487" t="s">
        <v>2883</v>
      </c>
      <c r="F548" s="248" t="s">
        <v>2159</v>
      </c>
      <c r="G548" s="487" t="s">
        <v>2057</v>
      </c>
      <c r="H548" s="487" t="s">
        <v>2833</v>
      </c>
      <c r="I548" s="78">
        <v>42795</v>
      </c>
      <c r="J548" s="205"/>
      <c r="K548" s="391"/>
      <c r="L548" s="217"/>
      <c r="M548" s="226"/>
      <c r="N548" s="198">
        <v>41897</v>
      </c>
    </row>
    <row r="549" spans="2:14" ht="25.5">
      <c r="B549" s="216"/>
      <c r="C549" s="196">
        <f t="shared" si="7"/>
        <v>47</v>
      </c>
      <c r="D549" s="260" t="s">
        <v>2884</v>
      </c>
      <c r="E549" s="247" t="s">
        <v>2885</v>
      </c>
      <c r="F549" s="487" t="s">
        <v>2093</v>
      </c>
      <c r="G549" s="487" t="s">
        <v>2057</v>
      </c>
      <c r="H549" s="487" t="s">
        <v>2886</v>
      </c>
      <c r="I549" s="280"/>
      <c r="J549" s="205"/>
      <c r="K549" s="391"/>
      <c r="L549" s="217"/>
      <c r="M549" s="226"/>
      <c r="N549" s="198">
        <v>41897</v>
      </c>
    </row>
    <row r="550" spans="2:14" ht="76.5">
      <c r="B550" s="216"/>
      <c r="C550" s="196">
        <f t="shared" si="7"/>
        <v>47</v>
      </c>
      <c r="D550" s="260" t="s">
        <v>2887</v>
      </c>
      <c r="E550" s="247" t="s">
        <v>2888</v>
      </c>
      <c r="F550" s="487" t="s">
        <v>2159</v>
      </c>
      <c r="G550" s="487" t="s">
        <v>2057</v>
      </c>
      <c r="H550" s="487" t="s">
        <v>2889</v>
      </c>
      <c r="I550" s="76" t="s">
        <v>2890</v>
      </c>
      <c r="J550" s="205"/>
      <c r="K550" s="391"/>
      <c r="L550" s="217"/>
      <c r="M550" s="226" t="s">
        <v>2854</v>
      </c>
      <c r="N550" s="198" t="s">
        <v>2891</v>
      </c>
    </row>
    <row r="551" spans="2:14" ht="89.25">
      <c r="B551" s="216"/>
      <c r="C551" s="196">
        <f t="shared" ref="C551:C614" si="8">IF(B551&gt;0,B551,C550)</f>
        <v>47</v>
      </c>
      <c r="D551" s="260" t="s">
        <v>2892</v>
      </c>
      <c r="E551" s="487" t="s">
        <v>2893</v>
      </c>
      <c r="F551" s="248" t="s">
        <v>2159</v>
      </c>
      <c r="G551" s="487" t="s">
        <v>2057</v>
      </c>
      <c r="H551" s="487" t="s">
        <v>2830</v>
      </c>
      <c r="I551" s="277">
        <v>42795</v>
      </c>
      <c r="J551" s="205"/>
      <c r="K551" s="391"/>
      <c r="L551" s="217"/>
      <c r="M551" s="226"/>
      <c r="N551" s="198">
        <v>41897</v>
      </c>
    </row>
    <row r="552" spans="2:14" ht="76.5">
      <c r="B552" s="216"/>
      <c r="C552" s="196">
        <f t="shared" si="8"/>
        <v>47</v>
      </c>
      <c r="D552" s="260" t="s">
        <v>2894</v>
      </c>
      <c r="E552" s="487" t="s">
        <v>2895</v>
      </c>
      <c r="F552" s="248" t="s">
        <v>2052</v>
      </c>
      <c r="G552" s="487" t="s">
        <v>2057</v>
      </c>
      <c r="H552" s="487" t="s">
        <v>2898</v>
      </c>
      <c r="I552" s="281"/>
      <c r="J552" s="205"/>
      <c r="K552" s="391"/>
      <c r="L552" s="217"/>
      <c r="M552" s="226"/>
      <c r="N552" s="198">
        <v>43132</v>
      </c>
    </row>
    <row r="553" spans="2:14" ht="76.5">
      <c r="B553" s="216"/>
      <c r="C553" s="196">
        <f t="shared" si="8"/>
        <v>47</v>
      </c>
      <c r="D553" s="257" t="s">
        <v>2896</v>
      </c>
      <c r="E553" s="487" t="s">
        <v>2897</v>
      </c>
      <c r="F553" s="248" t="s">
        <v>2052</v>
      </c>
      <c r="G553" s="487" t="s">
        <v>2057</v>
      </c>
      <c r="H553" s="487" t="s">
        <v>2898</v>
      </c>
      <c r="I553" s="279"/>
      <c r="J553" s="205"/>
      <c r="K553" s="391"/>
      <c r="L553" s="217"/>
      <c r="M553" s="226">
        <v>42401</v>
      </c>
      <c r="N553" s="198"/>
    </row>
    <row r="554" spans="2:14" ht="76.5">
      <c r="B554" s="216"/>
      <c r="C554" s="196">
        <f t="shared" si="8"/>
        <v>47</v>
      </c>
      <c r="D554" s="260" t="s">
        <v>2899</v>
      </c>
      <c r="E554" s="487" t="s">
        <v>2900</v>
      </c>
      <c r="F554" s="248" t="s">
        <v>2159</v>
      </c>
      <c r="G554" s="487" t="s">
        <v>2057</v>
      </c>
      <c r="H554" s="487" t="s">
        <v>2841</v>
      </c>
      <c r="I554" s="279">
        <v>42795</v>
      </c>
      <c r="J554" s="205"/>
      <c r="K554" s="391"/>
      <c r="L554" s="217"/>
      <c r="M554" s="226"/>
      <c r="N554" s="198">
        <v>41897</v>
      </c>
    </row>
    <row r="555" spans="2:14" ht="76.5">
      <c r="B555" s="216"/>
      <c r="C555" s="196">
        <f t="shared" si="8"/>
        <v>47</v>
      </c>
      <c r="D555" s="260" t="s">
        <v>2901</v>
      </c>
      <c r="E555" s="487" t="s">
        <v>2902</v>
      </c>
      <c r="F555" s="248" t="s">
        <v>2159</v>
      </c>
      <c r="G555" s="487" t="s">
        <v>2057</v>
      </c>
      <c r="H555" s="487" t="s">
        <v>2853</v>
      </c>
      <c r="I555" s="279" t="s">
        <v>2850</v>
      </c>
      <c r="J555" s="205"/>
      <c r="K555" s="391"/>
      <c r="L555" s="217"/>
      <c r="M555" s="226"/>
      <c r="N555" s="198" t="s">
        <v>2854</v>
      </c>
    </row>
    <row r="556" spans="2:14" ht="89.25">
      <c r="B556" s="216"/>
      <c r="C556" s="196">
        <f t="shared" si="8"/>
        <v>47</v>
      </c>
      <c r="D556" s="230" t="s">
        <v>2903</v>
      </c>
      <c r="E556" s="487" t="s">
        <v>2904</v>
      </c>
      <c r="F556" s="248" t="s">
        <v>2159</v>
      </c>
      <c r="G556" s="487" t="s">
        <v>2057</v>
      </c>
      <c r="H556" s="487" t="s">
        <v>2911</v>
      </c>
      <c r="I556" s="279" t="s">
        <v>2912</v>
      </c>
      <c r="J556" s="205"/>
      <c r="K556" s="391"/>
      <c r="L556" s="217"/>
      <c r="M556" s="226"/>
      <c r="N556" s="198" t="s">
        <v>9936</v>
      </c>
    </row>
    <row r="557" spans="2:14" ht="76.5">
      <c r="B557" s="216"/>
      <c r="C557" s="196">
        <f t="shared" si="8"/>
        <v>47</v>
      </c>
      <c r="D557" s="230" t="s">
        <v>2906</v>
      </c>
      <c r="E557" s="487" t="s">
        <v>2907</v>
      </c>
      <c r="F557" s="487" t="s">
        <v>2159</v>
      </c>
      <c r="G557" s="487" t="s">
        <v>2057</v>
      </c>
      <c r="H557" s="487" t="s">
        <v>2911</v>
      </c>
      <c r="I557" s="279" t="s">
        <v>2912</v>
      </c>
      <c r="J557" s="205"/>
      <c r="K557" s="391"/>
      <c r="L557" s="217"/>
      <c r="M557" s="226"/>
      <c r="N557" s="198" t="s">
        <v>9936</v>
      </c>
    </row>
    <row r="558" spans="2:14" ht="76.5">
      <c r="B558" s="216"/>
      <c r="C558" s="196">
        <f t="shared" si="8"/>
        <v>47</v>
      </c>
      <c r="D558" s="230" t="s">
        <v>2909</v>
      </c>
      <c r="E558" s="487" t="s">
        <v>2910</v>
      </c>
      <c r="F558" s="487" t="s">
        <v>2159</v>
      </c>
      <c r="G558" s="487" t="s">
        <v>2057</v>
      </c>
      <c r="H558" s="487" t="s">
        <v>2911</v>
      </c>
      <c r="I558" s="279" t="s">
        <v>2912</v>
      </c>
      <c r="J558" s="205"/>
      <c r="K558" s="391"/>
      <c r="L558" s="217"/>
      <c r="M558" s="226"/>
      <c r="N558" s="198" t="s">
        <v>2854</v>
      </c>
    </row>
    <row r="559" spans="2:14" ht="76.5">
      <c r="B559" s="216"/>
      <c r="C559" s="196">
        <f t="shared" si="8"/>
        <v>47</v>
      </c>
      <c r="D559" s="260" t="s">
        <v>2913</v>
      </c>
      <c r="E559" s="487" t="s">
        <v>2914</v>
      </c>
      <c r="F559" s="248" t="s">
        <v>2159</v>
      </c>
      <c r="G559" s="487" t="s">
        <v>2057</v>
      </c>
      <c r="H559" s="487" t="s">
        <v>2833</v>
      </c>
      <c r="I559" s="278">
        <v>42795</v>
      </c>
      <c r="J559" s="205"/>
      <c r="K559" s="391"/>
      <c r="L559" s="217"/>
      <c r="M559" s="226"/>
      <c r="N559" s="198">
        <v>41897</v>
      </c>
    </row>
    <row r="560" spans="2:14" ht="76.5">
      <c r="B560" s="216"/>
      <c r="C560" s="196">
        <f t="shared" si="8"/>
        <v>47</v>
      </c>
      <c r="D560" s="260" t="s">
        <v>2915</v>
      </c>
      <c r="E560" s="487" t="s">
        <v>2916</v>
      </c>
      <c r="F560" s="487" t="s">
        <v>2159</v>
      </c>
      <c r="G560" s="487" t="s">
        <v>2057</v>
      </c>
      <c r="H560" s="487" t="s">
        <v>2911</v>
      </c>
      <c r="I560" s="279" t="s">
        <v>2912</v>
      </c>
      <c r="J560" s="205"/>
      <c r="K560" s="391"/>
      <c r="L560" s="217"/>
      <c r="M560" s="226"/>
      <c r="N560" s="198" t="s">
        <v>9936</v>
      </c>
    </row>
    <row r="561" spans="2:14" ht="76.5">
      <c r="B561" s="216"/>
      <c r="C561" s="196">
        <f t="shared" si="8"/>
        <v>47</v>
      </c>
      <c r="D561" s="260" t="s">
        <v>2917</v>
      </c>
      <c r="E561" s="487" t="s">
        <v>2918</v>
      </c>
      <c r="F561" s="487" t="s">
        <v>2159</v>
      </c>
      <c r="G561" s="487" t="s">
        <v>2057</v>
      </c>
      <c r="H561" s="487" t="s">
        <v>2911</v>
      </c>
      <c r="I561" s="279" t="s">
        <v>2912</v>
      </c>
      <c r="J561" s="205"/>
      <c r="K561" s="391"/>
      <c r="L561" s="217"/>
      <c r="M561" s="226"/>
      <c r="N561" s="198" t="s">
        <v>9936</v>
      </c>
    </row>
    <row r="562" spans="2:14" ht="76.5">
      <c r="B562" s="216"/>
      <c r="C562" s="196">
        <f t="shared" si="8"/>
        <v>47</v>
      </c>
      <c r="D562" s="260" t="s">
        <v>2919</v>
      </c>
      <c r="E562" s="487" t="s">
        <v>2920</v>
      </c>
      <c r="F562" s="487" t="s">
        <v>2159</v>
      </c>
      <c r="G562" s="487" t="s">
        <v>2057</v>
      </c>
      <c r="H562" s="487" t="s">
        <v>2911</v>
      </c>
      <c r="I562" s="279" t="s">
        <v>2912</v>
      </c>
      <c r="J562" s="205"/>
      <c r="K562" s="391"/>
      <c r="L562" s="217"/>
      <c r="M562" s="226"/>
      <c r="N562" s="198" t="s">
        <v>9936</v>
      </c>
    </row>
    <row r="563" spans="2:14" ht="76.5">
      <c r="B563" s="216"/>
      <c r="C563" s="196">
        <f t="shared" si="8"/>
        <v>47</v>
      </c>
      <c r="D563" s="260" t="s">
        <v>2921</v>
      </c>
      <c r="E563" s="487" t="s">
        <v>2922</v>
      </c>
      <c r="F563" s="487" t="s">
        <v>2159</v>
      </c>
      <c r="G563" s="487" t="s">
        <v>2057</v>
      </c>
      <c r="H563" s="487" t="s">
        <v>2846</v>
      </c>
      <c r="I563" s="278">
        <v>42795</v>
      </c>
      <c r="J563" s="205"/>
      <c r="K563" s="391"/>
      <c r="L563" s="217"/>
      <c r="M563" s="226">
        <v>42401</v>
      </c>
      <c r="N563" s="198"/>
    </row>
    <row r="564" spans="2:14" ht="76.5">
      <c r="B564" s="216"/>
      <c r="C564" s="196">
        <f t="shared" si="8"/>
        <v>47</v>
      </c>
      <c r="D564" s="260" t="s">
        <v>2925</v>
      </c>
      <c r="E564" s="487" t="s">
        <v>2926</v>
      </c>
      <c r="F564" s="248" t="s">
        <v>2052</v>
      </c>
      <c r="G564" s="487" t="s">
        <v>2057</v>
      </c>
      <c r="H564" s="487" t="s">
        <v>2927</v>
      </c>
      <c r="I564" s="80"/>
      <c r="J564" s="205"/>
      <c r="K564" s="391"/>
      <c r="L564" s="217"/>
      <c r="M564" s="226"/>
      <c r="N564" s="198">
        <v>41897</v>
      </c>
    </row>
    <row r="565" spans="2:14" ht="76.5">
      <c r="B565" s="216"/>
      <c r="C565" s="196">
        <f t="shared" si="8"/>
        <v>47</v>
      </c>
      <c r="D565" s="260" t="s">
        <v>2928</v>
      </c>
      <c r="E565" s="487" t="s">
        <v>2929</v>
      </c>
      <c r="F565" s="248" t="s">
        <v>2159</v>
      </c>
      <c r="G565" s="487" t="s">
        <v>2057</v>
      </c>
      <c r="H565" s="487" t="s">
        <v>2833</v>
      </c>
      <c r="I565" s="278">
        <v>42795</v>
      </c>
      <c r="J565" s="205"/>
      <c r="K565" s="391"/>
      <c r="L565" s="217"/>
      <c r="M565" s="226"/>
      <c r="N565" s="198">
        <v>41897</v>
      </c>
    </row>
    <row r="566" spans="2:14" ht="76.5">
      <c r="B566" s="216"/>
      <c r="C566" s="196">
        <f t="shared" si="8"/>
        <v>47</v>
      </c>
      <c r="D566" s="260" t="s">
        <v>2930</v>
      </c>
      <c r="E566" s="487" t="s">
        <v>1390</v>
      </c>
      <c r="F566" s="248" t="s">
        <v>2093</v>
      </c>
      <c r="G566" s="487" t="s">
        <v>2057</v>
      </c>
      <c r="H566" s="487" t="s">
        <v>2830</v>
      </c>
      <c r="I566" s="277">
        <v>42795</v>
      </c>
      <c r="J566" s="205"/>
      <c r="K566" s="391"/>
      <c r="L566" s="217"/>
      <c r="M566" s="226"/>
      <c r="N566" s="198">
        <v>41897</v>
      </c>
    </row>
    <row r="567" spans="2:14" ht="76.5">
      <c r="B567" s="216"/>
      <c r="C567" s="196">
        <f t="shared" si="8"/>
        <v>47</v>
      </c>
      <c r="D567" s="260" t="s">
        <v>2931</v>
      </c>
      <c r="E567" s="487" t="s">
        <v>2932</v>
      </c>
      <c r="F567" s="248" t="s">
        <v>2159</v>
      </c>
      <c r="G567" s="487" t="s">
        <v>2057</v>
      </c>
      <c r="H567" s="487" t="s">
        <v>2833</v>
      </c>
      <c r="I567" s="278">
        <v>42795</v>
      </c>
      <c r="J567" s="205"/>
      <c r="K567" s="391"/>
      <c r="L567" s="217"/>
      <c r="M567" s="226"/>
      <c r="N567" s="198">
        <v>41897</v>
      </c>
    </row>
    <row r="568" spans="2:14" ht="76.5">
      <c r="B568" s="216"/>
      <c r="C568" s="196">
        <f t="shared" si="8"/>
        <v>47</v>
      </c>
      <c r="D568" s="260" t="s">
        <v>1699</v>
      </c>
      <c r="E568" s="487" t="s">
        <v>1991</v>
      </c>
      <c r="F568" s="248" t="s">
        <v>2159</v>
      </c>
      <c r="G568" s="487" t="s">
        <v>2057</v>
      </c>
      <c r="H568" s="487" t="s">
        <v>2908</v>
      </c>
      <c r="I568" s="278" t="s">
        <v>2850</v>
      </c>
      <c r="J568" s="205"/>
      <c r="K568" s="391"/>
      <c r="L568" s="217"/>
      <c r="M568" s="226"/>
      <c r="N568" s="198" t="s">
        <v>2854</v>
      </c>
    </row>
    <row r="569" spans="2:14" ht="76.5">
      <c r="B569" s="216"/>
      <c r="C569" s="196">
        <f t="shared" si="8"/>
        <v>47</v>
      </c>
      <c r="D569" s="260" t="s">
        <v>2933</v>
      </c>
      <c r="E569" s="487" t="s">
        <v>1992</v>
      </c>
      <c r="F569" s="248" t="s">
        <v>2159</v>
      </c>
      <c r="G569" s="487" t="s">
        <v>2057</v>
      </c>
      <c r="H569" s="487" t="s">
        <v>2908</v>
      </c>
      <c r="I569" s="278" t="s">
        <v>2850</v>
      </c>
      <c r="J569" s="205"/>
      <c r="K569" s="391"/>
      <c r="L569" s="217"/>
      <c r="M569" s="226"/>
      <c r="N569" s="198" t="s">
        <v>2854</v>
      </c>
    </row>
    <row r="570" spans="2:14" ht="76.5">
      <c r="B570" s="216"/>
      <c r="C570" s="196">
        <f t="shared" si="8"/>
        <v>47</v>
      </c>
      <c r="D570" s="260" t="s">
        <v>2934</v>
      </c>
      <c r="E570" s="487" t="s">
        <v>2935</v>
      </c>
      <c r="F570" s="248" t="s">
        <v>2159</v>
      </c>
      <c r="G570" s="487" t="s">
        <v>2057</v>
      </c>
      <c r="H570" s="487" t="s">
        <v>2833</v>
      </c>
      <c r="I570" s="278">
        <v>42795</v>
      </c>
      <c r="J570" s="205"/>
      <c r="K570" s="391"/>
      <c r="L570" s="217"/>
      <c r="M570" s="226"/>
      <c r="N570" s="198">
        <v>41897</v>
      </c>
    </row>
    <row r="571" spans="2:14" ht="76.5">
      <c r="B571" s="216"/>
      <c r="C571" s="196">
        <f t="shared" si="8"/>
        <v>47</v>
      </c>
      <c r="D571" s="260" t="s">
        <v>2936</v>
      </c>
      <c r="E571" s="487" t="s">
        <v>2937</v>
      </c>
      <c r="F571" s="248" t="s">
        <v>2159</v>
      </c>
      <c r="G571" s="487" t="s">
        <v>2057</v>
      </c>
      <c r="H571" s="487" t="s">
        <v>2938</v>
      </c>
      <c r="I571" s="279">
        <v>42795</v>
      </c>
      <c r="J571" s="205"/>
      <c r="K571" s="391"/>
      <c r="L571" s="217"/>
      <c r="M571" s="226">
        <v>42036</v>
      </c>
      <c r="N571" s="198"/>
    </row>
    <row r="572" spans="2:14" ht="76.5">
      <c r="B572" s="216"/>
      <c r="C572" s="196">
        <f t="shared" si="8"/>
        <v>47</v>
      </c>
      <c r="D572" s="260" t="s">
        <v>2939</v>
      </c>
      <c r="E572" s="487" t="s">
        <v>2940</v>
      </c>
      <c r="F572" s="248" t="s">
        <v>2159</v>
      </c>
      <c r="G572" s="487" t="s">
        <v>2057</v>
      </c>
      <c r="H572" s="487" t="s">
        <v>2853</v>
      </c>
      <c r="I572" s="279" t="s">
        <v>2850</v>
      </c>
      <c r="J572" s="205"/>
      <c r="K572" s="391"/>
      <c r="L572" s="217"/>
      <c r="M572" s="226"/>
      <c r="N572" s="198" t="s">
        <v>2854</v>
      </c>
    </row>
    <row r="573" spans="2:14" ht="76.5">
      <c r="B573" s="216"/>
      <c r="C573" s="196">
        <f t="shared" si="8"/>
        <v>47</v>
      </c>
      <c r="D573" s="260" t="s">
        <v>2941</v>
      </c>
      <c r="E573" s="487" t="s">
        <v>2942</v>
      </c>
      <c r="F573" s="248" t="s">
        <v>2159</v>
      </c>
      <c r="G573" s="487" t="s">
        <v>2057</v>
      </c>
      <c r="H573" s="487" t="s">
        <v>2943</v>
      </c>
      <c r="I573" s="279" t="s">
        <v>2912</v>
      </c>
      <c r="J573" s="205"/>
      <c r="K573" s="391"/>
      <c r="L573" s="217"/>
      <c r="M573" s="226"/>
      <c r="N573" s="198" t="s">
        <v>2854</v>
      </c>
    </row>
    <row r="574" spans="2:14" ht="76.5">
      <c r="B574" s="216"/>
      <c r="C574" s="196">
        <f t="shared" si="8"/>
        <v>47</v>
      </c>
      <c r="D574" s="260" t="s">
        <v>2944</v>
      </c>
      <c r="E574" s="487" t="s">
        <v>2945</v>
      </c>
      <c r="F574" s="248" t="s">
        <v>2159</v>
      </c>
      <c r="G574" s="487" t="s">
        <v>2057</v>
      </c>
      <c r="H574" s="487" t="s">
        <v>2943</v>
      </c>
      <c r="I574" s="279" t="s">
        <v>2912</v>
      </c>
      <c r="J574" s="205"/>
      <c r="K574" s="391"/>
      <c r="L574" s="217"/>
      <c r="M574" s="226"/>
      <c r="N574" s="198" t="s">
        <v>2854</v>
      </c>
    </row>
    <row r="575" spans="2:14" ht="76.5">
      <c r="B575" s="216"/>
      <c r="C575" s="196">
        <f t="shared" si="8"/>
        <v>47</v>
      </c>
      <c r="D575" s="260" t="s">
        <v>2946</v>
      </c>
      <c r="E575" s="487" t="s">
        <v>2947</v>
      </c>
      <c r="F575" s="248" t="s">
        <v>2052</v>
      </c>
      <c r="G575" s="487" t="s">
        <v>2057</v>
      </c>
      <c r="H575" s="487" t="s">
        <v>2867</v>
      </c>
      <c r="I575" s="80"/>
      <c r="J575" s="205"/>
      <c r="K575" s="391"/>
      <c r="L575" s="217"/>
      <c r="M575" s="226"/>
      <c r="N575" s="198">
        <v>41897</v>
      </c>
    </row>
    <row r="576" spans="2:14" ht="76.5">
      <c r="B576" s="216"/>
      <c r="C576" s="196">
        <f t="shared" si="8"/>
        <v>47</v>
      </c>
      <c r="D576" s="260" t="s">
        <v>2948</v>
      </c>
      <c r="E576" s="487" t="s">
        <v>2949</v>
      </c>
      <c r="F576" s="487" t="s">
        <v>2159</v>
      </c>
      <c r="G576" s="487" t="s">
        <v>2057</v>
      </c>
      <c r="H576" s="487" t="s">
        <v>2911</v>
      </c>
      <c r="I576" s="279" t="s">
        <v>2912</v>
      </c>
      <c r="J576" s="205"/>
      <c r="K576" s="391"/>
      <c r="L576" s="217"/>
      <c r="M576" s="226"/>
      <c r="N576" s="198" t="s">
        <v>9936</v>
      </c>
    </row>
    <row r="577" spans="2:14" ht="76.5">
      <c r="B577" s="216"/>
      <c r="C577" s="196">
        <f t="shared" si="8"/>
        <v>47</v>
      </c>
      <c r="D577" s="260" t="s">
        <v>2950</v>
      </c>
      <c r="E577" s="487" t="s">
        <v>2951</v>
      </c>
      <c r="F577" s="248" t="s">
        <v>2159</v>
      </c>
      <c r="G577" s="487" t="s">
        <v>2057</v>
      </c>
      <c r="H577" s="487" t="s">
        <v>2943</v>
      </c>
      <c r="I577" s="279" t="s">
        <v>2912</v>
      </c>
      <c r="J577" s="205"/>
      <c r="K577" s="391"/>
      <c r="L577" s="217"/>
      <c r="M577" s="226"/>
      <c r="N577" s="198" t="s">
        <v>2854</v>
      </c>
    </row>
    <row r="578" spans="2:14" ht="76.5">
      <c r="B578" s="216"/>
      <c r="C578" s="196">
        <f t="shared" si="8"/>
        <v>47</v>
      </c>
      <c r="D578" s="260" t="s">
        <v>2952</v>
      </c>
      <c r="E578" s="487" t="s">
        <v>2953</v>
      </c>
      <c r="F578" s="248" t="s">
        <v>2159</v>
      </c>
      <c r="G578" s="487" t="s">
        <v>2057</v>
      </c>
      <c r="H578" s="487" t="s">
        <v>2908</v>
      </c>
      <c r="I578" s="279" t="s">
        <v>2850</v>
      </c>
      <c r="J578" s="205"/>
      <c r="K578" s="391"/>
      <c r="L578" s="217"/>
      <c r="M578" s="226"/>
      <c r="N578" s="198" t="s">
        <v>2854</v>
      </c>
    </row>
    <row r="579" spans="2:14" ht="76.5">
      <c r="B579" s="216"/>
      <c r="C579" s="196">
        <f t="shared" si="8"/>
        <v>47</v>
      </c>
      <c r="D579" s="260" t="s">
        <v>2954</v>
      </c>
      <c r="E579" s="487" t="s">
        <v>2955</v>
      </c>
      <c r="F579" s="248" t="s">
        <v>2052</v>
      </c>
      <c r="G579" s="487" t="s">
        <v>2057</v>
      </c>
      <c r="H579" s="487" t="s">
        <v>2956</v>
      </c>
      <c r="I579" s="80"/>
      <c r="J579" s="205"/>
      <c r="K579" s="391"/>
      <c r="L579" s="217"/>
      <c r="M579" s="226"/>
      <c r="N579" s="198">
        <v>41897</v>
      </c>
    </row>
    <row r="580" spans="2:14" ht="76.5">
      <c r="B580" s="216"/>
      <c r="C580" s="196">
        <f t="shared" si="8"/>
        <v>47</v>
      </c>
      <c r="D580" s="260" t="s">
        <v>2957</v>
      </c>
      <c r="E580" s="487" t="s">
        <v>2958</v>
      </c>
      <c r="F580" s="248" t="s">
        <v>2159</v>
      </c>
      <c r="G580" s="487" t="s">
        <v>2057</v>
      </c>
      <c r="H580" s="487" t="s">
        <v>2943</v>
      </c>
      <c r="I580" s="279" t="s">
        <v>2912</v>
      </c>
      <c r="J580" s="205"/>
      <c r="K580" s="391"/>
      <c r="L580" s="217"/>
      <c r="M580" s="226"/>
      <c r="N580" s="198" t="s">
        <v>2854</v>
      </c>
    </row>
    <row r="581" spans="2:14" ht="76.5">
      <c r="B581" s="216"/>
      <c r="C581" s="196">
        <f t="shared" si="8"/>
        <v>47</v>
      </c>
      <c r="D581" s="260" t="s">
        <v>2959</v>
      </c>
      <c r="E581" s="487" t="s">
        <v>2960</v>
      </c>
      <c r="F581" s="248" t="s">
        <v>2159</v>
      </c>
      <c r="G581" s="487" t="s">
        <v>2057</v>
      </c>
      <c r="H581" s="487" t="s">
        <v>2853</v>
      </c>
      <c r="I581" s="279" t="s">
        <v>2850</v>
      </c>
      <c r="J581" s="205"/>
      <c r="K581" s="391"/>
      <c r="L581" s="217"/>
      <c r="M581" s="226"/>
      <c r="N581" s="198" t="s">
        <v>2854</v>
      </c>
    </row>
    <row r="582" spans="2:14" ht="76.5">
      <c r="B582" s="216"/>
      <c r="C582" s="196">
        <f t="shared" si="8"/>
        <v>47</v>
      </c>
      <c r="D582" s="260" t="s">
        <v>2961</v>
      </c>
      <c r="E582" s="487" t="s">
        <v>869</v>
      </c>
      <c r="F582" s="248" t="s">
        <v>2159</v>
      </c>
      <c r="G582" s="487" t="s">
        <v>2057</v>
      </c>
      <c r="H582" s="487" t="s">
        <v>2830</v>
      </c>
      <c r="I582" s="277">
        <v>42795</v>
      </c>
      <c r="J582" s="205"/>
      <c r="K582" s="391"/>
      <c r="L582" s="217"/>
      <c r="M582" s="226"/>
      <c r="N582" s="198">
        <v>41897</v>
      </c>
    </row>
    <row r="583" spans="2:14" ht="76.5">
      <c r="B583" s="216"/>
      <c r="C583" s="196">
        <f t="shared" si="8"/>
        <v>47</v>
      </c>
      <c r="D583" s="260" t="s">
        <v>2962</v>
      </c>
      <c r="E583" s="487" t="s">
        <v>2963</v>
      </c>
      <c r="F583" s="248" t="s">
        <v>2159</v>
      </c>
      <c r="G583" s="487" t="s">
        <v>2057</v>
      </c>
      <c r="H583" s="487" t="s">
        <v>2908</v>
      </c>
      <c r="I583" s="277" t="s">
        <v>2850</v>
      </c>
      <c r="J583" s="205"/>
      <c r="K583" s="391"/>
      <c r="L583" s="217"/>
      <c r="M583" s="226"/>
      <c r="N583" s="198" t="s">
        <v>2854</v>
      </c>
    </row>
    <row r="584" spans="2:14" ht="76.5">
      <c r="B584" s="216"/>
      <c r="C584" s="196">
        <f t="shared" si="8"/>
        <v>47</v>
      </c>
      <c r="D584" s="260" t="s">
        <v>2964</v>
      </c>
      <c r="E584" s="487" t="s">
        <v>2965</v>
      </c>
      <c r="F584" s="248" t="s">
        <v>2052</v>
      </c>
      <c r="G584" s="487" t="s">
        <v>2057</v>
      </c>
      <c r="H584" s="487" t="s">
        <v>2927</v>
      </c>
      <c r="I584" s="280"/>
      <c r="J584" s="205"/>
      <c r="K584" s="391"/>
      <c r="L584" s="217"/>
      <c r="M584" s="226"/>
      <c r="N584" s="198">
        <v>41897</v>
      </c>
    </row>
    <row r="585" spans="2:14" ht="76.5">
      <c r="B585" s="216"/>
      <c r="C585" s="196">
        <f t="shared" si="8"/>
        <v>47</v>
      </c>
      <c r="D585" s="260" t="s">
        <v>2966</v>
      </c>
      <c r="E585" s="487" t="s">
        <v>2967</v>
      </c>
      <c r="F585" s="248" t="s">
        <v>2159</v>
      </c>
      <c r="G585" s="487" t="s">
        <v>2057</v>
      </c>
      <c r="H585" s="487" t="s">
        <v>2841</v>
      </c>
      <c r="I585" s="77">
        <v>42795</v>
      </c>
      <c r="J585" s="205"/>
      <c r="K585" s="391"/>
      <c r="L585" s="217"/>
      <c r="M585" s="226"/>
      <c r="N585" s="198">
        <v>41897</v>
      </c>
    </row>
    <row r="586" spans="2:14" ht="76.5">
      <c r="B586" s="216"/>
      <c r="C586" s="196">
        <f t="shared" si="8"/>
        <v>47</v>
      </c>
      <c r="D586" s="257" t="s">
        <v>2968</v>
      </c>
      <c r="E586" s="487" t="s">
        <v>2969</v>
      </c>
      <c r="F586" s="248" t="s">
        <v>2052</v>
      </c>
      <c r="G586" s="487" t="s">
        <v>2057</v>
      </c>
      <c r="H586" s="487" t="s">
        <v>2970</v>
      </c>
      <c r="I586" s="77"/>
      <c r="J586" s="205"/>
      <c r="K586" s="391"/>
      <c r="L586" s="217"/>
      <c r="M586" s="226">
        <v>42597</v>
      </c>
      <c r="N586" s="198"/>
    </row>
    <row r="587" spans="2:14" ht="76.5">
      <c r="B587" s="216"/>
      <c r="C587" s="196">
        <f t="shared" si="8"/>
        <v>47</v>
      </c>
      <c r="D587" s="260" t="s">
        <v>2971</v>
      </c>
      <c r="E587" s="487" t="s">
        <v>2972</v>
      </c>
      <c r="F587" s="248" t="s">
        <v>2052</v>
      </c>
      <c r="G587" s="487" t="s">
        <v>2057</v>
      </c>
      <c r="H587" s="487" t="s">
        <v>2927</v>
      </c>
      <c r="I587" s="80"/>
      <c r="J587" s="205"/>
      <c r="K587" s="391"/>
      <c r="L587" s="217"/>
      <c r="M587" s="226"/>
      <c r="N587" s="198">
        <v>41897</v>
      </c>
    </row>
    <row r="588" spans="2:14" ht="76.5">
      <c r="B588" s="216"/>
      <c r="C588" s="196">
        <f t="shared" si="8"/>
        <v>47</v>
      </c>
      <c r="D588" s="260" t="s">
        <v>2973</v>
      </c>
      <c r="E588" s="487" t="s">
        <v>2974</v>
      </c>
      <c r="F588" s="248" t="s">
        <v>2052</v>
      </c>
      <c r="G588" s="487" t="s">
        <v>2057</v>
      </c>
      <c r="H588" s="487" t="s">
        <v>2927</v>
      </c>
      <c r="I588" s="80"/>
      <c r="J588" s="205"/>
      <c r="K588" s="391"/>
      <c r="L588" s="217"/>
      <c r="M588" s="226"/>
      <c r="N588" s="198">
        <v>41897</v>
      </c>
    </row>
    <row r="589" spans="2:14" ht="76.5">
      <c r="B589" s="216"/>
      <c r="C589" s="196">
        <f t="shared" si="8"/>
        <v>47</v>
      </c>
      <c r="D589" s="260" t="s">
        <v>2975</v>
      </c>
      <c r="E589" s="487" t="s">
        <v>2976</v>
      </c>
      <c r="F589" s="248" t="s">
        <v>2052</v>
      </c>
      <c r="G589" s="487" t="s">
        <v>2057</v>
      </c>
      <c r="H589" s="487" t="s">
        <v>2927</v>
      </c>
      <c r="I589" s="280"/>
      <c r="J589" s="205"/>
      <c r="K589" s="391"/>
      <c r="L589" s="217"/>
      <c r="M589" s="226"/>
      <c r="N589" s="198">
        <v>41897</v>
      </c>
    </row>
    <row r="590" spans="2:14" ht="76.5">
      <c r="B590" s="216"/>
      <c r="C590" s="196">
        <f t="shared" si="8"/>
        <v>47</v>
      </c>
      <c r="D590" s="260" t="s">
        <v>2977</v>
      </c>
      <c r="E590" s="487" t="s">
        <v>2978</v>
      </c>
      <c r="F590" s="248" t="s">
        <v>2159</v>
      </c>
      <c r="G590" s="487" t="s">
        <v>2057</v>
      </c>
      <c r="H590" s="487" t="s">
        <v>2830</v>
      </c>
      <c r="I590" s="66">
        <v>42795</v>
      </c>
      <c r="J590" s="205"/>
      <c r="K590" s="391"/>
      <c r="L590" s="217"/>
      <c r="M590" s="226"/>
      <c r="N590" s="198">
        <v>41897</v>
      </c>
    </row>
    <row r="591" spans="2:14" ht="76.5">
      <c r="B591" s="216"/>
      <c r="C591" s="196">
        <f t="shared" si="8"/>
        <v>47</v>
      </c>
      <c r="D591" s="257" t="s">
        <v>2979</v>
      </c>
      <c r="E591" s="487" t="s">
        <v>2980</v>
      </c>
      <c r="F591" s="248" t="s">
        <v>2159</v>
      </c>
      <c r="G591" s="487" t="s">
        <v>2057</v>
      </c>
      <c r="H591" s="487" t="s">
        <v>2981</v>
      </c>
      <c r="I591" s="218" t="s">
        <v>2982</v>
      </c>
      <c r="J591" s="205"/>
      <c r="K591" s="391"/>
      <c r="L591" s="217"/>
      <c r="M591" s="226">
        <v>42597</v>
      </c>
      <c r="N591" s="198"/>
    </row>
    <row r="592" spans="2:14" ht="76.5">
      <c r="B592" s="216"/>
      <c r="C592" s="196">
        <f t="shared" si="8"/>
        <v>47</v>
      </c>
      <c r="D592" s="260" t="s">
        <v>2983</v>
      </c>
      <c r="E592" s="487" t="s">
        <v>2984</v>
      </c>
      <c r="F592" s="248" t="s">
        <v>2052</v>
      </c>
      <c r="G592" s="487" t="s">
        <v>2057</v>
      </c>
      <c r="H592" s="487" t="s">
        <v>2927</v>
      </c>
      <c r="I592" s="280"/>
      <c r="J592" s="205"/>
      <c r="K592" s="391"/>
      <c r="L592" s="217"/>
      <c r="M592" s="226"/>
      <c r="N592" s="198">
        <v>41897</v>
      </c>
    </row>
    <row r="593" spans="2:14" ht="102">
      <c r="B593" s="216"/>
      <c r="C593" s="196">
        <f t="shared" si="8"/>
        <v>47</v>
      </c>
      <c r="D593" s="260" t="s">
        <v>2985</v>
      </c>
      <c r="E593" s="487" t="s">
        <v>2986</v>
      </c>
      <c r="F593" s="248" t="s">
        <v>2159</v>
      </c>
      <c r="G593" s="487" t="s">
        <v>2057</v>
      </c>
      <c r="H593" s="487" t="s">
        <v>2908</v>
      </c>
      <c r="I593" s="76" t="s">
        <v>2850</v>
      </c>
      <c r="J593" s="205"/>
      <c r="K593" s="391"/>
      <c r="L593" s="217"/>
      <c r="M593" s="226"/>
      <c r="N593" s="198" t="s">
        <v>2854</v>
      </c>
    </row>
    <row r="594" spans="2:14" ht="76.5">
      <c r="B594" s="216"/>
      <c r="C594" s="196">
        <f t="shared" si="8"/>
        <v>47</v>
      </c>
      <c r="D594" s="260" t="s">
        <v>2987</v>
      </c>
      <c r="E594" s="487" t="s">
        <v>2988</v>
      </c>
      <c r="F594" s="248" t="s">
        <v>2159</v>
      </c>
      <c r="G594" s="487" t="s">
        <v>2057</v>
      </c>
      <c r="H594" s="487" t="s">
        <v>2853</v>
      </c>
      <c r="I594" s="76" t="s">
        <v>2850</v>
      </c>
      <c r="J594" s="205"/>
      <c r="K594" s="391"/>
      <c r="L594" s="217"/>
      <c r="M594" s="226"/>
      <c r="N594" s="198" t="s">
        <v>2854</v>
      </c>
    </row>
    <row r="595" spans="2:14" ht="76.5">
      <c r="B595" s="216"/>
      <c r="C595" s="196">
        <f t="shared" si="8"/>
        <v>47</v>
      </c>
      <c r="D595" s="260" t="s">
        <v>2989</v>
      </c>
      <c r="E595" s="487" t="s">
        <v>2990</v>
      </c>
      <c r="F595" s="248" t="s">
        <v>2159</v>
      </c>
      <c r="G595" s="487" t="s">
        <v>2057</v>
      </c>
      <c r="H595" s="487" t="s">
        <v>2908</v>
      </c>
      <c r="I595" s="76" t="s">
        <v>2850</v>
      </c>
      <c r="J595" s="205"/>
      <c r="K595" s="391"/>
      <c r="L595" s="217"/>
      <c r="M595" s="226"/>
      <c r="N595" s="198" t="s">
        <v>2854</v>
      </c>
    </row>
    <row r="596" spans="2:14" ht="102">
      <c r="B596" s="216"/>
      <c r="C596" s="196">
        <f t="shared" si="8"/>
        <v>47</v>
      </c>
      <c r="D596" s="260" t="s">
        <v>2991</v>
      </c>
      <c r="E596" s="487" t="s">
        <v>2992</v>
      </c>
      <c r="F596" s="248" t="s">
        <v>2159</v>
      </c>
      <c r="G596" s="487" t="s">
        <v>2057</v>
      </c>
      <c r="H596" s="487" t="s">
        <v>2830</v>
      </c>
      <c r="I596" s="66">
        <v>42795</v>
      </c>
      <c r="J596" s="205"/>
      <c r="K596" s="391"/>
      <c r="L596" s="217"/>
      <c r="M596" s="226"/>
      <c r="N596" s="198">
        <v>41897</v>
      </c>
    </row>
    <row r="597" spans="2:14" ht="76.5">
      <c r="B597" s="216"/>
      <c r="C597" s="196">
        <f t="shared" si="8"/>
        <v>47</v>
      </c>
      <c r="D597" s="260" t="s">
        <v>2993</v>
      </c>
      <c r="E597" s="487" t="s">
        <v>2994</v>
      </c>
      <c r="F597" s="248" t="s">
        <v>2052</v>
      </c>
      <c r="G597" s="487" t="s">
        <v>2057</v>
      </c>
      <c r="H597" s="487" t="s">
        <v>2927</v>
      </c>
      <c r="I597" s="280"/>
      <c r="J597" s="205"/>
      <c r="K597" s="391"/>
      <c r="L597" s="217"/>
      <c r="M597" s="226"/>
      <c r="N597" s="198">
        <v>41897</v>
      </c>
    </row>
    <row r="598" spans="2:14" ht="76.5">
      <c r="B598" s="216"/>
      <c r="C598" s="196">
        <f t="shared" si="8"/>
        <v>47</v>
      </c>
      <c r="D598" s="260" t="s">
        <v>2995</v>
      </c>
      <c r="E598" s="487" t="s">
        <v>2996</v>
      </c>
      <c r="F598" s="248" t="s">
        <v>2159</v>
      </c>
      <c r="G598" s="487" t="s">
        <v>2057</v>
      </c>
      <c r="H598" s="487" t="s">
        <v>2908</v>
      </c>
      <c r="I598" s="76" t="s">
        <v>2850</v>
      </c>
      <c r="J598" s="205"/>
      <c r="K598" s="391"/>
      <c r="L598" s="217"/>
      <c r="M598" s="226"/>
      <c r="N598" s="198" t="s">
        <v>2854</v>
      </c>
    </row>
    <row r="599" spans="2:14" ht="127.5">
      <c r="B599" s="216"/>
      <c r="C599" s="196">
        <f t="shared" si="8"/>
        <v>47</v>
      </c>
      <c r="D599" s="260" t="s">
        <v>2997</v>
      </c>
      <c r="E599" s="487" t="s">
        <v>2998</v>
      </c>
      <c r="F599" s="248" t="s">
        <v>2052</v>
      </c>
      <c r="G599" s="487" t="s">
        <v>2057</v>
      </c>
      <c r="H599" s="487" t="s">
        <v>2927</v>
      </c>
      <c r="I599" s="280" t="s">
        <v>2999</v>
      </c>
      <c r="J599" s="205"/>
      <c r="K599" s="391"/>
      <c r="L599" s="217"/>
      <c r="M599" s="226"/>
      <c r="N599" s="198">
        <v>41897</v>
      </c>
    </row>
    <row r="600" spans="2:14" ht="76.5">
      <c r="B600" s="216"/>
      <c r="C600" s="196">
        <f t="shared" si="8"/>
        <v>47</v>
      </c>
      <c r="D600" s="260" t="s">
        <v>3000</v>
      </c>
      <c r="E600" s="487" t="s">
        <v>3001</v>
      </c>
      <c r="F600" s="487" t="s">
        <v>2159</v>
      </c>
      <c r="G600" s="487" t="s">
        <v>2057</v>
      </c>
      <c r="H600" s="487" t="s">
        <v>2911</v>
      </c>
      <c r="I600" s="279" t="s">
        <v>2912</v>
      </c>
      <c r="J600" s="205"/>
      <c r="K600" s="391"/>
      <c r="L600" s="217"/>
      <c r="M600" s="226"/>
      <c r="N600" s="198" t="s">
        <v>9936</v>
      </c>
    </row>
    <row r="601" spans="2:14" ht="89.25">
      <c r="B601" s="216"/>
      <c r="C601" s="196">
        <f t="shared" si="8"/>
        <v>47</v>
      </c>
      <c r="D601" s="260" t="s">
        <v>3002</v>
      </c>
      <c r="E601" s="487" t="s">
        <v>3003</v>
      </c>
      <c r="F601" s="248" t="s">
        <v>2159</v>
      </c>
      <c r="G601" s="487" t="s">
        <v>2057</v>
      </c>
      <c r="H601" s="487" t="s">
        <v>2830</v>
      </c>
      <c r="I601" s="277">
        <v>42795</v>
      </c>
      <c r="J601" s="205"/>
      <c r="K601" s="391"/>
      <c r="L601" s="217"/>
      <c r="M601" s="226"/>
      <c r="N601" s="198">
        <v>41897</v>
      </c>
    </row>
    <row r="602" spans="2:14" ht="76.5">
      <c r="B602" s="216"/>
      <c r="C602" s="196">
        <f t="shared" si="8"/>
        <v>47</v>
      </c>
      <c r="D602" s="260" t="s">
        <v>3004</v>
      </c>
      <c r="E602" s="487" t="s">
        <v>1383</v>
      </c>
      <c r="F602" s="248" t="s">
        <v>2159</v>
      </c>
      <c r="G602" s="487" t="s">
        <v>2057</v>
      </c>
      <c r="H602" s="487" t="s">
        <v>2830</v>
      </c>
      <c r="I602" s="66">
        <v>42795</v>
      </c>
      <c r="J602" s="205"/>
      <c r="K602" s="391"/>
      <c r="L602" s="217"/>
      <c r="M602" s="226"/>
      <c r="N602" s="198">
        <v>41897</v>
      </c>
    </row>
    <row r="603" spans="2:14" ht="76.5">
      <c r="B603" s="216"/>
      <c r="C603" s="196">
        <f t="shared" si="8"/>
        <v>47</v>
      </c>
      <c r="D603" s="260" t="s">
        <v>1874</v>
      </c>
      <c r="E603" s="487" t="s">
        <v>1278</v>
      </c>
      <c r="F603" s="248" t="s">
        <v>2052</v>
      </c>
      <c r="G603" s="487" t="s">
        <v>2057</v>
      </c>
      <c r="H603" s="487" t="s">
        <v>2927</v>
      </c>
      <c r="I603" s="80"/>
      <c r="J603" s="205"/>
      <c r="K603" s="391"/>
      <c r="L603" s="217"/>
      <c r="M603" s="226"/>
      <c r="N603" s="198">
        <v>41897</v>
      </c>
    </row>
    <row r="604" spans="2:14" ht="76.5">
      <c r="B604" s="216"/>
      <c r="C604" s="196">
        <f t="shared" si="8"/>
        <v>47</v>
      </c>
      <c r="D604" s="260" t="s">
        <v>3005</v>
      </c>
      <c r="E604" s="487" t="s">
        <v>3006</v>
      </c>
      <c r="F604" s="248" t="s">
        <v>2159</v>
      </c>
      <c r="G604" s="487" t="s">
        <v>2057</v>
      </c>
      <c r="H604" s="234" t="s">
        <v>9937</v>
      </c>
      <c r="I604" s="76" t="s">
        <v>9938</v>
      </c>
      <c r="J604" s="205"/>
      <c r="K604" s="391"/>
      <c r="L604" s="217"/>
      <c r="M604" s="226"/>
      <c r="N604" s="198" t="s">
        <v>9936</v>
      </c>
    </row>
    <row r="605" spans="2:14" ht="76.5">
      <c r="B605" s="216"/>
      <c r="C605" s="196">
        <f t="shared" si="8"/>
        <v>47</v>
      </c>
      <c r="D605" s="260" t="s">
        <v>3008</v>
      </c>
      <c r="E605" s="487" t="s">
        <v>3009</v>
      </c>
      <c r="F605" s="248" t="s">
        <v>2159</v>
      </c>
      <c r="G605" s="487" t="s">
        <v>2057</v>
      </c>
      <c r="H605" s="487" t="s">
        <v>2853</v>
      </c>
      <c r="I605" s="76" t="s">
        <v>2850</v>
      </c>
      <c r="J605" s="205"/>
      <c r="K605" s="391"/>
      <c r="L605" s="217"/>
      <c r="M605" s="226"/>
      <c r="N605" s="198" t="s">
        <v>2854</v>
      </c>
    </row>
    <row r="606" spans="2:14" ht="76.5">
      <c r="B606" s="216"/>
      <c r="C606" s="196">
        <f t="shared" si="8"/>
        <v>47</v>
      </c>
      <c r="D606" s="260" t="s">
        <v>3010</v>
      </c>
      <c r="E606" s="487" t="s">
        <v>3011</v>
      </c>
      <c r="F606" s="248" t="s">
        <v>2159</v>
      </c>
      <c r="G606" s="487" t="s">
        <v>2057</v>
      </c>
      <c r="H606" s="487" t="s">
        <v>2830</v>
      </c>
      <c r="I606" s="277">
        <v>42795</v>
      </c>
      <c r="J606" s="205"/>
      <c r="K606" s="391"/>
      <c r="L606" s="217"/>
      <c r="M606" s="226"/>
      <c r="N606" s="198">
        <v>41897</v>
      </c>
    </row>
    <row r="607" spans="2:14" ht="76.5">
      <c r="B607" s="216"/>
      <c r="C607" s="196">
        <f t="shared" si="8"/>
        <v>47</v>
      </c>
      <c r="D607" s="260" t="s">
        <v>3012</v>
      </c>
      <c r="E607" s="487" t="s">
        <v>3013</v>
      </c>
      <c r="F607" s="487" t="s">
        <v>2159</v>
      </c>
      <c r="G607" s="487" t="s">
        <v>2057</v>
      </c>
      <c r="H607" s="487" t="s">
        <v>2911</v>
      </c>
      <c r="I607" s="279" t="s">
        <v>2912</v>
      </c>
      <c r="J607" s="205"/>
      <c r="K607" s="391"/>
      <c r="L607" s="217"/>
      <c r="M607" s="226"/>
      <c r="N607" s="198" t="s">
        <v>9936</v>
      </c>
    </row>
    <row r="608" spans="2:14" ht="76.5">
      <c r="B608" s="216"/>
      <c r="C608" s="196">
        <f t="shared" si="8"/>
        <v>47</v>
      </c>
      <c r="D608" s="260" t="s">
        <v>3014</v>
      </c>
      <c r="E608" s="487" t="s">
        <v>3015</v>
      </c>
      <c r="F608" s="248" t="s">
        <v>2159</v>
      </c>
      <c r="G608" s="487" t="s">
        <v>2057</v>
      </c>
      <c r="H608" s="487" t="s">
        <v>2908</v>
      </c>
      <c r="I608" s="76" t="s">
        <v>2850</v>
      </c>
      <c r="J608" s="205"/>
      <c r="K608" s="391"/>
      <c r="L608" s="217"/>
      <c r="M608" s="226"/>
      <c r="N608" s="198" t="s">
        <v>2854</v>
      </c>
    </row>
    <row r="609" spans="2:14" ht="127.5">
      <c r="B609" s="216"/>
      <c r="C609" s="196">
        <f t="shared" si="8"/>
        <v>47</v>
      </c>
      <c r="D609" s="260" t="s">
        <v>3016</v>
      </c>
      <c r="E609" s="487" t="s">
        <v>3017</v>
      </c>
      <c r="F609" s="248" t="s">
        <v>2159</v>
      </c>
      <c r="G609" s="487" t="s">
        <v>2057</v>
      </c>
      <c r="H609" s="487" t="s">
        <v>2924</v>
      </c>
      <c r="I609" s="278">
        <v>42795</v>
      </c>
      <c r="J609" s="205"/>
      <c r="K609" s="391"/>
      <c r="L609" s="217"/>
      <c r="M609" s="226"/>
      <c r="N609" s="198">
        <v>41897</v>
      </c>
    </row>
    <row r="610" spans="2:14" ht="76.5">
      <c r="B610" s="216"/>
      <c r="C610" s="196">
        <f t="shared" si="8"/>
        <v>47</v>
      </c>
      <c r="D610" s="260" t="s">
        <v>3018</v>
      </c>
      <c r="E610" s="487" t="s">
        <v>3019</v>
      </c>
      <c r="F610" s="248" t="s">
        <v>2159</v>
      </c>
      <c r="G610" s="487" t="s">
        <v>2057</v>
      </c>
      <c r="H610" s="487" t="s">
        <v>2911</v>
      </c>
      <c r="I610" s="279" t="s">
        <v>2912</v>
      </c>
      <c r="J610" s="205"/>
      <c r="K610" s="391"/>
      <c r="L610" s="217"/>
      <c r="M610" s="226"/>
      <c r="N610" s="198" t="s">
        <v>9939</v>
      </c>
    </row>
    <row r="611" spans="2:14" ht="25.5">
      <c r="B611" s="216"/>
      <c r="C611" s="196">
        <f t="shared" si="8"/>
        <v>47</v>
      </c>
      <c r="D611" s="260" t="s">
        <v>3020</v>
      </c>
      <c r="E611" s="487" t="s">
        <v>3021</v>
      </c>
      <c r="F611" s="247" t="s">
        <v>2093</v>
      </c>
      <c r="G611" s="487" t="s">
        <v>2057</v>
      </c>
      <c r="H611" s="490" t="s">
        <v>3022</v>
      </c>
      <c r="I611" s="80"/>
      <c r="J611" s="205"/>
      <c r="K611" s="391"/>
      <c r="L611" s="282">
        <v>9.9999999999999995E-8</v>
      </c>
      <c r="M611" s="226"/>
      <c r="N611" s="198">
        <v>42231</v>
      </c>
    </row>
    <row r="612" spans="2:14" ht="76.5">
      <c r="B612" s="216"/>
      <c r="C612" s="196">
        <f t="shared" si="8"/>
        <v>47</v>
      </c>
      <c r="D612" s="260" t="s">
        <v>3023</v>
      </c>
      <c r="E612" s="487" t="s">
        <v>3024</v>
      </c>
      <c r="F612" s="248" t="s">
        <v>2052</v>
      </c>
      <c r="G612" s="487" t="s">
        <v>2057</v>
      </c>
      <c r="H612" s="487" t="s">
        <v>2867</v>
      </c>
      <c r="I612" s="80"/>
      <c r="J612" s="205"/>
      <c r="K612" s="391"/>
      <c r="L612" s="217"/>
      <c r="M612" s="226"/>
      <c r="N612" s="198">
        <v>41897</v>
      </c>
    </row>
    <row r="613" spans="2:14" ht="76.5">
      <c r="B613" s="216"/>
      <c r="C613" s="196">
        <f t="shared" si="8"/>
        <v>47</v>
      </c>
      <c r="D613" s="260" t="s">
        <v>3025</v>
      </c>
      <c r="E613" s="487" t="s">
        <v>3026</v>
      </c>
      <c r="F613" s="248" t="s">
        <v>2052</v>
      </c>
      <c r="G613" s="487" t="s">
        <v>2057</v>
      </c>
      <c r="H613" s="487" t="s">
        <v>2956</v>
      </c>
      <c r="I613" s="280"/>
      <c r="J613" s="205"/>
      <c r="K613" s="391"/>
      <c r="L613" s="217"/>
      <c r="M613" s="226"/>
      <c r="N613" s="198">
        <v>41897</v>
      </c>
    </row>
    <row r="614" spans="2:14" ht="76.5">
      <c r="B614" s="216"/>
      <c r="C614" s="196">
        <f t="shared" si="8"/>
        <v>47</v>
      </c>
      <c r="D614" s="260" t="s">
        <v>2362</v>
      </c>
      <c r="E614" s="487" t="s">
        <v>2363</v>
      </c>
      <c r="F614" s="248" t="s">
        <v>2159</v>
      </c>
      <c r="G614" s="487" t="s">
        <v>2057</v>
      </c>
      <c r="H614" s="487" t="s">
        <v>2833</v>
      </c>
      <c r="I614" s="278">
        <v>42795</v>
      </c>
      <c r="J614" s="205"/>
      <c r="K614" s="391"/>
      <c r="L614" s="217"/>
      <c r="M614" s="226"/>
      <c r="N614" s="198">
        <v>41897</v>
      </c>
    </row>
    <row r="615" spans="2:14" ht="76.5">
      <c r="B615" s="216"/>
      <c r="C615" s="196">
        <f t="shared" ref="C615:C678" si="9">IF(B615&gt;0,B615,C614)</f>
        <v>47</v>
      </c>
      <c r="D615" s="260" t="s">
        <v>3027</v>
      </c>
      <c r="E615" s="487" t="s">
        <v>3028</v>
      </c>
      <c r="F615" s="248" t="s">
        <v>2159</v>
      </c>
      <c r="G615" s="487" t="s">
        <v>2057</v>
      </c>
      <c r="H615" s="487" t="s">
        <v>2833</v>
      </c>
      <c r="I615" s="278">
        <v>42795</v>
      </c>
      <c r="J615" s="205"/>
      <c r="K615" s="391"/>
      <c r="L615" s="217"/>
      <c r="M615" s="226"/>
      <c r="N615" s="198">
        <v>41897</v>
      </c>
    </row>
    <row r="616" spans="2:14" ht="76.5">
      <c r="B616" s="216"/>
      <c r="C616" s="196">
        <f t="shared" si="9"/>
        <v>47</v>
      </c>
      <c r="D616" s="260" t="s">
        <v>3029</v>
      </c>
      <c r="E616" s="487" t="s">
        <v>3030</v>
      </c>
      <c r="F616" s="248" t="s">
        <v>2159</v>
      </c>
      <c r="G616" s="487" t="s">
        <v>2057</v>
      </c>
      <c r="H616" s="487" t="s">
        <v>2833</v>
      </c>
      <c r="I616" s="278">
        <v>42795</v>
      </c>
      <c r="J616" s="205"/>
      <c r="K616" s="391"/>
      <c r="L616" s="217"/>
      <c r="M616" s="226"/>
      <c r="N616" s="198">
        <v>41897</v>
      </c>
    </row>
    <row r="617" spans="2:14" ht="76.5">
      <c r="B617" s="216"/>
      <c r="C617" s="196">
        <f t="shared" si="9"/>
        <v>47</v>
      </c>
      <c r="D617" s="260" t="s">
        <v>3031</v>
      </c>
      <c r="E617" s="487" t="s">
        <v>3032</v>
      </c>
      <c r="F617" s="248" t="s">
        <v>2159</v>
      </c>
      <c r="G617" s="487" t="s">
        <v>2057</v>
      </c>
      <c r="H617" s="487" t="s">
        <v>2846</v>
      </c>
      <c r="I617" s="278">
        <v>42795</v>
      </c>
      <c r="J617" s="205"/>
      <c r="K617" s="391"/>
      <c r="L617" s="217"/>
      <c r="M617" s="226">
        <v>42401</v>
      </c>
      <c r="N617" s="198"/>
    </row>
    <row r="618" spans="2:14" ht="76.5">
      <c r="B618" s="216"/>
      <c r="C618" s="196">
        <f t="shared" si="9"/>
        <v>47</v>
      </c>
      <c r="D618" s="260" t="s">
        <v>3033</v>
      </c>
      <c r="E618" s="487" t="s">
        <v>3034</v>
      </c>
      <c r="F618" s="248" t="s">
        <v>2159</v>
      </c>
      <c r="G618" s="487" t="s">
        <v>2057</v>
      </c>
      <c r="H618" s="487" t="s">
        <v>2833</v>
      </c>
      <c r="I618" s="278">
        <v>42795</v>
      </c>
      <c r="J618" s="205"/>
      <c r="K618" s="391"/>
      <c r="L618" s="217"/>
      <c r="M618" s="226"/>
      <c r="N618" s="198">
        <v>41897</v>
      </c>
    </row>
    <row r="619" spans="2:14" ht="102">
      <c r="B619" s="216"/>
      <c r="C619" s="196">
        <f t="shared" si="9"/>
        <v>47</v>
      </c>
      <c r="D619" s="260" t="s">
        <v>3035</v>
      </c>
      <c r="E619" s="487" t="s">
        <v>3036</v>
      </c>
      <c r="F619" s="248" t="s">
        <v>2159</v>
      </c>
      <c r="G619" s="487" t="s">
        <v>2057</v>
      </c>
      <c r="H619" s="487" t="s">
        <v>11580</v>
      </c>
      <c r="I619" s="76" t="s">
        <v>2850</v>
      </c>
      <c r="J619" s="205"/>
      <c r="K619" s="391"/>
      <c r="L619" s="217"/>
      <c r="M619" s="226"/>
      <c r="N619" s="198" t="s">
        <v>11581</v>
      </c>
    </row>
    <row r="620" spans="2:14" ht="76.5">
      <c r="B620" s="216"/>
      <c r="C620" s="196">
        <f t="shared" si="9"/>
        <v>47</v>
      </c>
      <c r="D620" s="260" t="s">
        <v>1705</v>
      </c>
      <c r="E620" s="487" t="s">
        <v>3037</v>
      </c>
      <c r="F620" s="248" t="s">
        <v>2159</v>
      </c>
      <c r="G620" s="487" t="s">
        <v>2057</v>
      </c>
      <c r="H620" s="487" t="s">
        <v>2908</v>
      </c>
      <c r="I620" s="76" t="s">
        <v>2850</v>
      </c>
      <c r="J620" s="205"/>
      <c r="K620" s="391"/>
      <c r="L620" s="217"/>
      <c r="M620" s="226"/>
      <c r="N620" s="198" t="s">
        <v>2854</v>
      </c>
    </row>
    <row r="621" spans="2:14" ht="76.5">
      <c r="B621" s="216"/>
      <c r="C621" s="196">
        <f t="shared" si="9"/>
        <v>47</v>
      </c>
      <c r="D621" s="260" t="s">
        <v>3038</v>
      </c>
      <c r="E621" s="487" t="s">
        <v>3039</v>
      </c>
      <c r="F621" s="248" t="s">
        <v>2159</v>
      </c>
      <c r="G621" s="487" t="s">
        <v>2057</v>
      </c>
      <c r="H621" s="487" t="s">
        <v>2908</v>
      </c>
      <c r="I621" s="76" t="s">
        <v>2850</v>
      </c>
      <c r="J621" s="205"/>
      <c r="K621" s="391"/>
      <c r="L621" s="217"/>
      <c r="M621" s="226"/>
      <c r="N621" s="198" t="s">
        <v>2854</v>
      </c>
    </row>
    <row r="622" spans="2:14" ht="76.5">
      <c r="B622" s="216"/>
      <c r="C622" s="196">
        <f t="shared" si="9"/>
        <v>47</v>
      </c>
      <c r="D622" s="260" t="s">
        <v>3040</v>
      </c>
      <c r="E622" s="487" t="s">
        <v>3041</v>
      </c>
      <c r="F622" s="248" t="s">
        <v>2159</v>
      </c>
      <c r="G622" s="487" t="s">
        <v>2057</v>
      </c>
      <c r="H622" s="487" t="s">
        <v>2908</v>
      </c>
      <c r="I622" s="76" t="s">
        <v>2850</v>
      </c>
      <c r="J622" s="205"/>
      <c r="K622" s="391"/>
      <c r="L622" s="217"/>
      <c r="M622" s="226"/>
      <c r="N622" s="198" t="s">
        <v>2854</v>
      </c>
    </row>
    <row r="623" spans="2:14" ht="76.5">
      <c r="B623" s="216"/>
      <c r="C623" s="196">
        <f t="shared" si="9"/>
        <v>47</v>
      </c>
      <c r="D623" s="260" t="s">
        <v>3042</v>
      </c>
      <c r="E623" s="487" t="s">
        <v>3043</v>
      </c>
      <c r="F623" s="248" t="s">
        <v>2052</v>
      </c>
      <c r="G623" s="487" t="s">
        <v>2057</v>
      </c>
      <c r="H623" s="487" t="s">
        <v>3044</v>
      </c>
      <c r="I623" s="280"/>
      <c r="J623" s="205"/>
      <c r="K623" s="391"/>
      <c r="L623" s="217"/>
      <c r="M623" s="226"/>
      <c r="N623" s="198">
        <v>41897</v>
      </c>
    </row>
    <row r="624" spans="2:14" ht="76.5">
      <c r="B624" s="216"/>
      <c r="C624" s="196">
        <f t="shared" si="9"/>
        <v>47</v>
      </c>
      <c r="D624" s="260" t="s">
        <v>3045</v>
      </c>
      <c r="E624" s="487" t="s">
        <v>3046</v>
      </c>
      <c r="F624" s="248" t="s">
        <v>2159</v>
      </c>
      <c r="G624" s="487" t="s">
        <v>2057</v>
      </c>
      <c r="H624" s="487" t="s">
        <v>2911</v>
      </c>
      <c r="I624" s="76" t="s">
        <v>2912</v>
      </c>
      <c r="J624" s="205"/>
      <c r="K624" s="391"/>
      <c r="L624" s="217"/>
      <c r="M624" s="226"/>
      <c r="N624" s="198" t="s">
        <v>2854</v>
      </c>
    </row>
    <row r="625" spans="2:14" ht="76.5">
      <c r="B625" s="216"/>
      <c r="C625" s="196">
        <f t="shared" si="9"/>
        <v>47</v>
      </c>
      <c r="D625" s="260" t="s">
        <v>3047</v>
      </c>
      <c r="E625" s="487" t="s">
        <v>3048</v>
      </c>
      <c r="F625" s="248" t="s">
        <v>2159</v>
      </c>
      <c r="G625" s="487" t="s">
        <v>2057</v>
      </c>
      <c r="H625" s="487" t="s">
        <v>2833</v>
      </c>
      <c r="I625" s="278">
        <v>42795</v>
      </c>
      <c r="J625" s="205"/>
      <c r="K625" s="391"/>
      <c r="L625" s="217"/>
      <c r="M625" s="226"/>
      <c r="N625" s="198">
        <v>41897</v>
      </c>
    </row>
    <row r="626" spans="2:14" ht="76.5">
      <c r="B626" s="216"/>
      <c r="C626" s="196">
        <f t="shared" si="9"/>
        <v>47</v>
      </c>
      <c r="D626" s="260" t="s">
        <v>3049</v>
      </c>
      <c r="E626" s="487" t="s">
        <v>3050</v>
      </c>
      <c r="F626" s="248" t="s">
        <v>2159</v>
      </c>
      <c r="G626" s="487" t="s">
        <v>2057</v>
      </c>
      <c r="H626" s="487" t="s">
        <v>2830</v>
      </c>
      <c r="I626" s="66">
        <v>42795</v>
      </c>
      <c r="J626" s="205"/>
      <c r="K626" s="391"/>
      <c r="L626" s="217"/>
      <c r="M626" s="226"/>
      <c r="N626" s="198">
        <v>41897</v>
      </c>
    </row>
    <row r="627" spans="2:14" ht="76.5">
      <c r="B627" s="216"/>
      <c r="C627" s="196">
        <f t="shared" si="9"/>
        <v>47</v>
      </c>
      <c r="D627" s="260" t="s">
        <v>3051</v>
      </c>
      <c r="E627" s="487" t="s">
        <v>3052</v>
      </c>
      <c r="F627" s="248" t="s">
        <v>2159</v>
      </c>
      <c r="G627" s="487" t="s">
        <v>2057</v>
      </c>
      <c r="H627" s="487" t="s">
        <v>2846</v>
      </c>
      <c r="I627" s="278">
        <v>42795</v>
      </c>
      <c r="J627" s="205"/>
      <c r="K627" s="391"/>
      <c r="L627" s="217"/>
      <c r="M627" s="226">
        <v>42401</v>
      </c>
      <c r="N627" s="198"/>
    </row>
    <row r="628" spans="2:14" ht="76.5">
      <c r="B628" s="216"/>
      <c r="C628" s="196">
        <f t="shared" si="9"/>
        <v>47</v>
      </c>
      <c r="D628" s="260" t="s">
        <v>3053</v>
      </c>
      <c r="E628" s="487" t="s">
        <v>3054</v>
      </c>
      <c r="F628" s="248" t="s">
        <v>2052</v>
      </c>
      <c r="G628" s="487" t="s">
        <v>2057</v>
      </c>
      <c r="H628" s="487" t="s">
        <v>2927</v>
      </c>
      <c r="I628" s="280"/>
      <c r="J628" s="205"/>
      <c r="K628" s="391"/>
      <c r="L628" s="217"/>
      <c r="M628" s="226"/>
      <c r="N628" s="198">
        <v>41897</v>
      </c>
    </row>
    <row r="629" spans="2:14" ht="76.5">
      <c r="B629" s="216"/>
      <c r="C629" s="196">
        <f t="shared" si="9"/>
        <v>47</v>
      </c>
      <c r="D629" s="260" t="s">
        <v>3055</v>
      </c>
      <c r="E629" s="487" t="s">
        <v>3056</v>
      </c>
      <c r="F629" s="248" t="s">
        <v>2159</v>
      </c>
      <c r="G629" s="487" t="s">
        <v>2057</v>
      </c>
      <c r="H629" s="487" t="s">
        <v>2830</v>
      </c>
      <c r="I629" s="66">
        <v>42795</v>
      </c>
      <c r="J629" s="205"/>
      <c r="K629" s="391"/>
      <c r="L629" s="217"/>
      <c r="M629" s="226"/>
      <c r="N629" s="198">
        <v>41897</v>
      </c>
    </row>
    <row r="630" spans="2:14" ht="76.5">
      <c r="B630" s="216"/>
      <c r="C630" s="196">
        <f t="shared" si="9"/>
        <v>47</v>
      </c>
      <c r="D630" s="260" t="s">
        <v>3057</v>
      </c>
      <c r="E630" s="487" t="s">
        <v>3058</v>
      </c>
      <c r="F630" s="248" t="s">
        <v>2052</v>
      </c>
      <c r="G630" s="487" t="s">
        <v>2057</v>
      </c>
      <c r="H630" s="487" t="s">
        <v>2927</v>
      </c>
      <c r="I630" s="280"/>
      <c r="J630" s="205"/>
      <c r="K630" s="391"/>
      <c r="L630" s="217"/>
      <c r="M630" s="226"/>
      <c r="N630" s="198">
        <v>41897</v>
      </c>
    </row>
    <row r="631" spans="2:14" ht="89.25">
      <c r="B631" s="216"/>
      <c r="C631" s="196">
        <f t="shared" si="9"/>
        <v>47</v>
      </c>
      <c r="D631" s="260" t="s">
        <v>3059</v>
      </c>
      <c r="E631" s="487" t="s">
        <v>3060</v>
      </c>
      <c r="F631" s="248" t="s">
        <v>2159</v>
      </c>
      <c r="G631" s="487" t="s">
        <v>2057</v>
      </c>
      <c r="H631" s="487" t="s">
        <v>2830</v>
      </c>
      <c r="I631" s="66">
        <v>42795</v>
      </c>
      <c r="J631" s="205"/>
      <c r="K631" s="391"/>
      <c r="L631" s="217"/>
      <c r="M631" s="226"/>
      <c r="N631" s="198">
        <v>41897</v>
      </c>
    </row>
    <row r="632" spans="2:14" ht="76.5">
      <c r="B632" s="216"/>
      <c r="C632" s="196">
        <f t="shared" si="9"/>
        <v>47</v>
      </c>
      <c r="D632" s="257" t="s">
        <v>3061</v>
      </c>
      <c r="E632" s="487" t="s">
        <v>3062</v>
      </c>
      <c r="F632" s="248" t="s">
        <v>2052</v>
      </c>
      <c r="G632" s="487" t="s">
        <v>2057</v>
      </c>
      <c r="H632" s="490" t="s">
        <v>2898</v>
      </c>
      <c r="I632" s="79"/>
      <c r="J632" s="205"/>
      <c r="K632" s="391"/>
      <c r="L632" s="217"/>
      <c r="M632" s="226">
        <v>42401</v>
      </c>
      <c r="N632" s="198"/>
    </row>
    <row r="633" spans="2:14" ht="102">
      <c r="B633" s="216"/>
      <c r="C633" s="196">
        <f t="shared" si="9"/>
        <v>47</v>
      </c>
      <c r="D633" s="260" t="s">
        <v>3063</v>
      </c>
      <c r="E633" s="487" t="s">
        <v>3064</v>
      </c>
      <c r="F633" s="248" t="s">
        <v>2052</v>
      </c>
      <c r="G633" s="487" t="s">
        <v>2057</v>
      </c>
      <c r="H633" s="487" t="s">
        <v>2927</v>
      </c>
      <c r="I633" s="280"/>
      <c r="J633" s="205"/>
      <c r="K633" s="391"/>
      <c r="L633" s="217"/>
      <c r="M633" s="226"/>
      <c r="N633" s="198">
        <v>41897</v>
      </c>
    </row>
    <row r="634" spans="2:14" ht="76.5">
      <c r="B634" s="216"/>
      <c r="C634" s="196">
        <f t="shared" si="9"/>
        <v>47</v>
      </c>
      <c r="D634" s="260" t="s">
        <v>3065</v>
      </c>
      <c r="E634" s="487" t="s">
        <v>3066</v>
      </c>
      <c r="F634" s="248" t="s">
        <v>2159</v>
      </c>
      <c r="G634" s="487" t="s">
        <v>2057</v>
      </c>
      <c r="H634" s="487" t="s">
        <v>2853</v>
      </c>
      <c r="I634" s="76" t="s">
        <v>2850</v>
      </c>
      <c r="J634" s="205"/>
      <c r="K634" s="391"/>
      <c r="L634" s="217"/>
      <c r="M634" s="226"/>
      <c r="N634" s="198" t="s">
        <v>2854</v>
      </c>
    </row>
    <row r="635" spans="2:14" ht="76.5">
      <c r="B635" s="216"/>
      <c r="C635" s="196">
        <f t="shared" si="9"/>
        <v>47</v>
      </c>
      <c r="D635" s="260" t="s">
        <v>3067</v>
      </c>
      <c r="E635" s="487" t="s">
        <v>3068</v>
      </c>
      <c r="F635" s="248" t="s">
        <v>2052</v>
      </c>
      <c r="G635" s="487" t="s">
        <v>2057</v>
      </c>
      <c r="H635" s="487" t="s">
        <v>2867</v>
      </c>
      <c r="I635" s="280"/>
      <c r="J635" s="205"/>
      <c r="K635" s="391"/>
      <c r="L635" s="217"/>
      <c r="M635" s="226"/>
      <c r="N635" s="198">
        <v>41897</v>
      </c>
    </row>
    <row r="636" spans="2:14" ht="76.5">
      <c r="B636" s="216"/>
      <c r="C636" s="196">
        <f t="shared" si="9"/>
        <v>47</v>
      </c>
      <c r="D636" s="260" t="s">
        <v>1691</v>
      </c>
      <c r="E636" s="487" t="s">
        <v>903</v>
      </c>
      <c r="F636" s="248" t="s">
        <v>2159</v>
      </c>
      <c r="G636" s="487" t="s">
        <v>2057</v>
      </c>
      <c r="H636" s="487" t="s">
        <v>2846</v>
      </c>
      <c r="I636" s="278">
        <v>42795</v>
      </c>
      <c r="J636" s="205"/>
      <c r="K636" s="391"/>
      <c r="L636" s="217"/>
      <c r="M636" s="226"/>
      <c r="N636" s="198">
        <v>42036</v>
      </c>
    </row>
    <row r="637" spans="2:14" ht="76.5">
      <c r="B637" s="216"/>
      <c r="C637" s="196">
        <f t="shared" si="9"/>
        <v>47</v>
      </c>
      <c r="D637" s="260" t="s">
        <v>3069</v>
      </c>
      <c r="E637" s="487" t="s">
        <v>3070</v>
      </c>
      <c r="F637" s="248" t="s">
        <v>2159</v>
      </c>
      <c r="G637" s="487" t="s">
        <v>2057</v>
      </c>
      <c r="H637" s="487" t="s">
        <v>2853</v>
      </c>
      <c r="I637" s="76" t="s">
        <v>2850</v>
      </c>
      <c r="J637" s="205"/>
      <c r="K637" s="391"/>
      <c r="L637" s="217"/>
      <c r="M637" s="226"/>
      <c r="N637" s="198" t="s">
        <v>2854</v>
      </c>
    </row>
    <row r="638" spans="2:14" ht="76.5">
      <c r="B638" s="216"/>
      <c r="C638" s="196">
        <f t="shared" si="9"/>
        <v>47</v>
      </c>
      <c r="D638" s="260" t="s">
        <v>3071</v>
      </c>
      <c r="E638" s="487" t="s">
        <v>3072</v>
      </c>
      <c r="F638" s="248" t="s">
        <v>2159</v>
      </c>
      <c r="G638" s="487" t="s">
        <v>2057</v>
      </c>
      <c r="H638" s="487" t="s">
        <v>2830</v>
      </c>
      <c r="I638" s="277">
        <v>42795</v>
      </c>
      <c r="J638" s="205"/>
      <c r="K638" s="391"/>
      <c r="L638" s="217"/>
      <c r="M638" s="226"/>
      <c r="N638" s="198">
        <v>41897</v>
      </c>
    </row>
    <row r="639" spans="2:14" ht="76.5">
      <c r="B639" s="216"/>
      <c r="C639" s="196">
        <f t="shared" si="9"/>
        <v>47</v>
      </c>
      <c r="D639" s="260" t="s">
        <v>3073</v>
      </c>
      <c r="E639" s="487" t="s">
        <v>3074</v>
      </c>
      <c r="F639" s="248" t="s">
        <v>2159</v>
      </c>
      <c r="G639" s="487" t="s">
        <v>2057</v>
      </c>
      <c r="H639" s="487" t="s">
        <v>2911</v>
      </c>
      <c r="I639" s="277" t="s">
        <v>2912</v>
      </c>
      <c r="J639" s="205"/>
      <c r="K639" s="391"/>
      <c r="L639" s="217"/>
      <c r="M639" s="226"/>
      <c r="N639" s="198" t="s">
        <v>2854</v>
      </c>
    </row>
    <row r="640" spans="2:14" ht="76.5">
      <c r="B640" s="216"/>
      <c r="C640" s="196">
        <f t="shared" si="9"/>
        <v>47</v>
      </c>
      <c r="D640" s="260" t="s">
        <v>3075</v>
      </c>
      <c r="E640" s="487" t="s">
        <v>3076</v>
      </c>
      <c r="F640" s="248" t="s">
        <v>2159</v>
      </c>
      <c r="G640" s="487" t="s">
        <v>2057</v>
      </c>
      <c r="H640" s="487" t="s">
        <v>2889</v>
      </c>
      <c r="I640" s="277" t="s">
        <v>2890</v>
      </c>
      <c r="J640" s="205"/>
      <c r="K640" s="391"/>
      <c r="L640" s="217"/>
      <c r="M640" s="226"/>
      <c r="N640" s="198" t="s">
        <v>2854</v>
      </c>
    </row>
    <row r="641" spans="2:14" ht="76.5">
      <c r="B641" s="216"/>
      <c r="C641" s="196">
        <f t="shared" si="9"/>
        <v>47</v>
      </c>
      <c r="D641" s="283" t="s">
        <v>3077</v>
      </c>
      <c r="E641" s="247" t="s">
        <v>3078</v>
      </c>
      <c r="F641" s="247" t="s">
        <v>2159</v>
      </c>
      <c r="G641" s="247" t="s">
        <v>2057</v>
      </c>
      <c r="H641" s="234" t="s">
        <v>2981</v>
      </c>
      <c r="I641" s="279" t="s">
        <v>3079</v>
      </c>
      <c r="J641" s="205"/>
      <c r="K641" s="391"/>
      <c r="L641" s="217"/>
      <c r="M641" s="226">
        <v>42401</v>
      </c>
      <c r="N641" s="198"/>
    </row>
    <row r="642" spans="2:14" ht="76.5">
      <c r="B642" s="216"/>
      <c r="C642" s="196">
        <f t="shared" si="9"/>
        <v>47</v>
      </c>
      <c r="D642" s="230" t="s">
        <v>3080</v>
      </c>
      <c r="E642" s="487" t="s">
        <v>3081</v>
      </c>
      <c r="F642" s="228" t="s">
        <v>2159</v>
      </c>
      <c r="G642" s="487" t="s">
        <v>2057</v>
      </c>
      <c r="H642" s="487" t="s">
        <v>2911</v>
      </c>
      <c r="I642" s="277" t="s">
        <v>2912</v>
      </c>
      <c r="J642" s="205"/>
      <c r="K642" s="391"/>
      <c r="L642" s="217"/>
      <c r="M642" s="226"/>
      <c r="N642" s="198">
        <v>41897</v>
      </c>
    </row>
    <row r="643" spans="2:14" ht="76.5">
      <c r="B643" s="216"/>
      <c r="C643" s="196">
        <f t="shared" si="9"/>
        <v>47</v>
      </c>
      <c r="D643" s="260" t="s">
        <v>3082</v>
      </c>
      <c r="E643" s="487" t="s">
        <v>3083</v>
      </c>
      <c r="F643" s="248" t="s">
        <v>2159</v>
      </c>
      <c r="G643" s="487" t="s">
        <v>2057</v>
      </c>
      <c r="H643" s="487" t="s">
        <v>2833</v>
      </c>
      <c r="I643" s="278">
        <v>42795</v>
      </c>
      <c r="J643" s="205"/>
      <c r="K643" s="391"/>
      <c r="L643" s="217"/>
      <c r="M643" s="226"/>
      <c r="N643" s="198">
        <v>41897</v>
      </c>
    </row>
    <row r="644" spans="2:14" ht="76.5">
      <c r="B644" s="216"/>
      <c r="C644" s="196">
        <f t="shared" si="9"/>
        <v>47</v>
      </c>
      <c r="D644" s="260" t="s">
        <v>3084</v>
      </c>
      <c r="E644" s="487" t="s">
        <v>3085</v>
      </c>
      <c r="F644" s="248" t="s">
        <v>2159</v>
      </c>
      <c r="G644" s="487" t="s">
        <v>2057</v>
      </c>
      <c r="H644" s="487" t="s">
        <v>2830</v>
      </c>
      <c r="I644" s="277">
        <v>42795</v>
      </c>
      <c r="J644" s="205"/>
      <c r="K644" s="391"/>
      <c r="L644" s="217"/>
      <c r="M644" s="226"/>
      <c r="N644" s="198">
        <v>41897</v>
      </c>
    </row>
    <row r="645" spans="2:14" ht="76.5">
      <c r="B645" s="216"/>
      <c r="C645" s="196">
        <f t="shared" si="9"/>
        <v>47</v>
      </c>
      <c r="D645" s="260" t="s">
        <v>3086</v>
      </c>
      <c r="E645" s="487" t="s">
        <v>3087</v>
      </c>
      <c r="F645" s="248" t="s">
        <v>2159</v>
      </c>
      <c r="G645" s="487" t="s">
        <v>2057</v>
      </c>
      <c r="H645" s="487" t="s">
        <v>2849</v>
      </c>
      <c r="I645" s="277" t="s">
        <v>2850</v>
      </c>
      <c r="J645" s="205"/>
      <c r="K645" s="391"/>
      <c r="L645" s="217"/>
      <c r="M645" s="226"/>
      <c r="N645" s="198" t="s">
        <v>3088</v>
      </c>
    </row>
    <row r="646" spans="2:14" ht="76.5">
      <c r="B646" s="216"/>
      <c r="C646" s="196">
        <f t="shared" si="9"/>
        <v>47</v>
      </c>
      <c r="D646" s="260" t="s">
        <v>3089</v>
      </c>
      <c r="E646" s="487" t="s">
        <v>3090</v>
      </c>
      <c r="F646" s="248" t="s">
        <v>2159</v>
      </c>
      <c r="G646" s="487" t="s">
        <v>2057</v>
      </c>
      <c r="H646" s="487" t="s">
        <v>3091</v>
      </c>
      <c r="I646" s="278">
        <v>42795</v>
      </c>
      <c r="J646" s="205"/>
      <c r="K646" s="391"/>
      <c r="L646" s="217"/>
      <c r="M646" s="226"/>
      <c r="N646" s="198">
        <v>42036</v>
      </c>
    </row>
    <row r="647" spans="2:14" ht="76.5">
      <c r="B647" s="216"/>
      <c r="C647" s="196">
        <f t="shared" si="9"/>
        <v>47</v>
      </c>
      <c r="D647" s="260" t="s">
        <v>3092</v>
      </c>
      <c r="E647" s="487" t="s">
        <v>3093</v>
      </c>
      <c r="F647" s="248" t="s">
        <v>2159</v>
      </c>
      <c r="G647" s="487" t="s">
        <v>2057</v>
      </c>
      <c r="H647" s="487" t="s">
        <v>2830</v>
      </c>
      <c r="I647" s="277">
        <v>42795</v>
      </c>
      <c r="J647" s="205"/>
      <c r="K647" s="391"/>
      <c r="L647" s="217"/>
      <c r="M647" s="226"/>
      <c r="N647" s="198">
        <v>41897</v>
      </c>
    </row>
    <row r="648" spans="2:14" ht="76.5">
      <c r="B648" s="216"/>
      <c r="C648" s="196">
        <f t="shared" si="9"/>
        <v>47</v>
      </c>
      <c r="D648" s="260" t="s">
        <v>3094</v>
      </c>
      <c r="E648" s="487" t="s">
        <v>3095</v>
      </c>
      <c r="F648" s="248" t="s">
        <v>2159</v>
      </c>
      <c r="G648" s="487" t="s">
        <v>2057</v>
      </c>
      <c r="H648" s="487" t="s">
        <v>2911</v>
      </c>
      <c r="I648" s="277" t="s">
        <v>2912</v>
      </c>
      <c r="J648" s="205"/>
      <c r="K648" s="391"/>
      <c r="L648" s="217"/>
      <c r="M648" s="226"/>
      <c r="N648" s="198" t="s">
        <v>2854</v>
      </c>
    </row>
    <row r="649" spans="2:14" ht="76.5">
      <c r="B649" s="216"/>
      <c r="C649" s="196">
        <f t="shared" si="9"/>
        <v>47</v>
      </c>
      <c r="D649" s="260" t="s">
        <v>3096</v>
      </c>
      <c r="E649" s="487" t="s">
        <v>3097</v>
      </c>
      <c r="F649" s="248" t="s">
        <v>2159</v>
      </c>
      <c r="G649" s="487" t="s">
        <v>2057</v>
      </c>
      <c r="H649" s="487" t="s">
        <v>2830</v>
      </c>
      <c r="I649" s="277">
        <v>42795</v>
      </c>
      <c r="J649" s="205"/>
      <c r="K649" s="391"/>
      <c r="L649" s="217"/>
      <c r="M649" s="226"/>
      <c r="N649" s="198">
        <v>41897</v>
      </c>
    </row>
    <row r="650" spans="2:14" ht="76.5">
      <c r="B650" s="216"/>
      <c r="C650" s="196">
        <f t="shared" si="9"/>
        <v>47</v>
      </c>
      <c r="D650" s="260" t="s">
        <v>3098</v>
      </c>
      <c r="E650" s="487" t="s">
        <v>3099</v>
      </c>
      <c r="F650" s="248" t="s">
        <v>2159</v>
      </c>
      <c r="G650" s="487" t="s">
        <v>2057</v>
      </c>
      <c r="H650" s="487" t="s">
        <v>2889</v>
      </c>
      <c r="I650" s="277" t="s">
        <v>2890</v>
      </c>
      <c r="J650" s="205"/>
      <c r="K650" s="391"/>
      <c r="L650" s="217"/>
      <c r="M650" s="226"/>
      <c r="N650" s="198" t="s">
        <v>2854</v>
      </c>
    </row>
    <row r="651" spans="2:14" ht="76.5">
      <c r="B651" s="216"/>
      <c r="C651" s="196">
        <f t="shared" si="9"/>
        <v>47</v>
      </c>
      <c r="D651" s="260" t="s">
        <v>3100</v>
      </c>
      <c r="E651" s="487" t="s">
        <v>3101</v>
      </c>
      <c r="F651" s="248" t="s">
        <v>2159</v>
      </c>
      <c r="G651" s="487" t="s">
        <v>2057</v>
      </c>
      <c r="H651" s="487" t="s">
        <v>2833</v>
      </c>
      <c r="I651" s="78">
        <v>42795</v>
      </c>
      <c r="J651" s="205"/>
      <c r="K651" s="391"/>
      <c r="L651" s="217"/>
      <c r="M651" s="226"/>
      <c r="N651" s="198">
        <v>41897</v>
      </c>
    </row>
    <row r="652" spans="2:14" ht="76.5">
      <c r="B652" s="216"/>
      <c r="C652" s="196">
        <f t="shared" si="9"/>
        <v>47</v>
      </c>
      <c r="D652" s="260" t="s">
        <v>3102</v>
      </c>
      <c r="E652" s="487" t="s">
        <v>3103</v>
      </c>
      <c r="F652" s="248" t="s">
        <v>2052</v>
      </c>
      <c r="G652" s="487" t="s">
        <v>2057</v>
      </c>
      <c r="H652" s="487" t="s">
        <v>2956</v>
      </c>
      <c r="I652" s="280"/>
      <c r="J652" s="205"/>
      <c r="K652" s="391"/>
      <c r="L652" s="217"/>
      <c r="M652" s="226"/>
      <c r="N652" s="198">
        <v>41897</v>
      </c>
    </row>
    <row r="653" spans="2:14" ht="76.5">
      <c r="B653" s="216"/>
      <c r="C653" s="196">
        <f t="shared" si="9"/>
        <v>47</v>
      </c>
      <c r="D653" s="260" t="s">
        <v>3104</v>
      </c>
      <c r="E653" s="487" t="s">
        <v>3105</v>
      </c>
      <c r="F653" s="248" t="s">
        <v>2159</v>
      </c>
      <c r="G653" s="487" t="s">
        <v>2057</v>
      </c>
      <c r="H653" s="487" t="s">
        <v>2833</v>
      </c>
      <c r="I653" s="278">
        <v>42795</v>
      </c>
      <c r="J653" s="205"/>
      <c r="K653" s="391"/>
      <c r="L653" s="217"/>
      <c r="M653" s="226"/>
      <c r="N653" s="198">
        <v>41897</v>
      </c>
    </row>
    <row r="654" spans="2:14" ht="76.5">
      <c r="B654" s="216"/>
      <c r="C654" s="196">
        <f t="shared" si="9"/>
        <v>47</v>
      </c>
      <c r="D654" s="260" t="s">
        <v>3106</v>
      </c>
      <c r="E654" s="487" t="s">
        <v>3107</v>
      </c>
      <c r="F654" s="248" t="s">
        <v>2159</v>
      </c>
      <c r="G654" s="487" t="s">
        <v>2057</v>
      </c>
      <c r="H654" s="487" t="s">
        <v>2911</v>
      </c>
      <c r="I654" s="279" t="s">
        <v>2912</v>
      </c>
      <c r="J654" s="205"/>
      <c r="K654" s="391"/>
      <c r="L654" s="217"/>
      <c r="M654" s="226"/>
      <c r="N654" s="198" t="s">
        <v>9936</v>
      </c>
    </row>
    <row r="655" spans="2:14" ht="76.5">
      <c r="B655" s="216"/>
      <c r="C655" s="196">
        <f t="shared" si="9"/>
        <v>47</v>
      </c>
      <c r="D655" s="260" t="s">
        <v>3108</v>
      </c>
      <c r="E655" s="487" t="s">
        <v>3109</v>
      </c>
      <c r="F655" s="248" t="s">
        <v>2159</v>
      </c>
      <c r="G655" s="487" t="s">
        <v>2057</v>
      </c>
      <c r="H655" s="487" t="s">
        <v>2924</v>
      </c>
      <c r="I655" s="278">
        <v>42795</v>
      </c>
      <c r="J655" s="205"/>
      <c r="K655" s="391"/>
      <c r="L655" s="217"/>
      <c r="M655" s="226"/>
      <c r="N655" s="198">
        <v>41897</v>
      </c>
    </row>
    <row r="656" spans="2:14" ht="76.5">
      <c r="B656" s="216"/>
      <c r="C656" s="196">
        <f t="shared" si="9"/>
        <v>47</v>
      </c>
      <c r="D656" s="260" t="s">
        <v>3110</v>
      </c>
      <c r="E656" s="487" t="s">
        <v>3111</v>
      </c>
      <c r="F656" s="248" t="s">
        <v>2159</v>
      </c>
      <c r="G656" s="487" t="s">
        <v>2057</v>
      </c>
      <c r="H656" s="487" t="s">
        <v>2833</v>
      </c>
      <c r="I656" s="278">
        <v>42795</v>
      </c>
      <c r="J656" s="205"/>
      <c r="K656" s="391"/>
      <c r="L656" s="217"/>
      <c r="M656" s="226"/>
      <c r="N656" s="198">
        <v>41897</v>
      </c>
    </row>
    <row r="657" spans="2:14" ht="76.5">
      <c r="B657" s="216"/>
      <c r="C657" s="196">
        <f t="shared" si="9"/>
        <v>47</v>
      </c>
      <c r="D657" s="260" t="s">
        <v>3112</v>
      </c>
      <c r="E657" s="487" t="s">
        <v>3113</v>
      </c>
      <c r="F657" s="248" t="s">
        <v>2159</v>
      </c>
      <c r="G657" s="487" t="s">
        <v>2057</v>
      </c>
      <c r="H657" s="487" t="s">
        <v>2833</v>
      </c>
      <c r="I657" s="278">
        <v>42795</v>
      </c>
      <c r="J657" s="205"/>
      <c r="K657" s="391"/>
      <c r="L657" s="217"/>
      <c r="M657" s="226"/>
      <c r="N657" s="198">
        <v>41897</v>
      </c>
    </row>
    <row r="658" spans="2:14" ht="76.5">
      <c r="B658" s="216"/>
      <c r="C658" s="196">
        <f t="shared" si="9"/>
        <v>47</v>
      </c>
      <c r="D658" s="260" t="s">
        <v>3114</v>
      </c>
      <c r="E658" s="487" t="s">
        <v>3115</v>
      </c>
      <c r="F658" s="248" t="s">
        <v>2159</v>
      </c>
      <c r="G658" s="487" t="s">
        <v>2057</v>
      </c>
      <c r="H658" s="487" t="s">
        <v>2833</v>
      </c>
      <c r="I658" s="278">
        <v>42795</v>
      </c>
      <c r="J658" s="205"/>
      <c r="K658" s="391"/>
      <c r="L658" s="217"/>
      <c r="M658" s="226"/>
      <c r="N658" s="198">
        <v>41897</v>
      </c>
    </row>
    <row r="659" spans="2:14" ht="76.5">
      <c r="B659" s="216"/>
      <c r="C659" s="196">
        <f t="shared" si="9"/>
        <v>47</v>
      </c>
      <c r="D659" s="260" t="s">
        <v>3116</v>
      </c>
      <c r="E659" s="487" t="s">
        <v>3117</v>
      </c>
      <c r="F659" s="248" t="s">
        <v>2159</v>
      </c>
      <c r="G659" s="487" t="s">
        <v>2057</v>
      </c>
      <c r="H659" s="487" t="s">
        <v>2830</v>
      </c>
      <c r="I659" s="277">
        <v>42795</v>
      </c>
      <c r="J659" s="205"/>
      <c r="K659" s="391"/>
      <c r="L659" s="217"/>
      <c r="M659" s="226"/>
      <c r="N659" s="198">
        <v>41897</v>
      </c>
    </row>
    <row r="660" spans="2:14" ht="76.5">
      <c r="B660" s="216"/>
      <c r="C660" s="196">
        <f t="shared" si="9"/>
        <v>47</v>
      </c>
      <c r="D660" s="260" t="s">
        <v>3118</v>
      </c>
      <c r="E660" s="487" t="s">
        <v>3119</v>
      </c>
      <c r="F660" s="248" t="s">
        <v>2159</v>
      </c>
      <c r="G660" s="487" t="s">
        <v>2057</v>
      </c>
      <c r="H660" s="487" t="s">
        <v>2924</v>
      </c>
      <c r="I660" s="78">
        <v>42795</v>
      </c>
      <c r="J660" s="205"/>
      <c r="K660" s="391"/>
      <c r="L660" s="217"/>
      <c r="M660" s="226"/>
      <c r="N660" s="198">
        <v>41897</v>
      </c>
    </row>
    <row r="661" spans="2:14" ht="76.5">
      <c r="B661" s="216"/>
      <c r="C661" s="196">
        <f t="shared" si="9"/>
        <v>47</v>
      </c>
      <c r="D661" s="260" t="s">
        <v>3120</v>
      </c>
      <c r="E661" s="487" t="s">
        <v>3121</v>
      </c>
      <c r="F661" s="248" t="s">
        <v>2052</v>
      </c>
      <c r="G661" s="487" t="s">
        <v>2057</v>
      </c>
      <c r="H661" s="487" t="s">
        <v>2877</v>
      </c>
      <c r="I661" s="280"/>
      <c r="J661" s="205"/>
      <c r="K661" s="391"/>
      <c r="L661" s="217"/>
      <c r="M661" s="226"/>
      <c r="N661" s="198">
        <v>41897</v>
      </c>
    </row>
    <row r="662" spans="2:14" ht="76.5">
      <c r="B662" s="216"/>
      <c r="C662" s="196">
        <f t="shared" si="9"/>
        <v>47</v>
      </c>
      <c r="D662" s="260" t="s">
        <v>3122</v>
      </c>
      <c r="E662" s="487" t="s">
        <v>3123</v>
      </c>
      <c r="F662" s="248" t="s">
        <v>2159</v>
      </c>
      <c r="G662" s="487" t="s">
        <v>2057</v>
      </c>
      <c r="H662" s="487" t="s">
        <v>2853</v>
      </c>
      <c r="I662" s="278" t="s">
        <v>2850</v>
      </c>
      <c r="J662" s="205"/>
      <c r="K662" s="391"/>
      <c r="L662" s="217"/>
      <c r="M662" s="226"/>
      <c r="N662" s="198" t="s">
        <v>2854</v>
      </c>
    </row>
    <row r="663" spans="2:14" ht="76.5">
      <c r="B663" s="216"/>
      <c r="C663" s="196">
        <f t="shared" si="9"/>
        <v>47</v>
      </c>
      <c r="D663" s="260" t="s">
        <v>3124</v>
      </c>
      <c r="E663" s="487" t="s">
        <v>3125</v>
      </c>
      <c r="F663" s="248" t="s">
        <v>2159</v>
      </c>
      <c r="G663" s="487" t="s">
        <v>2057</v>
      </c>
      <c r="H663" s="487" t="s">
        <v>2830</v>
      </c>
      <c r="I663" s="66">
        <v>42795</v>
      </c>
      <c r="J663" s="205"/>
      <c r="K663" s="391"/>
      <c r="L663" s="217"/>
      <c r="M663" s="226"/>
      <c r="N663" s="198">
        <v>41897</v>
      </c>
    </row>
    <row r="664" spans="2:14" ht="76.5">
      <c r="B664" s="216"/>
      <c r="C664" s="196">
        <f t="shared" si="9"/>
        <v>47</v>
      </c>
      <c r="D664" s="260" t="s">
        <v>3126</v>
      </c>
      <c r="E664" s="487" t="s">
        <v>3127</v>
      </c>
      <c r="F664" s="248" t="s">
        <v>2052</v>
      </c>
      <c r="G664" s="487" t="s">
        <v>2057</v>
      </c>
      <c r="H664" s="487" t="s">
        <v>2867</v>
      </c>
      <c r="I664" s="80"/>
      <c r="J664" s="205"/>
      <c r="K664" s="391"/>
      <c r="L664" s="217"/>
      <c r="M664" s="226"/>
      <c r="N664" s="198">
        <v>41897</v>
      </c>
    </row>
    <row r="665" spans="2:14" ht="76.5">
      <c r="B665" s="216"/>
      <c r="C665" s="196">
        <f t="shared" si="9"/>
        <v>47</v>
      </c>
      <c r="D665" s="260" t="s">
        <v>3128</v>
      </c>
      <c r="E665" s="487" t="s">
        <v>3129</v>
      </c>
      <c r="F665" s="248" t="s">
        <v>2159</v>
      </c>
      <c r="G665" s="487" t="s">
        <v>2057</v>
      </c>
      <c r="H665" s="487" t="s">
        <v>9940</v>
      </c>
      <c r="I665" s="278" t="s">
        <v>9941</v>
      </c>
      <c r="J665" s="205"/>
      <c r="K665" s="391"/>
      <c r="L665" s="217"/>
      <c r="M665" s="226"/>
      <c r="N665" s="284">
        <v>42767</v>
      </c>
    </row>
    <row r="666" spans="2:14" ht="76.5">
      <c r="B666" s="216"/>
      <c r="C666" s="196">
        <f t="shared" si="9"/>
        <v>47</v>
      </c>
      <c r="D666" s="260" t="s">
        <v>3130</v>
      </c>
      <c r="E666" s="487" t="s">
        <v>3131</v>
      </c>
      <c r="F666" s="248" t="s">
        <v>2159</v>
      </c>
      <c r="G666" s="487" t="s">
        <v>2057</v>
      </c>
      <c r="H666" s="487" t="s">
        <v>2853</v>
      </c>
      <c r="I666" s="278" t="s">
        <v>2850</v>
      </c>
      <c r="J666" s="205"/>
      <c r="K666" s="391"/>
      <c r="L666" s="217"/>
      <c r="M666" s="226"/>
      <c r="N666" s="198" t="s">
        <v>2854</v>
      </c>
    </row>
    <row r="667" spans="2:14" ht="76.5">
      <c r="B667" s="216"/>
      <c r="C667" s="196">
        <f t="shared" si="9"/>
        <v>47</v>
      </c>
      <c r="D667" s="260" t="s">
        <v>3132</v>
      </c>
      <c r="E667" s="487" t="s">
        <v>3133</v>
      </c>
      <c r="F667" s="248" t="s">
        <v>2159</v>
      </c>
      <c r="G667" s="487" t="s">
        <v>2057</v>
      </c>
      <c r="H667" s="487" t="s">
        <v>2833</v>
      </c>
      <c r="I667" s="78">
        <v>43224</v>
      </c>
      <c r="J667" s="205"/>
      <c r="K667" s="391"/>
      <c r="L667" s="217"/>
      <c r="M667" s="226"/>
      <c r="N667" s="198">
        <v>43132</v>
      </c>
    </row>
    <row r="668" spans="2:14" ht="76.5">
      <c r="B668" s="216"/>
      <c r="C668" s="196">
        <f t="shared" si="9"/>
        <v>47</v>
      </c>
      <c r="D668" s="260" t="s">
        <v>3134</v>
      </c>
      <c r="E668" s="487" t="s">
        <v>3135</v>
      </c>
      <c r="F668" s="248" t="s">
        <v>2052</v>
      </c>
      <c r="G668" s="487" t="s">
        <v>2057</v>
      </c>
      <c r="H668" s="487" t="s">
        <v>2956</v>
      </c>
      <c r="I668" s="80"/>
      <c r="J668" s="205"/>
      <c r="K668" s="391"/>
      <c r="L668" s="217"/>
      <c r="M668" s="226"/>
      <c r="N668" s="198">
        <v>41897</v>
      </c>
    </row>
    <row r="669" spans="2:14" ht="76.5">
      <c r="B669" s="216"/>
      <c r="C669" s="196">
        <f t="shared" si="9"/>
        <v>47</v>
      </c>
      <c r="D669" s="260" t="s">
        <v>3136</v>
      </c>
      <c r="E669" s="487" t="s">
        <v>3137</v>
      </c>
      <c r="F669" s="248" t="s">
        <v>2159</v>
      </c>
      <c r="G669" s="487" t="s">
        <v>2057</v>
      </c>
      <c r="H669" s="487" t="s">
        <v>2833</v>
      </c>
      <c r="I669" s="78">
        <v>43224</v>
      </c>
      <c r="J669" s="205"/>
      <c r="K669" s="391"/>
      <c r="L669" s="217"/>
      <c r="M669" s="226"/>
      <c r="N669" s="198">
        <v>43132</v>
      </c>
    </row>
    <row r="670" spans="2:14" ht="76.5">
      <c r="B670" s="216"/>
      <c r="C670" s="196">
        <f t="shared" si="9"/>
        <v>47</v>
      </c>
      <c r="D670" s="262" t="s">
        <v>9942</v>
      </c>
      <c r="E670" s="245" t="s">
        <v>9943</v>
      </c>
      <c r="F670" s="247" t="s">
        <v>2052</v>
      </c>
      <c r="G670" s="247" t="s">
        <v>2057</v>
      </c>
      <c r="H670" s="234" t="s">
        <v>9944</v>
      </c>
      <c r="I670" s="80"/>
      <c r="J670" s="205"/>
      <c r="K670" s="391"/>
      <c r="L670" s="217"/>
      <c r="M670" s="226"/>
      <c r="N670" s="198" t="s">
        <v>9936</v>
      </c>
    </row>
    <row r="671" spans="2:14" ht="76.5">
      <c r="B671" s="216"/>
      <c r="C671" s="196">
        <f t="shared" si="9"/>
        <v>47</v>
      </c>
      <c r="D671" s="260" t="s">
        <v>3138</v>
      </c>
      <c r="E671" s="487" t="s">
        <v>3139</v>
      </c>
      <c r="F671" s="248" t="s">
        <v>2159</v>
      </c>
      <c r="G671" s="487" t="s">
        <v>2057</v>
      </c>
      <c r="H671" s="487" t="s">
        <v>2853</v>
      </c>
      <c r="I671" s="278" t="s">
        <v>2850</v>
      </c>
      <c r="J671" s="205"/>
      <c r="K671" s="391"/>
      <c r="L671" s="217"/>
      <c r="M671" s="226"/>
      <c r="N671" s="198" t="s">
        <v>2854</v>
      </c>
    </row>
    <row r="672" spans="2:14" ht="76.5">
      <c r="B672" s="216"/>
      <c r="C672" s="196">
        <f t="shared" si="9"/>
        <v>47</v>
      </c>
      <c r="D672" s="260" t="s">
        <v>3140</v>
      </c>
      <c r="E672" s="487" t="s">
        <v>3141</v>
      </c>
      <c r="F672" s="248" t="s">
        <v>2159</v>
      </c>
      <c r="G672" s="487" t="s">
        <v>2057</v>
      </c>
      <c r="H672" s="487" t="s">
        <v>2908</v>
      </c>
      <c r="I672" s="278" t="s">
        <v>2850</v>
      </c>
      <c r="J672" s="205"/>
      <c r="K672" s="391"/>
      <c r="L672" s="217"/>
      <c r="M672" s="226"/>
      <c r="N672" s="198" t="s">
        <v>2854</v>
      </c>
    </row>
    <row r="673" spans="2:14" ht="76.5">
      <c r="B673" s="216"/>
      <c r="C673" s="196">
        <f t="shared" si="9"/>
        <v>47</v>
      </c>
      <c r="D673" s="260" t="s">
        <v>3142</v>
      </c>
      <c r="E673" s="487" t="s">
        <v>3143</v>
      </c>
      <c r="F673" s="248" t="s">
        <v>2159</v>
      </c>
      <c r="G673" s="487" t="s">
        <v>2057</v>
      </c>
      <c r="H673" s="487" t="s">
        <v>2833</v>
      </c>
      <c r="I673" s="76" t="s">
        <v>3144</v>
      </c>
      <c r="J673" s="205"/>
      <c r="K673" s="391"/>
      <c r="L673" s="217"/>
      <c r="M673" s="226"/>
      <c r="N673" s="198">
        <v>42597</v>
      </c>
    </row>
    <row r="674" spans="2:14" ht="76.5">
      <c r="B674" s="216"/>
      <c r="C674" s="196">
        <f t="shared" si="9"/>
        <v>47</v>
      </c>
      <c r="D674" s="260" t="s">
        <v>3145</v>
      </c>
      <c r="E674" s="487" t="s">
        <v>3146</v>
      </c>
      <c r="F674" s="248" t="s">
        <v>2052</v>
      </c>
      <c r="G674" s="487" t="s">
        <v>2057</v>
      </c>
      <c r="H674" s="487" t="s">
        <v>2956</v>
      </c>
      <c r="I674" s="280"/>
      <c r="J674" s="205"/>
      <c r="K674" s="391"/>
      <c r="L674" s="217"/>
      <c r="M674" s="226"/>
      <c r="N674" s="198">
        <v>41897</v>
      </c>
    </row>
    <row r="675" spans="2:14" ht="76.5">
      <c r="B675" s="216"/>
      <c r="C675" s="196">
        <f t="shared" si="9"/>
        <v>47</v>
      </c>
      <c r="D675" s="260" t="s">
        <v>3147</v>
      </c>
      <c r="E675" s="487" t="s">
        <v>3148</v>
      </c>
      <c r="F675" s="248" t="s">
        <v>2159</v>
      </c>
      <c r="G675" s="487" t="s">
        <v>2057</v>
      </c>
      <c r="H675" s="487" t="s">
        <v>2833</v>
      </c>
      <c r="I675" s="278">
        <v>42795</v>
      </c>
      <c r="J675" s="205"/>
      <c r="K675" s="391"/>
      <c r="L675" s="217"/>
      <c r="M675" s="226"/>
      <c r="N675" s="198">
        <v>41897</v>
      </c>
    </row>
    <row r="676" spans="2:14" ht="76.5">
      <c r="B676" s="216"/>
      <c r="C676" s="196">
        <f t="shared" si="9"/>
        <v>47</v>
      </c>
      <c r="D676" s="260" t="s">
        <v>3149</v>
      </c>
      <c r="E676" s="487" t="s">
        <v>3150</v>
      </c>
      <c r="F676" s="248" t="s">
        <v>2159</v>
      </c>
      <c r="G676" s="487" t="s">
        <v>2057</v>
      </c>
      <c r="H676" s="487" t="s">
        <v>2853</v>
      </c>
      <c r="I676" s="278" t="s">
        <v>2850</v>
      </c>
      <c r="J676" s="205"/>
      <c r="K676" s="391"/>
      <c r="L676" s="217"/>
      <c r="M676" s="226"/>
      <c r="N676" s="198" t="s">
        <v>2854</v>
      </c>
    </row>
    <row r="677" spans="2:14" ht="76.5">
      <c r="B677" s="216"/>
      <c r="C677" s="196">
        <f t="shared" si="9"/>
        <v>47</v>
      </c>
      <c r="D677" s="260" t="s">
        <v>3151</v>
      </c>
      <c r="E677" s="487" t="s">
        <v>3152</v>
      </c>
      <c r="F677" s="248" t="s">
        <v>2052</v>
      </c>
      <c r="G677" s="487" t="s">
        <v>2057</v>
      </c>
      <c r="H677" s="487" t="s">
        <v>2877</v>
      </c>
      <c r="I677" s="80"/>
      <c r="J677" s="205"/>
      <c r="K677" s="391"/>
      <c r="L677" s="217"/>
      <c r="M677" s="226"/>
      <c r="N677" s="198">
        <v>41897</v>
      </c>
    </row>
    <row r="678" spans="2:14" ht="76.5">
      <c r="B678" s="216"/>
      <c r="C678" s="196">
        <f t="shared" si="9"/>
        <v>47</v>
      </c>
      <c r="D678" s="260" t="s">
        <v>3153</v>
      </c>
      <c r="E678" s="487" t="s">
        <v>3154</v>
      </c>
      <c r="F678" s="248" t="s">
        <v>2052</v>
      </c>
      <c r="G678" s="487" t="s">
        <v>2057</v>
      </c>
      <c r="H678" s="487" t="s">
        <v>3155</v>
      </c>
      <c r="I678" s="80"/>
      <c r="J678" s="205"/>
      <c r="K678" s="391"/>
      <c r="L678" s="217"/>
      <c r="M678" s="226"/>
      <c r="N678" s="198">
        <v>41897</v>
      </c>
    </row>
    <row r="679" spans="2:14" ht="76.5">
      <c r="B679" s="216"/>
      <c r="C679" s="196">
        <f t="shared" ref="C679:C742" si="10">IF(B679&gt;0,B679,C678)</f>
        <v>47</v>
      </c>
      <c r="D679" s="260" t="s">
        <v>3156</v>
      </c>
      <c r="E679" s="487" t="s">
        <v>3157</v>
      </c>
      <c r="F679" s="248" t="s">
        <v>2052</v>
      </c>
      <c r="G679" s="487" t="s">
        <v>2057</v>
      </c>
      <c r="H679" s="487" t="s">
        <v>2867</v>
      </c>
      <c r="I679" s="280"/>
      <c r="J679" s="205"/>
      <c r="K679" s="391"/>
      <c r="L679" s="217"/>
      <c r="M679" s="226"/>
      <c r="N679" s="198">
        <v>41897</v>
      </c>
    </row>
    <row r="680" spans="2:14" ht="140.25">
      <c r="B680" s="216"/>
      <c r="C680" s="196">
        <f t="shared" si="10"/>
        <v>47</v>
      </c>
      <c r="D680" s="260" t="s">
        <v>3158</v>
      </c>
      <c r="E680" s="487" t="s">
        <v>3159</v>
      </c>
      <c r="F680" s="248" t="s">
        <v>2159</v>
      </c>
      <c r="G680" s="487" t="s">
        <v>2057</v>
      </c>
      <c r="H680" s="487" t="s">
        <v>2911</v>
      </c>
      <c r="I680" s="279" t="s">
        <v>2912</v>
      </c>
      <c r="J680" s="205"/>
      <c r="K680" s="391"/>
      <c r="L680" s="217"/>
      <c r="M680" s="226"/>
      <c r="N680" s="198" t="s">
        <v>9936</v>
      </c>
    </row>
    <row r="681" spans="2:14" ht="127.5">
      <c r="B681" s="216"/>
      <c r="C681" s="196">
        <f t="shared" si="10"/>
        <v>47</v>
      </c>
      <c r="D681" s="260" t="s">
        <v>3160</v>
      </c>
      <c r="E681" s="487" t="s">
        <v>3161</v>
      </c>
      <c r="F681" s="248" t="s">
        <v>2159</v>
      </c>
      <c r="G681" s="487" t="s">
        <v>2057</v>
      </c>
      <c r="H681" s="487" t="s">
        <v>2841</v>
      </c>
      <c r="I681" s="279">
        <v>42795</v>
      </c>
      <c r="J681" s="205"/>
      <c r="K681" s="391"/>
      <c r="L681" s="217"/>
      <c r="M681" s="226"/>
      <c r="N681" s="198">
        <v>41897</v>
      </c>
    </row>
    <row r="682" spans="2:14" ht="76.5">
      <c r="B682" s="216"/>
      <c r="C682" s="196">
        <f t="shared" si="10"/>
        <v>47</v>
      </c>
      <c r="D682" s="260" t="s">
        <v>3162</v>
      </c>
      <c r="E682" s="487" t="s">
        <v>3163</v>
      </c>
      <c r="F682" s="248" t="s">
        <v>2159</v>
      </c>
      <c r="G682" s="487" t="s">
        <v>2057</v>
      </c>
      <c r="H682" s="487" t="s">
        <v>2911</v>
      </c>
      <c r="I682" s="279" t="s">
        <v>2912</v>
      </c>
      <c r="J682" s="205"/>
      <c r="K682" s="391"/>
      <c r="L682" s="217"/>
      <c r="M682" s="226"/>
      <c r="N682" s="198" t="s">
        <v>9936</v>
      </c>
    </row>
    <row r="683" spans="2:14" ht="76.5">
      <c r="B683" s="216"/>
      <c r="C683" s="196">
        <f t="shared" si="10"/>
        <v>47</v>
      </c>
      <c r="D683" s="260" t="s">
        <v>3164</v>
      </c>
      <c r="E683" s="487" t="s">
        <v>3165</v>
      </c>
      <c r="F683" s="248" t="s">
        <v>2159</v>
      </c>
      <c r="G683" s="487" t="s">
        <v>2057</v>
      </c>
      <c r="H683" s="487" t="s">
        <v>2911</v>
      </c>
      <c r="I683" s="278" t="s">
        <v>2912</v>
      </c>
      <c r="J683" s="205"/>
      <c r="K683" s="391"/>
      <c r="L683" s="217"/>
      <c r="M683" s="226"/>
      <c r="N683" s="198">
        <v>42597</v>
      </c>
    </row>
    <row r="684" spans="2:14" ht="140.25">
      <c r="B684" s="216"/>
      <c r="C684" s="196">
        <f t="shared" si="10"/>
        <v>47</v>
      </c>
      <c r="D684" s="260" t="s">
        <v>3166</v>
      </c>
      <c r="E684" s="487" t="s">
        <v>3167</v>
      </c>
      <c r="F684" s="248" t="s">
        <v>2159</v>
      </c>
      <c r="G684" s="487" t="s">
        <v>2057</v>
      </c>
      <c r="H684" s="487" t="s">
        <v>2908</v>
      </c>
      <c r="I684" s="278" t="s">
        <v>2850</v>
      </c>
      <c r="J684" s="205"/>
      <c r="K684" s="391"/>
      <c r="L684" s="217"/>
      <c r="M684" s="226"/>
      <c r="N684" s="198" t="s">
        <v>2905</v>
      </c>
    </row>
    <row r="685" spans="2:14" ht="76.5">
      <c r="B685" s="216"/>
      <c r="C685" s="196">
        <f t="shared" si="10"/>
        <v>47</v>
      </c>
      <c r="D685" s="260" t="s">
        <v>3168</v>
      </c>
      <c r="E685" s="487" t="s">
        <v>3169</v>
      </c>
      <c r="F685" s="248" t="s">
        <v>2159</v>
      </c>
      <c r="G685" s="487" t="s">
        <v>2057</v>
      </c>
      <c r="H685" s="487" t="s">
        <v>2911</v>
      </c>
      <c r="I685" s="278" t="s">
        <v>11582</v>
      </c>
      <c r="J685" s="205"/>
      <c r="K685" s="391"/>
      <c r="L685" s="217"/>
      <c r="M685" s="226"/>
      <c r="N685" s="285" t="s">
        <v>10864</v>
      </c>
    </row>
    <row r="686" spans="2:14" ht="76.5">
      <c r="B686" s="216"/>
      <c r="C686" s="196">
        <f t="shared" si="10"/>
        <v>47</v>
      </c>
      <c r="D686" s="260" t="s">
        <v>3170</v>
      </c>
      <c r="E686" s="487" t="s">
        <v>3171</v>
      </c>
      <c r="F686" s="248" t="s">
        <v>2159</v>
      </c>
      <c r="G686" s="487" t="s">
        <v>2057</v>
      </c>
      <c r="H686" s="487" t="s">
        <v>2911</v>
      </c>
      <c r="I686" s="279" t="s">
        <v>2912</v>
      </c>
      <c r="J686" s="205"/>
      <c r="K686" s="391"/>
      <c r="L686" s="217"/>
      <c r="M686" s="226"/>
      <c r="N686" s="198" t="s">
        <v>9936</v>
      </c>
    </row>
    <row r="687" spans="2:14" ht="76.5">
      <c r="B687" s="216"/>
      <c r="C687" s="196">
        <f t="shared" si="10"/>
        <v>47</v>
      </c>
      <c r="D687" s="260" t="s">
        <v>3172</v>
      </c>
      <c r="E687" s="487" t="s">
        <v>3173</v>
      </c>
      <c r="F687" s="248" t="s">
        <v>2159</v>
      </c>
      <c r="G687" s="487" t="s">
        <v>2057</v>
      </c>
      <c r="H687" s="487" t="s">
        <v>2911</v>
      </c>
      <c r="I687" s="279" t="s">
        <v>2912</v>
      </c>
      <c r="J687" s="205"/>
      <c r="K687" s="391"/>
      <c r="L687" s="217"/>
      <c r="M687" s="226"/>
      <c r="N687" s="198" t="s">
        <v>9936</v>
      </c>
    </row>
    <row r="688" spans="2:14" ht="76.5">
      <c r="B688" s="216"/>
      <c r="C688" s="196">
        <f t="shared" si="10"/>
        <v>47</v>
      </c>
      <c r="D688" s="260" t="s">
        <v>3174</v>
      </c>
      <c r="E688" s="487" t="s">
        <v>3175</v>
      </c>
      <c r="F688" s="248" t="s">
        <v>2159</v>
      </c>
      <c r="G688" s="487" t="s">
        <v>2057</v>
      </c>
      <c r="H688" s="487" t="s">
        <v>2911</v>
      </c>
      <c r="I688" s="279" t="s">
        <v>2912</v>
      </c>
      <c r="J688" s="205"/>
      <c r="K688" s="391"/>
      <c r="L688" s="217"/>
      <c r="M688" s="226"/>
      <c r="N688" s="198" t="s">
        <v>9936</v>
      </c>
    </row>
    <row r="689" spans="2:14" ht="76.5">
      <c r="B689" s="216"/>
      <c r="C689" s="196">
        <f t="shared" si="10"/>
        <v>47</v>
      </c>
      <c r="D689" s="260" t="s">
        <v>3176</v>
      </c>
      <c r="E689" s="487" t="s">
        <v>3177</v>
      </c>
      <c r="F689" s="248" t="s">
        <v>2159</v>
      </c>
      <c r="G689" s="487" t="s">
        <v>2057</v>
      </c>
      <c r="H689" s="487" t="s">
        <v>2911</v>
      </c>
      <c r="I689" s="279" t="s">
        <v>2912</v>
      </c>
      <c r="J689" s="205"/>
      <c r="K689" s="391"/>
      <c r="L689" s="217"/>
      <c r="M689" s="226"/>
      <c r="N689" s="198" t="s">
        <v>9936</v>
      </c>
    </row>
    <row r="690" spans="2:14" ht="89.25">
      <c r="B690" s="216"/>
      <c r="C690" s="196">
        <f t="shared" si="10"/>
        <v>47</v>
      </c>
      <c r="D690" s="260" t="s">
        <v>3178</v>
      </c>
      <c r="E690" s="487" t="s">
        <v>3179</v>
      </c>
      <c r="F690" s="248" t="s">
        <v>2159</v>
      </c>
      <c r="G690" s="487" t="s">
        <v>2057</v>
      </c>
      <c r="H690" s="487" t="s">
        <v>2911</v>
      </c>
      <c r="I690" s="279" t="s">
        <v>2912</v>
      </c>
      <c r="J690" s="205"/>
      <c r="K690" s="391"/>
      <c r="L690" s="217"/>
      <c r="M690" s="226"/>
      <c r="N690" s="198" t="s">
        <v>9936</v>
      </c>
    </row>
    <row r="691" spans="2:14" ht="76.5">
      <c r="B691" s="216"/>
      <c r="C691" s="196">
        <f t="shared" si="10"/>
        <v>47</v>
      </c>
      <c r="D691" s="260" t="s">
        <v>3180</v>
      </c>
      <c r="E691" s="487" t="s">
        <v>3181</v>
      </c>
      <c r="F691" s="248" t="s">
        <v>2159</v>
      </c>
      <c r="G691" s="487" t="s">
        <v>2057</v>
      </c>
      <c r="H691" s="487" t="s">
        <v>2889</v>
      </c>
      <c r="I691" s="278" t="s">
        <v>2890</v>
      </c>
      <c r="J691" s="205"/>
      <c r="K691" s="391"/>
      <c r="L691" s="217"/>
      <c r="M691" s="226"/>
      <c r="N691" s="198" t="s">
        <v>2854</v>
      </c>
    </row>
    <row r="692" spans="2:14" ht="76.5">
      <c r="B692" s="216"/>
      <c r="C692" s="196">
        <f t="shared" si="10"/>
        <v>47</v>
      </c>
      <c r="D692" s="260" t="s">
        <v>3182</v>
      </c>
      <c r="E692" s="487" t="s">
        <v>3183</v>
      </c>
      <c r="F692" s="248" t="s">
        <v>2052</v>
      </c>
      <c r="G692" s="487" t="s">
        <v>2057</v>
      </c>
      <c r="H692" s="487" t="s">
        <v>2927</v>
      </c>
      <c r="I692" s="80"/>
      <c r="J692" s="205"/>
      <c r="K692" s="391"/>
      <c r="L692" s="217"/>
      <c r="M692" s="226"/>
      <c r="N692" s="198">
        <v>41897</v>
      </c>
    </row>
    <row r="693" spans="2:14" ht="76.5">
      <c r="B693" s="216"/>
      <c r="C693" s="196">
        <f t="shared" si="10"/>
        <v>47</v>
      </c>
      <c r="D693" s="260" t="s">
        <v>3184</v>
      </c>
      <c r="E693" s="487" t="s">
        <v>3185</v>
      </c>
      <c r="F693" s="248" t="s">
        <v>2159</v>
      </c>
      <c r="G693" s="487" t="s">
        <v>2057</v>
      </c>
      <c r="H693" s="487" t="s">
        <v>2911</v>
      </c>
      <c r="I693" s="279" t="s">
        <v>2912</v>
      </c>
      <c r="J693" s="205"/>
      <c r="K693" s="391"/>
      <c r="L693" s="217"/>
      <c r="M693" s="226"/>
      <c r="N693" s="198" t="s">
        <v>9936</v>
      </c>
    </row>
    <row r="694" spans="2:14" ht="76.5">
      <c r="B694" s="216"/>
      <c r="C694" s="196">
        <f t="shared" si="10"/>
        <v>47</v>
      </c>
      <c r="D694" s="260" t="s">
        <v>3186</v>
      </c>
      <c r="E694" s="487" t="s">
        <v>3187</v>
      </c>
      <c r="F694" s="248" t="s">
        <v>2159</v>
      </c>
      <c r="G694" s="487" t="s">
        <v>2057</v>
      </c>
      <c r="H694" s="487" t="s">
        <v>2911</v>
      </c>
      <c r="I694" s="278" t="s">
        <v>2912</v>
      </c>
      <c r="J694" s="205"/>
      <c r="K694" s="391"/>
      <c r="L694" s="217"/>
      <c r="M694" s="226"/>
      <c r="N694" s="198" t="s">
        <v>2854</v>
      </c>
    </row>
    <row r="695" spans="2:14" ht="76.5">
      <c r="B695" s="216"/>
      <c r="C695" s="196">
        <f t="shared" si="10"/>
        <v>47</v>
      </c>
      <c r="D695" s="260" t="s">
        <v>3188</v>
      </c>
      <c r="E695" s="487" t="s">
        <v>3189</v>
      </c>
      <c r="F695" s="248" t="s">
        <v>2159</v>
      </c>
      <c r="G695" s="487" t="s">
        <v>2057</v>
      </c>
      <c r="H695" s="487" t="s">
        <v>2911</v>
      </c>
      <c r="I695" s="279" t="s">
        <v>2912</v>
      </c>
      <c r="J695" s="205"/>
      <c r="K695" s="391"/>
      <c r="L695" s="217"/>
      <c r="M695" s="226"/>
      <c r="N695" s="198" t="s">
        <v>9936</v>
      </c>
    </row>
    <row r="696" spans="2:14" ht="76.5">
      <c r="B696" s="216"/>
      <c r="C696" s="196">
        <f t="shared" si="10"/>
        <v>47</v>
      </c>
      <c r="D696" s="260" t="s">
        <v>3190</v>
      </c>
      <c r="E696" s="487" t="s">
        <v>3191</v>
      </c>
      <c r="F696" s="248" t="s">
        <v>2159</v>
      </c>
      <c r="G696" s="487" t="s">
        <v>2057</v>
      </c>
      <c r="H696" s="487" t="s">
        <v>2911</v>
      </c>
      <c r="I696" s="279" t="s">
        <v>2912</v>
      </c>
      <c r="J696" s="205"/>
      <c r="K696" s="391"/>
      <c r="L696" s="217"/>
      <c r="M696" s="226"/>
      <c r="N696" s="198" t="s">
        <v>9936</v>
      </c>
    </row>
    <row r="697" spans="2:14" ht="76.5">
      <c r="B697" s="216"/>
      <c r="C697" s="196">
        <f t="shared" si="10"/>
        <v>47</v>
      </c>
      <c r="D697" s="260" t="s">
        <v>3192</v>
      </c>
      <c r="E697" s="487" t="s">
        <v>3193</v>
      </c>
      <c r="F697" s="248" t="s">
        <v>2159</v>
      </c>
      <c r="G697" s="487" t="s">
        <v>2057</v>
      </c>
      <c r="H697" s="487" t="s">
        <v>2841</v>
      </c>
      <c r="I697" s="279">
        <v>42795</v>
      </c>
      <c r="J697" s="205"/>
      <c r="K697" s="391"/>
      <c r="L697" s="217"/>
      <c r="M697" s="226"/>
      <c r="N697" s="198">
        <v>41897</v>
      </c>
    </row>
    <row r="698" spans="2:14" ht="76.5">
      <c r="B698" s="216"/>
      <c r="C698" s="196">
        <f t="shared" si="10"/>
        <v>47</v>
      </c>
      <c r="D698" s="260" t="s">
        <v>3194</v>
      </c>
      <c r="E698" s="487" t="s">
        <v>3195</v>
      </c>
      <c r="F698" s="248" t="s">
        <v>2159</v>
      </c>
      <c r="G698" s="487" t="s">
        <v>2057</v>
      </c>
      <c r="H698" s="487" t="s">
        <v>2911</v>
      </c>
      <c r="I698" s="278" t="s">
        <v>2912</v>
      </c>
      <c r="J698" s="205"/>
      <c r="K698" s="391"/>
      <c r="L698" s="217"/>
      <c r="M698" s="66"/>
      <c r="N698" s="198" t="s">
        <v>2854</v>
      </c>
    </row>
    <row r="699" spans="2:14" ht="89.25">
      <c r="B699" s="216"/>
      <c r="C699" s="196">
        <f t="shared" si="10"/>
        <v>47</v>
      </c>
      <c r="D699" s="260" t="s">
        <v>11583</v>
      </c>
      <c r="E699" s="487" t="s">
        <v>11584</v>
      </c>
      <c r="F699" s="487" t="s">
        <v>2052</v>
      </c>
      <c r="G699" s="487" t="s">
        <v>2057</v>
      </c>
      <c r="H699" s="487" t="s">
        <v>2898</v>
      </c>
      <c r="I699" s="77"/>
      <c r="J699" s="205"/>
      <c r="K699" s="391"/>
      <c r="L699" s="217"/>
      <c r="M699" s="198">
        <v>42401</v>
      </c>
      <c r="N699" s="198">
        <v>43497</v>
      </c>
    </row>
    <row r="700" spans="2:14" ht="76.5">
      <c r="B700" s="216"/>
      <c r="C700" s="196">
        <f t="shared" si="10"/>
        <v>47</v>
      </c>
      <c r="D700" s="260" t="s">
        <v>3200</v>
      </c>
      <c r="E700" s="487" t="s">
        <v>3201</v>
      </c>
      <c r="F700" s="248" t="s">
        <v>2052</v>
      </c>
      <c r="G700" s="487" t="s">
        <v>2057</v>
      </c>
      <c r="H700" s="487" t="s">
        <v>2956</v>
      </c>
      <c r="I700" s="80"/>
      <c r="J700" s="205"/>
      <c r="K700" s="391"/>
      <c r="L700" s="217"/>
      <c r="M700" s="226"/>
      <c r="N700" s="198">
        <v>41897</v>
      </c>
    </row>
    <row r="701" spans="2:14" ht="102">
      <c r="B701" s="216"/>
      <c r="C701" s="196">
        <f t="shared" si="10"/>
        <v>47</v>
      </c>
      <c r="D701" s="230" t="s">
        <v>9945</v>
      </c>
      <c r="E701" s="247" t="s">
        <v>9946</v>
      </c>
      <c r="F701" s="245" t="s">
        <v>2052</v>
      </c>
      <c r="G701" s="247" t="s">
        <v>2057</v>
      </c>
      <c r="H701" s="234" t="s">
        <v>9944</v>
      </c>
      <c r="I701" s="80"/>
      <c r="J701" s="205"/>
      <c r="K701" s="391"/>
      <c r="L701" s="217"/>
      <c r="M701" s="226"/>
      <c r="N701" s="198" t="s">
        <v>9936</v>
      </c>
    </row>
    <row r="702" spans="2:14" ht="76.5">
      <c r="B702" s="216"/>
      <c r="C702" s="196">
        <f t="shared" si="10"/>
        <v>47</v>
      </c>
      <c r="D702" s="260" t="s">
        <v>3198</v>
      </c>
      <c r="E702" s="487" t="s">
        <v>3199</v>
      </c>
      <c r="F702" s="248" t="s">
        <v>2052</v>
      </c>
      <c r="G702" s="487" t="s">
        <v>2057</v>
      </c>
      <c r="H702" s="487" t="s">
        <v>2867</v>
      </c>
      <c r="I702" s="80"/>
      <c r="J702" s="205"/>
      <c r="K702" s="391"/>
      <c r="L702" s="217"/>
      <c r="M702" s="226"/>
      <c r="N702" s="198">
        <v>41897</v>
      </c>
    </row>
    <row r="703" spans="2:14" ht="76.5">
      <c r="B703" s="216"/>
      <c r="C703" s="196">
        <f t="shared" si="10"/>
        <v>47</v>
      </c>
      <c r="D703" s="260" t="s">
        <v>3202</v>
      </c>
      <c r="E703" s="487" t="s">
        <v>3203</v>
      </c>
      <c r="F703" s="248" t="s">
        <v>2052</v>
      </c>
      <c r="G703" s="487" t="s">
        <v>2057</v>
      </c>
      <c r="H703" s="487" t="s">
        <v>2867</v>
      </c>
      <c r="I703" s="80"/>
      <c r="J703" s="205"/>
      <c r="K703" s="391"/>
      <c r="L703" s="217"/>
      <c r="M703" s="226"/>
      <c r="N703" s="198">
        <v>41897</v>
      </c>
    </row>
    <row r="704" spans="2:14" ht="76.5">
      <c r="B704" s="216"/>
      <c r="C704" s="196">
        <f t="shared" si="10"/>
        <v>47</v>
      </c>
      <c r="D704" s="260" t="s">
        <v>3204</v>
      </c>
      <c r="E704" s="487" t="s">
        <v>3205</v>
      </c>
      <c r="F704" s="248" t="s">
        <v>2052</v>
      </c>
      <c r="G704" s="487" t="s">
        <v>2057</v>
      </c>
      <c r="H704" s="487" t="s">
        <v>2867</v>
      </c>
      <c r="I704" s="80"/>
      <c r="J704" s="205"/>
      <c r="K704" s="391"/>
      <c r="L704" s="217"/>
      <c r="M704" s="226"/>
      <c r="N704" s="198">
        <v>41897</v>
      </c>
    </row>
    <row r="705" spans="2:14" ht="76.5">
      <c r="B705" s="216"/>
      <c r="C705" s="196">
        <f t="shared" si="10"/>
        <v>47</v>
      </c>
      <c r="D705" s="260" t="s">
        <v>3206</v>
      </c>
      <c r="E705" s="487" t="s">
        <v>3207</v>
      </c>
      <c r="F705" s="248" t="s">
        <v>2052</v>
      </c>
      <c r="G705" s="487" t="s">
        <v>2057</v>
      </c>
      <c r="H705" s="487" t="s">
        <v>2867</v>
      </c>
      <c r="I705" s="80"/>
      <c r="J705" s="205"/>
      <c r="K705" s="391"/>
      <c r="L705" s="217"/>
      <c r="M705" s="226">
        <v>42597</v>
      </c>
      <c r="N705" s="198"/>
    </row>
    <row r="706" spans="2:14" ht="76.5">
      <c r="B706" s="216"/>
      <c r="C706" s="196">
        <f t="shared" si="10"/>
        <v>47</v>
      </c>
      <c r="D706" s="260" t="s">
        <v>3208</v>
      </c>
      <c r="E706" s="487" t="s">
        <v>3209</v>
      </c>
      <c r="F706" s="248" t="s">
        <v>2052</v>
      </c>
      <c r="G706" s="487" t="s">
        <v>2057</v>
      </c>
      <c r="H706" s="487" t="s">
        <v>2867</v>
      </c>
      <c r="I706" s="80"/>
      <c r="J706" s="205"/>
      <c r="K706" s="391"/>
      <c r="L706" s="217"/>
      <c r="M706" s="226"/>
      <c r="N706" s="198">
        <v>41897</v>
      </c>
    </row>
    <row r="707" spans="2:14" ht="76.5">
      <c r="B707" s="216"/>
      <c r="C707" s="196">
        <f t="shared" si="10"/>
        <v>47</v>
      </c>
      <c r="D707" s="260" t="s">
        <v>3210</v>
      </c>
      <c r="E707" s="487" t="s">
        <v>3211</v>
      </c>
      <c r="F707" s="248" t="s">
        <v>2052</v>
      </c>
      <c r="G707" s="487" t="s">
        <v>2057</v>
      </c>
      <c r="H707" s="487" t="s">
        <v>2867</v>
      </c>
      <c r="I707" s="80"/>
      <c r="J707" s="205"/>
      <c r="K707" s="391"/>
      <c r="L707" s="217"/>
      <c r="M707" s="226"/>
      <c r="N707" s="198">
        <v>41897</v>
      </c>
    </row>
    <row r="708" spans="2:14" ht="76.5">
      <c r="B708" s="216"/>
      <c r="C708" s="196">
        <f t="shared" si="10"/>
        <v>47</v>
      </c>
      <c r="D708" s="260" t="s">
        <v>3212</v>
      </c>
      <c r="E708" s="487" t="s">
        <v>3213</v>
      </c>
      <c r="F708" s="248" t="s">
        <v>2159</v>
      </c>
      <c r="G708" s="487" t="s">
        <v>2057</v>
      </c>
      <c r="H708" s="487" t="s">
        <v>2849</v>
      </c>
      <c r="I708" s="279" t="s">
        <v>2850</v>
      </c>
      <c r="J708" s="205"/>
      <c r="K708" s="391"/>
      <c r="L708" s="217"/>
      <c r="M708" s="226"/>
      <c r="N708" s="198" t="s">
        <v>9936</v>
      </c>
    </row>
    <row r="709" spans="2:14" ht="76.5">
      <c r="B709" s="216"/>
      <c r="C709" s="196">
        <f t="shared" si="10"/>
        <v>47</v>
      </c>
      <c r="D709" s="260" t="s">
        <v>3214</v>
      </c>
      <c r="E709" s="487" t="s">
        <v>3215</v>
      </c>
      <c r="F709" s="248" t="s">
        <v>2159</v>
      </c>
      <c r="G709" s="487" t="s">
        <v>2057</v>
      </c>
      <c r="H709" s="487" t="s">
        <v>2833</v>
      </c>
      <c r="I709" s="78">
        <v>42795</v>
      </c>
      <c r="J709" s="205"/>
      <c r="K709" s="391"/>
      <c r="L709" s="217"/>
      <c r="M709" s="226"/>
      <c r="N709" s="198">
        <v>41897</v>
      </c>
    </row>
    <row r="710" spans="2:14" ht="76.5">
      <c r="B710" s="216"/>
      <c r="C710" s="196">
        <f t="shared" si="10"/>
        <v>47</v>
      </c>
      <c r="D710" s="260" t="s">
        <v>3216</v>
      </c>
      <c r="E710" s="487" t="s">
        <v>3217</v>
      </c>
      <c r="F710" s="248" t="s">
        <v>2052</v>
      </c>
      <c r="G710" s="487" t="s">
        <v>2057</v>
      </c>
      <c r="H710" s="487" t="s">
        <v>2867</v>
      </c>
      <c r="I710" s="280"/>
      <c r="J710" s="205"/>
      <c r="K710" s="391"/>
      <c r="L710" s="217"/>
      <c r="M710" s="226"/>
      <c r="N710" s="198">
        <v>41897</v>
      </c>
    </row>
    <row r="711" spans="2:14" ht="76.5">
      <c r="B711" s="216"/>
      <c r="C711" s="196">
        <f t="shared" si="10"/>
        <v>47</v>
      </c>
      <c r="D711" s="260" t="s">
        <v>3218</v>
      </c>
      <c r="E711" s="487" t="s">
        <v>3219</v>
      </c>
      <c r="F711" s="248" t="s">
        <v>2159</v>
      </c>
      <c r="G711" s="487" t="s">
        <v>2057</v>
      </c>
      <c r="H711" s="487" t="s">
        <v>2853</v>
      </c>
      <c r="I711" s="278" t="s">
        <v>2850</v>
      </c>
      <c r="J711" s="205"/>
      <c r="K711" s="391"/>
      <c r="L711" s="217"/>
      <c r="M711" s="226"/>
      <c r="N711" s="198" t="s">
        <v>2854</v>
      </c>
    </row>
    <row r="712" spans="2:14" ht="76.5">
      <c r="B712" s="216"/>
      <c r="C712" s="196">
        <f t="shared" si="10"/>
        <v>47</v>
      </c>
      <c r="D712" s="260" t="s">
        <v>3220</v>
      </c>
      <c r="E712" s="487" t="s">
        <v>877</v>
      </c>
      <c r="F712" s="248" t="s">
        <v>2159</v>
      </c>
      <c r="G712" s="487" t="s">
        <v>2057</v>
      </c>
      <c r="H712" s="487" t="s">
        <v>2830</v>
      </c>
      <c r="I712" s="277">
        <v>42795</v>
      </c>
      <c r="J712" s="205"/>
      <c r="K712" s="391"/>
      <c r="L712" s="217"/>
      <c r="M712" s="226"/>
      <c r="N712" s="198">
        <v>41897</v>
      </c>
    </row>
    <row r="713" spans="2:14" ht="76.5">
      <c r="B713" s="216"/>
      <c r="C713" s="196">
        <f t="shared" si="10"/>
        <v>47</v>
      </c>
      <c r="D713" s="260" t="s">
        <v>1771</v>
      </c>
      <c r="E713" s="487" t="s">
        <v>1406</v>
      </c>
      <c r="F713" s="248" t="s">
        <v>2159</v>
      </c>
      <c r="G713" s="487" t="s">
        <v>2057</v>
      </c>
      <c r="H713" s="487" t="s">
        <v>2830</v>
      </c>
      <c r="I713" s="66">
        <v>42795</v>
      </c>
      <c r="J713" s="205"/>
      <c r="K713" s="391"/>
      <c r="L713" s="217"/>
      <c r="M713" s="226"/>
      <c r="N713" s="198">
        <v>41897</v>
      </c>
    </row>
    <row r="714" spans="2:14" ht="76.5">
      <c r="B714" s="216"/>
      <c r="C714" s="196">
        <f t="shared" si="10"/>
        <v>47</v>
      </c>
      <c r="D714" s="260" t="s">
        <v>3221</v>
      </c>
      <c r="E714" s="487" t="s">
        <v>3222</v>
      </c>
      <c r="F714" s="248" t="s">
        <v>2052</v>
      </c>
      <c r="G714" s="487" t="s">
        <v>2057</v>
      </c>
      <c r="H714" s="487" t="s">
        <v>2956</v>
      </c>
      <c r="I714" s="280"/>
      <c r="J714" s="205"/>
      <c r="K714" s="391"/>
      <c r="L714" s="217"/>
      <c r="M714" s="226"/>
      <c r="N714" s="198">
        <v>41897</v>
      </c>
    </row>
    <row r="715" spans="2:14" ht="76.5">
      <c r="B715" s="216"/>
      <c r="C715" s="196">
        <f t="shared" si="10"/>
        <v>47</v>
      </c>
      <c r="D715" s="260" t="s">
        <v>3223</v>
      </c>
      <c r="E715" s="487" t="s">
        <v>3224</v>
      </c>
      <c r="F715" s="248" t="s">
        <v>2159</v>
      </c>
      <c r="G715" s="487" t="s">
        <v>2057</v>
      </c>
      <c r="H715" s="487" t="s">
        <v>2853</v>
      </c>
      <c r="I715" s="278" t="s">
        <v>2850</v>
      </c>
      <c r="J715" s="205"/>
      <c r="K715" s="391"/>
      <c r="L715" s="217"/>
      <c r="M715" s="226"/>
      <c r="N715" s="198" t="s">
        <v>2854</v>
      </c>
    </row>
    <row r="716" spans="2:14" ht="76.5">
      <c r="B716" s="216"/>
      <c r="C716" s="196">
        <f t="shared" si="10"/>
        <v>47</v>
      </c>
      <c r="D716" s="260" t="s">
        <v>3225</v>
      </c>
      <c r="E716" s="487" t="s">
        <v>3226</v>
      </c>
      <c r="F716" s="248" t="s">
        <v>2159</v>
      </c>
      <c r="G716" s="487" t="s">
        <v>2057</v>
      </c>
      <c r="H716" s="487" t="s">
        <v>2833</v>
      </c>
      <c r="I716" s="278">
        <v>42795</v>
      </c>
      <c r="J716" s="205"/>
      <c r="K716" s="391"/>
      <c r="L716" s="217"/>
      <c r="M716" s="226"/>
      <c r="N716" s="198">
        <v>41897</v>
      </c>
    </row>
    <row r="717" spans="2:14" ht="76.5">
      <c r="B717" s="216"/>
      <c r="C717" s="196">
        <f t="shared" si="10"/>
        <v>47</v>
      </c>
      <c r="D717" s="260" t="s">
        <v>3227</v>
      </c>
      <c r="E717" s="487" t="s">
        <v>3228</v>
      </c>
      <c r="F717" s="248" t="s">
        <v>2159</v>
      </c>
      <c r="G717" s="487" t="s">
        <v>2057</v>
      </c>
      <c r="H717" s="487" t="s">
        <v>2841</v>
      </c>
      <c r="I717" s="77">
        <v>42795</v>
      </c>
      <c r="J717" s="205"/>
      <c r="K717" s="391"/>
      <c r="L717" s="217"/>
      <c r="M717" s="226"/>
      <c r="N717" s="198">
        <v>41897</v>
      </c>
    </row>
    <row r="718" spans="2:14" ht="76.5">
      <c r="B718" s="216"/>
      <c r="C718" s="196">
        <f t="shared" si="10"/>
        <v>47</v>
      </c>
      <c r="D718" s="260" t="s">
        <v>3229</v>
      </c>
      <c r="E718" s="487" t="s">
        <v>3230</v>
      </c>
      <c r="F718" s="248" t="s">
        <v>2159</v>
      </c>
      <c r="G718" s="487" t="s">
        <v>2057</v>
      </c>
      <c r="H718" s="487" t="s">
        <v>2833</v>
      </c>
      <c r="I718" s="286" t="s">
        <v>3144</v>
      </c>
      <c r="J718" s="205"/>
      <c r="K718" s="391"/>
      <c r="L718" s="217"/>
      <c r="M718" s="226"/>
      <c r="N718" s="198">
        <v>42597</v>
      </c>
    </row>
    <row r="719" spans="2:14" ht="76.5">
      <c r="B719" s="216"/>
      <c r="C719" s="196">
        <f t="shared" si="10"/>
        <v>47</v>
      </c>
      <c r="D719" s="260" t="s">
        <v>3231</v>
      </c>
      <c r="E719" s="487" t="s">
        <v>3232</v>
      </c>
      <c r="F719" s="248" t="s">
        <v>2093</v>
      </c>
      <c r="G719" s="487" t="s">
        <v>2057</v>
      </c>
      <c r="H719" s="487" t="s">
        <v>2981</v>
      </c>
      <c r="I719" s="277">
        <v>42795</v>
      </c>
      <c r="J719" s="205"/>
      <c r="K719" s="391"/>
      <c r="L719" s="217"/>
      <c r="M719" s="226">
        <v>42036</v>
      </c>
      <c r="N719" s="198"/>
    </row>
    <row r="720" spans="2:14" ht="76.5">
      <c r="B720" s="216"/>
      <c r="C720" s="196">
        <f t="shared" si="10"/>
        <v>47</v>
      </c>
      <c r="D720" s="260" t="s">
        <v>3233</v>
      </c>
      <c r="E720" s="487" t="s">
        <v>3234</v>
      </c>
      <c r="F720" s="248" t="s">
        <v>2159</v>
      </c>
      <c r="G720" s="487" t="s">
        <v>2057</v>
      </c>
      <c r="H720" s="487" t="s">
        <v>2833</v>
      </c>
      <c r="I720" s="278">
        <v>42795</v>
      </c>
      <c r="J720" s="205"/>
      <c r="K720" s="237"/>
      <c r="L720" s="246"/>
      <c r="M720" s="66"/>
      <c r="N720" s="198">
        <v>41897</v>
      </c>
    </row>
    <row r="721" spans="2:14" ht="76.5">
      <c r="B721" s="216"/>
      <c r="C721" s="196">
        <f t="shared" si="10"/>
        <v>47</v>
      </c>
      <c r="D721" s="260" t="s">
        <v>3235</v>
      </c>
      <c r="E721" s="487" t="s">
        <v>3236</v>
      </c>
      <c r="F721" s="248" t="s">
        <v>2159</v>
      </c>
      <c r="G721" s="487" t="s">
        <v>2057</v>
      </c>
      <c r="H721" s="487" t="s">
        <v>2853</v>
      </c>
      <c r="I721" s="278" t="s">
        <v>2850</v>
      </c>
      <c r="J721" s="205"/>
      <c r="K721" s="237"/>
      <c r="L721" s="259"/>
      <c r="M721" s="66"/>
      <c r="N721" s="198" t="s">
        <v>2854</v>
      </c>
    </row>
    <row r="722" spans="2:14" ht="76.5">
      <c r="B722" s="216"/>
      <c r="C722" s="196">
        <f t="shared" si="10"/>
        <v>47</v>
      </c>
      <c r="D722" s="260" t="s">
        <v>3237</v>
      </c>
      <c r="E722" s="487" t="s">
        <v>3238</v>
      </c>
      <c r="F722" s="248" t="s">
        <v>2159</v>
      </c>
      <c r="G722" s="487" t="s">
        <v>2057</v>
      </c>
      <c r="H722" s="487" t="s">
        <v>2836</v>
      </c>
      <c r="I722" s="77">
        <v>42795</v>
      </c>
      <c r="J722" s="205"/>
      <c r="K722" s="237"/>
      <c r="L722" s="259"/>
      <c r="M722" s="66"/>
      <c r="N722" s="198">
        <v>41897</v>
      </c>
    </row>
    <row r="723" spans="2:14" ht="76.5">
      <c r="B723" s="216"/>
      <c r="C723" s="196">
        <f t="shared" si="10"/>
        <v>47</v>
      </c>
      <c r="D723" s="260" t="s">
        <v>3239</v>
      </c>
      <c r="E723" s="487" t="s">
        <v>3240</v>
      </c>
      <c r="F723" s="248" t="s">
        <v>2159</v>
      </c>
      <c r="G723" s="487" t="s">
        <v>2057</v>
      </c>
      <c r="H723" s="487" t="s">
        <v>9947</v>
      </c>
      <c r="I723" s="279" t="s">
        <v>9941</v>
      </c>
      <c r="J723" s="205"/>
      <c r="K723" s="237"/>
      <c r="L723" s="259"/>
      <c r="M723" s="66"/>
      <c r="N723" s="198" t="s">
        <v>9936</v>
      </c>
    </row>
    <row r="724" spans="2:14" ht="76.5">
      <c r="B724" s="216"/>
      <c r="C724" s="196">
        <f t="shared" si="10"/>
        <v>47</v>
      </c>
      <c r="D724" s="260" t="s">
        <v>3241</v>
      </c>
      <c r="E724" s="487" t="s">
        <v>3242</v>
      </c>
      <c r="F724" s="248" t="s">
        <v>2052</v>
      </c>
      <c r="G724" s="487" t="s">
        <v>2057</v>
      </c>
      <c r="H724" s="487" t="s">
        <v>2867</v>
      </c>
      <c r="I724" s="80"/>
      <c r="J724" s="205"/>
      <c r="K724" s="237"/>
      <c r="L724" s="259"/>
      <c r="M724" s="66"/>
      <c r="N724" s="198">
        <v>41897</v>
      </c>
    </row>
    <row r="725" spans="2:14" ht="76.5">
      <c r="B725" s="216"/>
      <c r="C725" s="196">
        <f t="shared" si="10"/>
        <v>47</v>
      </c>
      <c r="D725" s="260" t="s">
        <v>1710</v>
      </c>
      <c r="E725" s="487" t="s">
        <v>1712</v>
      </c>
      <c r="F725" s="248" t="s">
        <v>2052</v>
      </c>
      <c r="G725" s="487" t="s">
        <v>2057</v>
      </c>
      <c r="H725" s="487" t="s">
        <v>2970</v>
      </c>
      <c r="I725" s="280"/>
      <c r="J725" s="205"/>
      <c r="K725" s="237"/>
      <c r="L725" s="259"/>
      <c r="M725" s="66">
        <v>42036</v>
      </c>
      <c r="N725" s="198"/>
    </row>
    <row r="726" spans="2:14" ht="76.5">
      <c r="B726" s="216"/>
      <c r="C726" s="196">
        <f t="shared" si="10"/>
        <v>47</v>
      </c>
      <c r="D726" s="260" t="s">
        <v>3243</v>
      </c>
      <c r="E726" s="487" t="s">
        <v>3244</v>
      </c>
      <c r="F726" s="248" t="s">
        <v>2159</v>
      </c>
      <c r="G726" s="487" t="s">
        <v>2057</v>
      </c>
      <c r="H726" s="487" t="s">
        <v>2833</v>
      </c>
      <c r="I726" s="278">
        <v>42795</v>
      </c>
      <c r="J726" s="205"/>
      <c r="K726" s="237"/>
      <c r="L726" s="229"/>
      <c r="M726" s="66"/>
      <c r="N726" s="198">
        <v>41897</v>
      </c>
    </row>
    <row r="727" spans="2:14" ht="76.5">
      <c r="B727" s="216"/>
      <c r="C727" s="196">
        <f t="shared" si="10"/>
        <v>47</v>
      </c>
      <c r="D727" s="260" t="s">
        <v>3245</v>
      </c>
      <c r="E727" s="487" t="s">
        <v>3246</v>
      </c>
      <c r="F727" s="248" t="s">
        <v>2159</v>
      </c>
      <c r="G727" s="487" t="s">
        <v>2057</v>
      </c>
      <c r="H727" s="487" t="s">
        <v>2833</v>
      </c>
      <c r="I727" s="78">
        <v>42795</v>
      </c>
      <c r="J727" s="205"/>
      <c r="K727" s="237"/>
      <c r="L727" s="259"/>
      <c r="M727" s="66"/>
      <c r="N727" s="198">
        <v>41897</v>
      </c>
    </row>
    <row r="728" spans="2:14" ht="76.5">
      <c r="B728" s="216"/>
      <c r="C728" s="196">
        <f t="shared" si="10"/>
        <v>47</v>
      </c>
      <c r="D728" s="260" t="s">
        <v>3247</v>
      </c>
      <c r="E728" s="487" t="s">
        <v>3248</v>
      </c>
      <c r="F728" s="248" t="s">
        <v>2052</v>
      </c>
      <c r="G728" s="487" t="s">
        <v>2057</v>
      </c>
      <c r="H728" s="487" t="s">
        <v>2877</v>
      </c>
      <c r="I728" s="80"/>
      <c r="J728" s="205"/>
      <c r="K728" s="237"/>
      <c r="L728" s="259"/>
      <c r="M728" s="66"/>
      <c r="N728" s="198">
        <v>41897</v>
      </c>
    </row>
    <row r="729" spans="2:14" ht="76.5">
      <c r="B729" s="216"/>
      <c r="C729" s="196">
        <f t="shared" si="10"/>
        <v>47</v>
      </c>
      <c r="D729" s="260" t="s">
        <v>3249</v>
      </c>
      <c r="E729" s="487" t="s">
        <v>3250</v>
      </c>
      <c r="F729" s="248" t="s">
        <v>2052</v>
      </c>
      <c r="G729" s="487" t="s">
        <v>2057</v>
      </c>
      <c r="H729" s="487" t="s">
        <v>2927</v>
      </c>
      <c r="I729" s="280"/>
      <c r="J729" s="205"/>
      <c r="K729" s="237"/>
      <c r="L729" s="259"/>
      <c r="M729" s="66"/>
      <c r="N729" s="198">
        <v>41897</v>
      </c>
    </row>
    <row r="730" spans="2:14" ht="76.5">
      <c r="B730" s="216"/>
      <c r="C730" s="196">
        <f t="shared" si="10"/>
        <v>47</v>
      </c>
      <c r="D730" s="260" t="s">
        <v>3251</v>
      </c>
      <c r="E730" s="487" t="s">
        <v>3252</v>
      </c>
      <c r="F730" s="248" t="s">
        <v>2159</v>
      </c>
      <c r="G730" s="487" t="s">
        <v>2057</v>
      </c>
      <c r="H730" s="487" t="s">
        <v>2924</v>
      </c>
      <c r="I730" s="278">
        <v>42795</v>
      </c>
      <c r="J730" s="205"/>
      <c r="K730" s="237"/>
      <c r="L730" s="259"/>
      <c r="M730" s="66"/>
      <c r="N730" s="198">
        <v>41897</v>
      </c>
    </row>
    <row r="731" spans="2:14" ht="76.5">
      <c r="B731" s="216"/>
      <c r="C731" s="196">
        <f t="shared" si="10"/>
        <v>47</v>
      </c>
      <c r="D731" s="260" t="s">
        <v>3253</v>
      </c>
      <c r="E731" s="487" t="s">
        <v>3254</v>
      </c>
      <c r="F731" s="248" t="s">
        <v>2159</v>
      </c>
      <c r="G731" s="487" t="s">
        <v>2057</v>
      </c>
      <c r="H731" s="487" t="s">
        <v>2836</v>
      </c>
      <c r="I731" s="279">
        <v>42795</v>
      </c>
      <c r="J731" s="205"/>
      <c r="K731" s="237"/>
      <c r="L731" s="259"/>
      <c r="M731" s="66"/>
      <c r="N731" s="198">
        <v>41897</v>
      </c>
    </row>
    <row r="732" spans="2:14" ht="76.5">
      <c r="B732" s="216"/>
      <c r="C732" s="196">
        <f t="shared" si="10"/>
        <v>47</v>
      </c>
      <c r="D732" s="260" t="s">
        <v>3255</v>
      </c>
      <c r="E732" s="487" t="s">
        <v>3256</v>
      </c>
      <c r="F732" s="248" t="s">
        <v>2159</v>
      </c>
      <c r="G732" s="487" t="s">
        <v>2057</v>
      </c>
      <c r="H732" s="487" t="s">
        <v>2833</v>
      </c>
      <c r="I732" s="78">
        <v>42795</v>
      </c>
      <c r="J732" s="205"/>
      <c r="K732" s="237"/>
      <c r="L732" s="259"/>
      <c r="M732" s="66"/>
      <c r="N732" s="198">
        <v>41897</v>
      </c>
    </row>
    <row r="733" spans="2:14" ht="76.5">
      <c r="B733" s="216"/>
      <c r="C733" s="196">
        <f t="shared" si="10"/>
        <v>47</v>
      </c>
      <c r="D733" s="260" t="s">
        <v>3257</v>
      </c>
      <c r="E733" s="487" t="s">
        <v>3258</v>
      </c>
      <c r="F733" s="248" t="s">
        <v>2052</v>
      </c>
      <c r="G733" s="487" t="s">
        <v>2057</v>
      </c>
      <c r="H733" s="487" t="s">
        <v>3007</v>
      </c>
      <c r="I733" s="280"/>
      <c r="J733" s="205"/>
      <c r="K733" s="237"/>
      <c r="L733" s="259"/>
      <c r="M733" s="66"/>
      <c r="N733" s="198">
        <v>41897</v>
      </c>
    </row>
    <row r="734" spans="2:14" ht="76.5">
      <c r="B734" s="216"/>
      <c r="C734" s="196">
        <f t="shared" si="10"/>
        <v>47</v>
      </c>
      <c r="D734" s="260" t="s">
        <v>3259</v>
      </c>
      <c r="E734" s="487" t="s">
        <v>3260</v>
      </c>
      <c r="F734" s="248" t="s">
        <v>2159</v>
      </c>
      <c r="G734" s="487" t="s">
        <v>2057</v>
      </c>
      <c r="H734" s="487" t="s">
        <v>2833</v>
      </c>
      <c r="I734" s="78">
        <v>42795</v>
      </c>
      <c r="J734" s="205"/>
      <c r="K734" s="237"/>
      <c r="L734" s="259"/>
      <c r="M734" s="66"/>
      <c r="N734" s="198">
        <v>41897</v>
      </c>
    </row>
    <row r="735" spans="2:14" ht="76.5">
      <c r="B735" s="216"/>
      <c r="C735" s="196">
        <f t="shared" si="10"/>
        <v>47</v>
      </c>
      <c r="D735" s="260" t="s">
        <v>3261</v>
      </c>
      <c r="E735" s="487" t="s">
        <v>3262</v>
      </c>
      <c r="F735" s="248" t="s">
        <v>2052</v>
      </c>
      <c r="G735" s="487" t="s">
        <v>2057</v>
      </c>
      <c r="H735" s="487" t="s">
        <v>2927</v>
      </c>
      <c r="I735" s="280"/>
      <c r="J735" s="205"/>
      <c r="K735" s="237"/>
      <c r="L735" s="259"/>
      <c r="M735" s="66"/>
      <c r="N735" s="198">
        <v>41897</v>
      </c>
    </row>
    <row r="736" spans="2:14" ht="76.5">
      <c r="B736" s="216"/>
      <c r="C736" s="196">
        <f t="shared" si="10"/>
        <v>47</v>
      </c>
      <c r="D736" s="260" t="s">
        <v>3263</v>
      </c>
      <c r="E736" s="487" t="s">
        <v>3264</v>
      </c>
      <c r="F736" s="248" t="s">
        <v>2159</v>
      </c>
      <c r="G736" s="487" t="s">
        <v>2057</v>
      </c>
      <c r="H736" s="487" t="s">
        <v>2833</v>
      </c>
      <c r="I736" s="278">
        <v>42795</v>
      </c>
      <c r="J736" s="205"/>
      <c r="K736" s="237"/>
      <c r="L736" s="259"/>
      <c r="M736" s="66"/>
      <c r="N736" s="198">
        <v>41897</v>
      </c>
    </row>
    <row r="737" spans="2:14" ht="76.5">
      <c r="B737" s="216"/>
      <c r="C737" s="196">
        <f t="shared" si="10"/>
        <v>47</v>
      </c>
      <c r="D737" s="260" t="s">
        <v>3265</v>
      </c>
      <c r="E737" s="487" t="s">
        <v>730</v>
      </c>
      <c r="F737" s="248" t="s">
        <v>2093</v>
      </c>
      <c r="G737" s="487" t="s">
        <v>2057</v>
      </c>
      <c r="H737" s="487" t="s">
        <v>2830</v>
      </c>
      <c r="I737" s="277">
        <v>42795</v>
      </c>
      <c r="J737" s="205"/>
      <c r="K737" s="237"/>
      <c r="L737" s="259"/>
      <c r="M737" s="66"/>
      <c r="N737" s="198">
        <v>41897</v>
      </c>
    </row>
    <row r="738" spans="2:14" ht="76.5">
      <c r="B738" s="216"/>
      <c r="C738" s="196">
        <f t="shared" si="10"/>
        <v>47</v>
      </c>
      <c r="D738" s="260" t="s">
        <v>3266</v>
      </c>
      <c r="E738" s="487" t="s">
        <v>3267</v>
      </c>
      <c r="F738" s="248" t="s">
        <v>2159</v>
      </c>
      <c r="G738" s="487" t="s">
        <v>2057</v>
      </c>
      <c r="H738" s="487" t="s">
        <v>2853</v>
      </c>
      <c r="I738" s="278" t="s">
        <v>2850</v>
      </c>
      <c r="J738" s="205"/>
      <c r="K738" s="237"/>
      <c r="L738" s="259"/>
      <c r="M738" s="66"/>
      <c r="N738" s="198" t="s">
        <v>2854</v>
      </c>
    </row>
    <row r="739" spans="2:14" ht="76.5">
      <c r="B739" s="216"/>
      <c r="C739" s="196">
        <f t="shared" si="10"/>
        <v>47</v>
      </c>
      <c r="D739" s="260" t="s">
        <v>3268</v>
      </c>
      <c r="E739" s="487" t="s">
        <v>3269</v>
      </c>
      <c r="F739" s="248" t="s">
        <v>2159</v>
      </c>
      <c r="G739" s="487" t="s">
        <v>2057</v>
      </c>
      <c r="H739" s="487" t="s">
        <v>2846</v>
      </c>
      <c r="I739" s="278">
        <v>42795</v>
      </c>
      <c r="J739" s="205"/>
      <c r="K739" s="237"/>
      <c r="L739" s="259"/>
      <c r="M739" s="66">
        <v>42036</v>
      </c>
      <c r="N739" s="198"/>
    </row>
    <row r="740" spans="2:14" ht="76.5">
      <c r="B740" s="216"/>
      <c r="C740" s="196">
        <f t="shared" si="10"/>
        <v>47</v>
      </c>
      <c r="D740" s="260" t="s">
        <v>3268</v>
      </c>
      <c r="E740" s="487" t="s">
        <v>3270</v>
      </c>
      <c r="F740" s="248" t="s">
        <v>2159</v>
      </c>
      <c r="G740" s="487" t="s">
        <v>2057</v>
      </c>
      <c r="H740" s="487" t="s">
        <v>2846</v>
      </c>
      <c r="I740" s="278">
        <v>42795</v>
      </c>
      <c r="J740" s="205"/>
      <c r="K740" s="237"/>
      <c r="L740" s="259"/>
      <c r="M740" s="66">
        <v>42036</v>
      </c>
      <c r="N740" s="198"/>
    </row>
    <row r="741" spans="2:14" ht="76.5">
      <c r="B741" s="216"/>
      <c r="C741" s="196">
        <f t="shared" si="10"/>
        <v>47</v>
      </c>
      <c r="D741" s="260" t="s">
        <v>3271</v>
      </c>
      <c r="E741" s="487" t="s">
        <v>2923</v>
      </c>
      <c r="F741" s="248" t="s">
        <v>2159</v>
      </c>
      <c r="G741" s="487" t="s">
        <v>2057</v>
      </c>
      <c r="H741" s="487" t="s">
        <v>2924</v>
      </c>
      <c r="I741" s="278" t="s">
        <v>2890</v>
      </c>
      <c r="J741" s="205"/>
      <c r="K741" s="237"/>
      <c r="L741" s="259"/>
      <c r="M741" s="66" t="s">
        <v>3088</v>
      </c>
      <c r="N741" s="198"/>
    </row>
    <row r="742" spans="2:14" ht="76.5">
      <c r="B742" s="216"/>
      <c r="C742" s="196">
        <f t="shared" si="10"/>
        <v>47</v>
      </c>
      <c r="D742" s="260" t="s">
        <v>3272</v>
      </c>
      <c r="E742" s="487" t="s">
        <v>3273</v>
      </c>
      <c r="F742" s="248" t="s">
        <v>2159</v>
      </c>
      <c r="G742" s="487" t="s">
        <v>2057</v>
      </c>
      <c r="H742" s="487" t="s">
        <v>2830</v>
      </c>
      <c r="I742" s="277">
        <v>42795</v>
      </c>
      <c r="J742" s="205"/>
      <c r="K742" s="237"/>
      <c r="L742" s="259"/>
      <c r="M742" s="66"/>
      <c r="N742" s="198">
        <v>41897</v>
      </c>
    </row>
    <row r="743" spans="2:14" ht="76.5">
      <c r="B743" s="216"/>
      <c r="C743" s="196">
        <f t="shared" ref="C743:C806" si="11">IF(B743&gt;0,B743,C742)</f>
        <v>47</v>
      </c>
      <c r="D743" s="260" t="s">
        <v>3274</v>
      </c>
      <c r="E743" s="487" t="s">
        <v>3275</v>
      </c>
      <c r="F743" s="248" t="s">
        <v>2159</v>
      </c>
      <c r="G743" s="487" t="s">
        <v>2057</v>
      </c>
      <c r="H743" s="487" t="s">
        <v>2853</v>
      </c>
      <c r="I743" s="278" t="s">
        <v>2850</v>
      </c>
      <c r="J743" s="205"/>
      <c r="K743" s="237"/>
      <c r="L743" s="259"/>
      <c r="M743" s="66"/>
      <c r="N743" s="198" t="s">
        <v>2854</v>
      </c>
    </row>
    <row r="744" spans="2:14" ht="76.5">
      <c r="B744" s="216"/>
      <c r="C744" s="196">
        <f t="shared" si="11"/>
        <v>47</v>
      </c>
      <c r="D744" s="260" t="s">
        <v>2017</v>
      </c>
      <c r="E744" s="487" t="s">
        <v>3276</v>
      </c>
      <c r="F744" s="248" t="s">
        <v>2159</v>
      </c>
      <c r="G744" s="487" t="s">
        <v>2057</v>
      </c>
      <c r="H744" s="487" t="s">
        <v>2853</v>
      </c>
      <c r="I744" s="278" t="s">
        <v>2850</v>
      </c>
      <c r="J744" s="231"/>
      <c r="K744" s="245"/>
      <c r="L744" s="259"/>
      <c r="M744" s="66"/>
      <c r="N744" s="219" t="s">
        <v>2854</v>
      </c>
    </row>
    <row r="745" spans="2:14" ht="89.25">
      <c r="B745" s="374">
        <v>48</v>
      </c>
      <c r="C745" s="196">
        <f t="shared" si="11"/>
        <v>48</v>
      </c>
      <c r="D745" s="384" t="s">
        <v>3277</v>
      </c>
      <c r="E745" s="68" t="s">
        <v>3278</v>
      </c>
      <c r="F745" s="68" t="s">
        <v>2093</v>
      </c>
      <c r="G745" s="264" t="s">
        <v>2057</v>
      </c>
      <c r="H745" s="176" t="s">
        <v>3279</v>
      </c>
      <c r="I745" s="65"/>
      <c r="J745" s="65"/>
      <c r="K745" s="197" t="s">
        <v>3280</v>
      </c>
      <c r="L745" s="176" t="s">
        <v>2369</v>
      </c>
      <c r="M745" s="66">
        <v>39479</v>
      </c>
      <c r="N745" s="66"/>
    </row>
    <row r="746" spans="2:14" ht="38.25">
      <c r="B746" s="220">
        <v>49</v>
      </c>
      <c r="C746" s="196">
        <f t="shared" si="11"/>
        <v>49</v>
      </c>
      <c r="D746" s="509" t="s">
        <v>3281</v>
      </c>
      <c r="E746" s="256" t="s">
        <v>3282</v>
      </c>
      <c r="F746" s="222" t="s">
        <v>2159</v>
      </c>
      <c r="G746" s="287" t="s">
        <v>2057</v>
      </c>
      <c r="H746" s="256" t="s">
        <v>3283</v>
      </c>
      <c r="I746" s="65"/>
      <c r="J746" s="65"/>
      <c r="K746" s="197" t="s">
        <v>3284</v>
      </c>
      <c r="L746" s="256"/>
      <c r="M746" s="198">
        <v>40848</v>
      </c>
      <c r="N746" s="198">
        <v>41897</v>
      </c>
    </row>
    <row r="747" spans="2:14" ht="216.75">
      <c r="B747" s="220">
        <v>50</v>
      </c>
      <c r="C747" s="196">
        <f t="shared" si="11"/>
        <v>50</v>
      </c>
      <c r="D747" s="509" t="s">
        <v>3285</v>
      </c>
      <c r="E747" s="517" t="s">
        <v>3286</v>
      </c>
      <c r="F747" s="256" t="s">
        <v>2052</v>
      </c>
      <c r="G747" s="256" t="s">
        <v>2053</v>
      </c>
      <c r="H747" s="256" t="s">
        <v>2054</v>
      </c>
      <c r="I747" s="65"/>
      <c r="J747" s="210"/>
      <c r="K747" s="251" t="s">
        <v>3287</v>
      </c>
      <c r="L747" s="256"/>
      <c r="M747" s="198">
        <v>38362</v>
      </c>
      <c r="N747" s="198"/>
    </row>
    <row r="748" spans="2:14" ht="89.25">
      <c r="B748" s="374">
        <v>51</v>
      </c>
      <c r="C748" s="196">
        <f t="shared" si="11"/>
        <v>51</v>
      </c>
      <c r="D748" s="384" t="s">
        <v>3288</v>
      </c>
      <c r="E748" s="176"/>
      <c r="F748" s="176" t="s">
        <v>2159</v>
      </c>
      <c r="G748" s="176" t="s">
        <v>2057</v>
      </c>
      <c r="H748" s="176" t="s">
        <v>9948</v>
      </c>
      <c r="I748" s="65"/>
      <c r="J748" s="65"/>
      <c r="K748" s="197" t="s">
        <v>3289</v>
      </c>
      <c r="L748" s="69" t="s">
        <v>3290</v>
      </c>
      <c r="M748" s="66">
        <v>38362</v>
      </c>
      <c r="N748" s="66">
        <v>42767</v>
      </c>
    </row>
    <row r="749" spans="2:14" ht="38.25">
      <c r="B749" s="216"/>
      <c r="C749" s="196">
        <f t="shared" si="11"/>
        <v>51</v>
      </c>
      <c r="D749" s="344" t="s">
        <v>3291</v>
      </c>
      <c r="E749" s="370" t="s">
        <v>832</v>
      </c>
      <c r="F749" s="288" t="s">
        <v>2159</v>
      </c>
      <c r="G749" s="245" t="s">
        <v>2057</v>
      </c>
      <c r="H749" s="490"/>
      <c r="I749" s="200"/>
      <c r="J749" s="205"/>
      <c r="K749" s="245"/>
      <c r="L749" s="246"/>
      <c r="M749" s="208">
        <v>38362</v>
      </c>
      <c r="N749" s="208"/>
    </row>
    <row r="750" spans="2:14" ht="25.5">
      <c r="B750" s="216"/>
      <c r="C750" s="196">
        <f t="shared" si="11"/>
        <v>51</v>
      </c>
      <c r="D750" s="349" t="s">
        <v>3292</v>
      </c>
      <c r="E750" s="310" t="s">
        <v>833</v>
      </c>
      <c r="F750" s="237" t="s">
        <v>2159</v>
      </c>
      <c r="G750" s="245" t="s">
        <v>2057</v>
      </c>
      <c r="H750" s="490"/>
      <c r="I750" s="205"/>
      <c r="J750" s="205"/>
      <c r="K750" s="245"/>
      <c r="L750" s="246"/>
      <c r="M750" s="208">
        <v>38362</v>
      </c>
      <c r="N750" s="208"/>
    </row>
    <row r="751" spans="2:14" ht="63.75">
      <c r="B751" s="216"/>
      <c r="C751" s="196">
        <f t="shared" si="11"/>
        <v>51</v>
      </c>
      <c r="D751" s="349" t="s">
        <v>3293</v>
      </c>
      <c r="E751" s="310" t="s">
        <v>834</v>
      </c>
      <c r="F751" s="237" t="s">
        <v>2093</v>
      </c>
      <c r="G751" s="245" t="s">
        <v>2057</v>
      </c>
      <c r="H751" s="490"/>
      <c r="I751" s="205"/>
      <c r="J751" s="205"/>
      <c r="K751" s="245"/>
      <c r="L751" s="246"/>
      <c r="M751" s="208">
        <v>38362</v>
      </c>
      <c r="N751" s="208">
        <v>41306</v>
      </c>
    </row>
    <row r="752" spans="2:14" ht="38.25">
      <c r="B752" s="216"/>
      <c r="C752" s="196">
        <f t="shared" si="11"/>
        <v>51</v>
      </c>
      <c r="D752" s="349" t="s">
        <v>3294</v>
      </c>
      <c r="E752" s="310" t="s">
        <v>546</v>
      </c>
      <c r="F752" s="237" t="s">
        <v>2093</v>
      </c>
      <c r="G752" s="245" t="s">
        <v>2057</v>
      </c>
      <c r="H752" s="490"/>
      <c r="I752" s="205"/>
      <c r="J752" s="205"/>
      <c r="K752" s="245"/>
      <c r="L752" s="246"/>
      <c r="M752" s="208">
        <v>39845</v>
      </c>
      <c r="N752" s="208">
        <v>41306</v>
      </c>
    </row>
    <row r="753" spans="2:14" ht="38.25">
      <c r="B753" s="216"/>
      <c r="C753" s="196">
        <f t="shared" si="11"/>
        <v>51</v>
      </c>
      <c r="D753" s="349" t="s">
        <v>3295</v>
      </c>
      <c r="E753" s="310" t="s">
        <v>835</v>
      </c>
      <c r="F753" s="237" t="s">
        <v>2159</v>
      </c>
      <c r="G753" s="245" t="s">
        <v>2057</v>
      </c>
      <c r="H753" s="490"/>
      <c r="I753" s="205"/>
      <c r="J753" s="205"/>
      <c r="K753" s="245"/>
      <c r="L753" s="246"/>
      <c r="M753" s="208">
        <v>38362</v>
      </c>
      <c r="N753" s="208"/>
    </row>
    <row r="754" spans="2:14" ht="25.5">
      <c r="B754" s="216"/>
      <c r="C754" s="196">
        <f t="shared" si="11"/>
        <v>51</v>
      </c>
      <c r="D754" s="349" t="s">
        <v>1425</v>
      </c>
      <c r="E754" s="310" t="s">
        <v>831</v>
      </c>
      <c r="F754" s="237" t="s">
        <v>2159</v>
      </c>
      <c r="G754" s="245" t="s">
        <v>2057</v>
      </c>
      <c r="H754" s="490" t="s">
        <v>2195</v>
      </c>
      <c r="I754" s="205"/>
      <c r="J754" s="205"/>
      <c r="K754" s="245"/>
      <c r="L754" s="246"/>
      <c r="M754" s="208">
        <v>38362</v>
      </c>
      <c r="N754" s="208"/>
    </row>
    <row r="755" spans="2:14">
      <c r="B755" s="216"/>
      <c r="C755" s="196">
        <f t="shared" si="11"/>
        <v>51</v>
      </c>
      <c r="D755" s="349" t="s">
        <v>3296</v>
      </c>
      <c r="E755" s="310" t="s">
        <v>836</v>
      </c>
      <c r="F755" s="237" t="s">
        <v>2159</v>
      </c>
      <c r="G755" s="245" t="s">
        <v>2057</v>
      </c>
      <c r="H755" s="490"/>
      <c r="I755" s="205"/>
      <c r="J755" s="205"/>
      <c r="K755" s="245"/>
      <c r="L755" s="246"/>
      <c r="M755" s="208">
        <v>38362</v>
      </c>
      <c r="N755" s="208"/>
    </row>
    <row r="756" spans="2:14">
      <c r="B756" s="216"/>
      <c r="C756" s="196">
        <f t="shared" si="11"/>
        <v>51</v>
      </c>
      <c r="D756" s="349" t="s">
        <v>3297</v>
      </c>
      <c r="E756" s="310" t="s">
        <v>837</v>
      </c>
      <c r="F756" s="237" t="s">
        <v>2159</v>
      </c>
      <c r="G756" s="245" t="s">
        <v>2057</v>
      </c>
      <c r="H756" s="490"/>
      <c r="I756" s="205"/>
      <c r="J756" s="205"/>
      <c r="K756" s="245"/>
      <c r="L756" s="246"/>
      <c r="M756" s="208">
        <v>38362</v>
      </c>
      <c r="N756" s="208"/>
    </row>
    <row r="757" spans="2:14" ht="25.5">
      <c r="B757" s="216"/>
      <c r="C757" s="196">
        <f t="shared" si="11"/>
        <v>51</v>
      </c>
      <c r="D757" s="349" t="s">
        <v>2166</v>
      </c>
      <c r="E757" s="310" t="s">
        <v>838</v>
      </c>
      <c r="F757" s="237" t="s">
        <v>2159</v>
      </c>
      <c r="G757" s="245" t="s">
        <v>2057</v>
      </c>
      <c r="H757" s="490"/>
      <c r="I757" s="205"/>
      <c r="J757" s="205"/>
      <c r="K757" s="245"/>
      <c r="L757" s="246"/>
      <c r="M757" s="208">
        <v>38362</v>
      </c>
      <c r="N757" s="208"/>
    </row>
    <row r="758" spans="2:14" ht="25.5">
      <c r="B758" s="216"/>
      <c r="C758" s="196">
        <f t="shared" si="11"/>
        <v>51</v>
      </c>
      <c r="D758" s="349" t="s">
        <v>3298</v>
      </c>
      <c r="E758" s="310" t="s">
        <v>192</v>
      </c>
      <c r="F758" s="237" t="s">
        <v>2159</v>
      </c>
      <c r="G758" s="245" t="s">
        <v>2057</v>
      </c>
      <c r="H758" s="490"/>
      <c r="I758" s="205"/>
      <c r="J758" s="205"/>
      <c r="K758" s="245"/>
      <c r="L758" s="246"/>
      <c r="M758" s="208">
        <v>42401</v>
      </c>
      <c r="N758" s="208"/>
    </row>
    <row r="759" spans="2:14">
      <c r="B759" s="216"/>
      <c r="C759" s="196">
        <f t="shared" si="11"/>
        <v>51</v>
      </c>
      <c r="D759" s="349" t="s">
        <v>3299</v>
      </c>
      <c r="E759" s="310" t="s">
        <v>839</v>
      </c>
      <c r="F759" s="237" t="s">
        <v>2159</v>
      </c>
      <c r="G759" s="245" t="s">
        <v>2057</v>
      </c>
      <c r="H759" s="490"/>
      <c r="I759" s="205"/>
      <c r="J759" s="205"/>
      <c r="K759" s="245"/>
      <c r="L759" s="246"/>
      <c r="M759" s="208">
        <v>38362</v>
      </c>
      <c r="N759" s="208"/>
    </row>
    <row r="760" spans="2:14" ht="25.5">
      <c r="B760" s="216"/>
      <c r="C760" s="196">
        <f t="shared" si="11"/>
        <v>51</v>
      </c>
      <c r="D760" s="349" t="s">
        <v>3300</v>
      </c>
      <c r="E760" s="310" t="s">
        <v>3301</v>
      </c>
      <c r="F760" s="237" t="s">
        <v>2159</v>
      </c>
      <c r="G760" s="245" t="s">
        <v>2057</v>
      </c>
      <c r="H760" s="490"/>
      <c r="I760" s="205"/>
      <c r="J760" s="205"/>
      <c r="K760" s="245"/>
      <c r="L760" s="246"/>
      <c r="M760" s="208">
        <v>38362</v>
      </c>
      <c r="N760" s="208"/>
    </row>
    <row r="761" spans="2:14" ht="25.5">
      <c r="B761" s="216"/>
      <c r="C761" s="196">
        <f t="shared" si="11"/>
        <v>51</v>
      </c>
      <c r="D761" s="349" t="s">
        <v>3302</v>
      </c>
      <c r="E761" s="310" t="s">
        <v>840</v>
      </c>
      <c r="F761" s="237" t="s">
        <v>2159</v>
      </c>
      <c r="G761" s="245" t="s">
        <v>2057</v>
      </c>
      <c r="H761" s="490"/>
      <c r="I761" s="205"/>
      <c r="J761" s="205"/>
      <c r="K761" s="245"/>
      <c r="L761" s="246"/>
      <c r="M761" s="208">
        <v>38362</v>
      </c>
      <c r="N761" s="208"/>
    </row>
    <row r="762" spans="2:14">
      <c r="B762" s="216"/>
      <c r="C762" s="196">
        <f t="shared" si="11"/>
        <v>51</v>
      </c>
      <c r="D762" s="349" t="s">
        <v>1426</v>
      </c>
      <c r="E762" s="310" t="s">
        <v>841</v>
      </c>
      <c r="F762" s="237" t="s">
        <v>2159</v>
      </c>
      <c r="G762" s="245" t="s">
        <v>2057</v>
      </c>
      <c r="H762" s="490"/>
      <c r="I762" s="205"/>
      <c r="J762" s="205"/>
      <c r="K762" s="245"/>
      <c r="L762" s="246"/>
      <c r="M762" s="208">
        <v>38362</v>
      </c>
      <c r="N762" s="208"/>
    </row>
    <row r="763" spans="2:14" ht="38.25">
      <c r="B763" s="216"/>
      <c r="C763" s="196">
        <f t="shared" si="11"/>
        <v>51</v>
      </c>
      <c r="D763" s="349" t="s">
        <v>3303</v>
      </c>
      <c r="E763" s="310" t="s">
        <v>842</v>
      </c>
      <c r="F763" s="237" t="s">
        <v>2159</v>
      </c>
      <c r="G763" s="245" t="s">
        <v>2057</v>
      </c>
      <c r="H763" s="490"/>
      <c r="I763" s="205"/>
      <c r="J763" s="205"/>
      <c r="K763" s="245"/>
      <c r="L763" s="246"/>
      <c r="M763" s="208">
        <v>38362</v>
      </c>
      <c r="N763" s="208"/>
    </row>
    <row r="764" spans="2:14" ht="51">
      <c r="B764" s="216"/>
      <c r="C764" s="196">
        <f t="shared" si="11"/>
        <v>51</v>
      </c>
      <c r="D764" s="349" t="s">
        <v>3304</v>
      </c>
      <c r="E764" s="310" t="s">
        <v>843</v>
      </c>
      <c r="F764" s="237" t="s">
        <v>2159</v>
      </c>
      <c r="G764" s="245" t="s">
        <v>2057</v>
      </c>
      <c r="H764" s="490"/>
      <c r="I764" s="205"/>
      <c r="J764" s="205"/>
      <c r="K764" s="245"/>
      <c r="L764" s="246"/>
      <c r="M764" s="208">
        <v>38362</v>
      </c>
      <c r="N764" s="208"/>
    </row>
    <row r="765" spans="2:14" ht="25.5">
      <c r="B765" s="216"/>
      <c r="C765" s="196">
        <f t="shared" si="11"/>
        <v>51</v>
      </c>
      <c r="D765" s="349" t="s">
        <v>3305</v>
      </c>
      <c r="E765" s="310" t="s">
        <v>3306</v>
      </c>
      <c r="F765" s="237" t="s">
        <v>2159</v>
      </c>
      <c r="G765" s="245" t="s">
        <v>2057</v>
      </c>
      <c r="H765" s="490"/>
      <c r="I765" s="205"/>
      <c r="J765" s="205"/>
      <c r="K765" s="245"/>
      <c r="L765" s="246"/>
      <c r="M765" s="208">
        <v>38362</v>
      </c>
      <c r="N765" s="208"/>
    </row>
    <row r="766" spans="2:14">
      <c r="B766" s="216"/>
      <c r="C766" s="196">
        <f t="shared" si="11"/>
        <v>51</v>
      </c>
      <c r="D766" s="349" t="s">
        <v>3307</v>
      </c>
      <c r="E766" s="310" t="s">
        <v>844</v>
      </c>
      <c r="F766" s="237" t="s">
        <v>2159</v>
      </c>
      <c r="G766" s="245" t="s">
        <v>2057</v>
      </c>
      <c r="H766" s="490"/>
      <c r="I766" s="205"/>
      <c r="J766" s="205"/>
      <c r="K766" s="245"/>
      <c r="L766" s="246"/>
      <c r="M766" s="208">
        <v>38362</v>
      </c>
      <c r="N766" s="208"/>
    </row>
    <row r="767" spans="2:14" ht="25.5">
      <c r="B767" s="216"/>
      <c r="C767" s="196">
        <f t="shared" si="11"/>
        <v>51</v>
      </c>
      <c r="D767" s="349" t="s">
        <v>3308</v>
      </c>
      <c r="E767" s="310" t="s">
        <v>845</v>
      </c>
      <c r="F767" s="237" t="s">
        <v>2159</v>
      </c>
      <c r="G767" s="245" t="s">
        <v>2057</v>
      </c>
      <c r="H767" s="490"/>
      <c r="I767" s="205"/>
      <c r="J767" s="205"/>
      <c r="K767" s="245"/>
      <c r="L767" s="246"/>
      <c r="M767" s="208">
        <v>38362</v>
      </c>
      <c r="N767" s="208"/>
    </row>
    <row r="768" spans="2:14" ht="25.5">
      <c r="B768" s="216"/>
      <c r="C768" s="196">
        <f t="shared" si="11"/>
        <v>51</v>
      </c>
      <c r="D768" s="349" t="s">
        <v>3309</v>
      </c>
      <c r="E768" s="310" t="s">
        <v>846</v>
      </c>
      <c r="F768" s="237" t="s">
        <v>2159</v>
      </c>
      <c r="G768" s="245" t="s">
        <v>2057</v>
      </c>
      <c r="H768" s="490"/>
      <c r="I768" s="205"/>
      <c r="J768" s="205"/>
      <c r="K768" s="245"/>
      <c r="L768" s="246"/>
      <c r="M768" s="208">
        <v>38362</v>
      </c>
      <c r="N768" s="208"/>
    </row>
    <row r="769" spans="2:14">
      <c r="B769" s="216"/>
      <c r="C769" s="196">
        <f t="shared" si="11"/>
        <v>51</v>
      </c>
      <c r="D769" s="349" t="s">
        <v>3310</v>
      </c>
      <c r="E769" s="310" t="s">
        <v>847</v>
      </c>
      <c r="F769" s="237" t="s">
        <v>2159</v>
      </c>
      <c r="G769" s="245" t="s">
        <v>2057</v>
      </c>
      <c r="H769" s="490"/>
      <c r="I769" s="205"/>
      <c r="J769" s="205"/>
      <c r="K769" s="245"/>
      <c r="L769" s="246"/>
      <c r="M769" s="208">
        <v>38362</v>
      </c>
      <c r="N769" s="208"/>
    </row>
    <row r="770" spans="2:14" ht="25.5">
      <c r="B770" s="216"/>
      <c r="C770" s="196">
        <f t="shared" si="11"/>
        <v>51</v>
      </c>
      <c r="D770" s="349" t="s">
        <v>3311</v>
      </c>
      <c r="E770" s="310" t="s">
        <v>848</v>
      </c>
      <c r="F770" s="237" t="s">
        <v>2159</v>
      </c>
      <c r="G770" s="245" t="s">
        <v>2057</v>
      </c>
      <c r="H770" s="490"/>
      <c r="I770" s="205"/>
      <c r="J770" s="205"/>
      <c r="K770" s="245"/>
      <c r="L770" s="246"/>
      <c r="M770" s="208">
        <v>38362</v>
      </c>
      <c r="N770" s="208"/>
    </row>
    <row r="771" spans="2:14" ht="25.5">
      <c r="B771" s="216"/>
      <c r="C771" s="196">
        <f t="shared" si="11"/>
        <v>51</v>
      </c>
      <c r="D771" s="349" t="s">
        <v>3312</v>
      </c>
      <c r="E771" s="310" t="s">
        <v>849</v>
      </c>
      <c r="F771" s="237" t="s">
        <v>2159</v>
      </c>
      <c r="G771" s="245" t="s">
        <v>2057</v>
      </c>
      <c r="H771" s="490"/>
      <c r="I771" s="205"/>
      <c r="J771" s="205"/>
      <c r="K771" s="245"/>
      <c r="L771" s="246"/>
      <c r="M771" s="208">
        <v>38362</v>
      </c>
      <c r="N771" s="208"/>
    </row>
    <row r="772" spans="2:14" ht="25.5">
      <c r="B772" s="216"/>
      <c r="C772" s="196">
        <f t="shared" si="11"/>
        <v>51</v>
      </c>
      <c r="D772" s="349" t="s">
        <v>3313</v>
      </c>
      <c r="E772" s="310" t="s">
        <v>850</v>
      </c>
      <c r="F772" s="237" t="s">
        <v>2159</v>
      </c>
      <c r="G772" s="245" t="s">
        <v>2057</v>
      </c>
      <c r="H772" s="490" t="s">
        <v>3314</v>
      </c>
      <c r="I772" s="205"/>
      <c r="J772" s="205"/>
      <c r="K772" s="245"/>
      <c r="L772" s="246"/>
      <c r="M772" s="208">
        <v>38362</v>
      </c>
      <c r="N772" s="208">
        <v>42036</v>
      </c>
    </row>
    <row r="773" spans="2:14" ht="38.25">
      <c r="B773" s="216"/>
      <c r="C773" s="196">
        <f t="shared" si="11"/>
        <v>51</v>
      </c>
      <c r="D773" s="349" t="s">
        <v>3315</v>
      </c>
      <c r="E773" s="310" t="s">
        <v>851</v>
      </c>
      <c r="F773" s="237" t="s">
        <v>2159</v>
      </c>
      <c r="G773" s="245" t="s">
        <v>2057</v>
      </c>
      <c r="H773" s="490"/>
      <c r="I773" s="205"/>
      <c r="J773" s="205"/>
      <c r="K773" s="245"/>
      <c r="L773" s="246"/>
      <c r="M773" s="208">
        <v>38362</v>
      </c>
      <c r="N773" s="208"/>
    </row>
    <row r="774" spans="2:14" ht="25.5">
      <c r="B774" s="216"/>
      <c r="C774" s="196">
        <f t="shared" si="11"/>
        <v>51</v>
      </c>
      <c r="D774" s="349" t="s">
        <v>3316</v>
      </c>
      <c r="E774" s="310" t="s">
        <v>852</v>
      </c>
      <c r="F774" s="237" t="s">
        <v>2159</v>
      </c>
      <c r="G774" s="245" t="s">
        <v>2057</v>
      </c>
      <c r="H774" s="490"/>
      <c r="I774" s="205"/>
      <c r="J774" s="205"/>
      <c r="K774" s="245"/>
      <c r="L774" s="246"/>
      <c r="M774" s="208">
        <v>38362</v>
      </c>
      <c r="N774" s="208"/>
    </row>
    <row r="775" spans="2:14" ht="38.25">
      <c r="B775" s="216"/>
      <c r="C775" s="196">
        <f t="shared" si="11"/>
        <v>51</v>
      </c>
      <c r="D775" s="349" t="s">
        <v>3317</v>
      </c>
      <c r="E775" s="310" t="s">
        <v>853</v>
      </c>
      <c r="F775" s="237" t="s">
        <v>2159</v>
      </c>
      <c r="G775" s="245" t="s">
        <v>2057</v>
      </c>
      <c r="H775" s="490"/>
      <c r="I775" s="205"/>
      <c r="J775" s="205"/>
      <c r="K775" s="245"/>
      <c r="L775" s="246"/>
      <c r="M775" s="208">
        <v>38362</v>
      </c>
      <c r="N775" s="208"/>
    </row>
    <row r="776" spans="2:14">
      <c r="B776" s="216"/>
      <c r="C776" s="196">
        <f t="shared" si="11"/>
        <v>51</v>
      </c>
      <c r="D776" s="349" t="s">
        <v>3318</v>
      </c>
      <c r="E776" s="310" t="s">
        <v>854</v>
      </c>
      <c r="F776" s="237" t="s">
        <v>2159</v>
      </c>
      <c r="G776" s="245" t="s">
        <v>2057</v>
      </c>
      <c r="H776" s="490"/>
      <c r="I776" s="205"/>
      <c r="J776" s="205"/>
      <c r="K776" s="245"/>
      <c r="L776" s="246"/>
      <c r="M776" s="208">
        <v>38362</v>
      </c>
      <c r="N776" s="208"/>
    </row>
    <row r="777" spans="2:14">
      <c r="B777" s="216"/>
      <c r="C777" s="196">
        <f t="shared" si="11"/>
        <v>51</v>
      </c>
      <c r="D777" s="349" t="s">
        <v>3319</v>
      </c>
      <c r="E777" s="310" t="s">
        <v>855</v>
      </c>
      <c r="F777" s="237" t="s">
        <v>2159</v>
      </c>
      <c r="G777" s="245" t="s">
        <v>2057</v>
      </c>
      <c r="H777" s="490"/>
      <c r="I777" s="205"/>
      <c r="J777" s="205"/>
      <c r="K777" s="245"/>
      <c r="L777" s="246"/>
      <c r="M777" s="208">
        <v>38362</v>
      </c>
      <c r="N777" s="208"/>
    </row>
    <row r="778" spans="2:14" ht="25.5">
      <c r="B778" s="216"/>
      <c r="C778" s="196">
        <f t="shared" si="11"/>
        <v>51</v>
      </c>
      <c r="D778" s="349" t="s">
        <v>3320</v>
      </c>
      <c r="E778" s="310" t="s">
        <v>545</v>
      </c>
      <c r="F778" s="237" t="s">
        <v>2159</v>
      </c>
      <c r="G778" s="245" t="s">
        <v>2057</v>
      </c>
      <c r="H778" s="490"/>
      <c r="I778" s="205"/>
      <c r="J778" s="205"/>
      <c r="K778" s="245"/>
      <c r="L778" s="246"/>
      <c r="M778" s="208">
        <v>39845</v>
      </c>
      <c r="N778" s="208"/>
    </row>
    <row r="779" spans="2:14" ht="25.5">
      <c r="B779" s="216"/>
      <c r="C779" s="196">
        <f t="shared" si="11"/>
        <v>51</v>
      </c>
      <c r="D779" s="349" t="s">
        <v>3321</v>
      </c>
      <c r="E779" s="310" t="s">
        <v>548</v>
      </c>
      <c r="F779" s="237" t="s">
        <v>2159</v>
      </c>
      <c r="G779" s="245" t="s">
        <v>2057</v>
      </c>
      <c r="H779" s="490"/>
      <c r="I779" s="205"/>
      <c r="J779" s="205"/>
      <c r="K779" s="245"/>
      <c r="L779" s="246"/>
      <c r="M779" s="208">
        <v>39845</v>
      </c>
      <c r="N779" s="208"/>
    </row>
    <row r="780" spans="2:14" ht="38.25">
      <c r="B780" s="216"/>
      <c r="C780" s="196">
        <f t="shared" si="11"/>
        <v>51</v>
      </c>
      <c r="D780" s="349" t="s">
        <v>3322</v>
      </c>
      <c r="E780" s="310" t="s">
        <v>856</v>
      </c>
      <c r="F780" s="237" t="s">
        <v>2159</v>
      </c>
      <c r="G780" s="245" t="s">
        <v>2057</v>
      </c>
      <c r="H780" s="490"/>
      <c r="I780" s="205"/>
      <c r="J780" s="205"/>
      <c r="K780" s="245"/>
      <c r="L780" s="246"/>
      <c r="M780" s="208">
        <v>38362</v>
      </c>
      <c r="N780" s="208"/>
    </row>
    <row r="781" spans="2:14" ht="38.25">
      <c r="B781" s="216"/>
      <c r="C781" s="196">
        <f t="shared" si="11"/>
        <v>51</v>
      </c>
      <c r="D781" s="349" t="s">
        <v>3323</v>
      </c>
      <c r="E781" s="310" t="s">
        <v>857</v>
      </c>
      <c r="F781" s="237" t="s">
        <v>2159</v>
      </c>
      <c r="G781" s="245" t="s">
        <v>2057</v>
      </c>
      <c r="H781" s="490"/>
      <c r="I781" s="205"/>
      <c r="J781" s="205"/>
      <c r="K781" s="245"/>
      <c r="L781" s="246"/>
      <c r="M781" s="208">
        <v>38362</v>
      </c>
      <c r="N781" s="208"/>
    </row>
    <row r="782" spans="2:14" ht="25.5">
      <c r="B782" s="216"/>
      <c r="C782" s="196">
        <f t="shared" si="11"/>
        <v>51</v>
      </c>
      <c r="D782" s="349" t="s">
        <v>3324</v>
      </c>
      <c r="E782" s="310" t="s">
        <v>858</v>
      </c>
      <c r="F782" s="237" t="s">
        <v>2159</v>
      </c>
      <c r="G782" s="245" t="s">
        <v>2057</v>
      </c>
      <c r="H782" s="490"/>
      <c r="I782" s="205"/>
      <c r="J782" s="205"/>
      <c r="K782" s="245"/>
      <c r="L782" s="246"/>
      <c r="M782" s="208">
        <v>38362</v>
      </c>
      <c r="N782" s="208"/>
    </row>
    <row r="783" spans="2:14" ht="63.75">
      <c r="B783" s="216"/>
      <c r="C783" s="196">
        <f t="shared" si="11"/>
        <v>51</v>
      </c>
      <c r="D783" s="349" t="s">
        <v>3325</v>
      </c>
      <c r="E783" s="310" t="s">
        <v>3326</v>
      </c>
      <c r="F783" s="237" t="s">
        <v>2159</v>
      </c>
      <c r="G783" s="245" t="s">
        <v>2057</v>
      </c>
      <c r="H783" s="490"/>
      <c r="I783" s="205"/>
      <c r="J783" s="205"/>
      <c r="K783" s="245"/>
      <c r="L783" s="246"/>
      <c r="M783" s="208">
        <v>38362</v>
      </c>
      <c r="N783" s="208"/>
    </row>
    <row r="784" spans="2:14" ht="51">
      <c r="B784" s="216"/>
      <c r="C784" s="196">
        <f t="shared" si="11"/>
        <v>51</v>
      </c>
      <c r="D784" s="349" t="s">
        <v>3327</v>
      </c>
      <c r="E784" s="310" t="s">
        <v>859</v>
      </c>
      <c r="F784" s="237" t="s">
        <v>2159</v>
      </c>
      <c r="G784" s="245" t="s">
        <v>2057</v>
      </c>
      <c r="H784" s="490"/>
      <c r="I784" s="205"/>
      <c r="J784" s="205"/>
      <c r="K784" s="245"/>
      <c r="L784" s="246"/>
      <c r="M784" s="208">
        <v>38362</v>
      </c>
      <c r="N784" s="208"/>
    </row>
    <row r="785" spans="2:14" ht="25.5">
      <c r="B785" s="216"/>
      <c r="C785" s="196">
        <f t="shared" si="11"/>
        <v>51</v>
      </c>
      <c r="D785" s="349" t="s">
        <v>1427</v>
      </c>
      <c r="E785" s="310" t="s">
        <v>860</v>
      </c>
      <c r="F785" s="237" t="s">
        <v>2159</v>
      </c>
      <c r="G785" s="245" t="s">
        <v>2057</v>
      </c>
      <c r="H785" s="490" t="s">
        <v>2195</v>
      </c>
      <c r="I785" s="205"/>
      <c r="J785" s="205"/>
      <c r="K785" s="245"/>
      <c r="L785" s="246"/>
      <c r="M785" s="208">
        <v>38362</v>
      </c>
      <c r="N785" s="208"/>
    </row>
    <row r="786" spans="2:14" ht="102">
      <c r="B786" s="216"/>
      <c r="C786" s="196">
        <f t="shared" si="11"/>
        <v>51</v>
      </c>
      <c r="D786" s="349" t="s">
        <v>3328</v>
      </c>
      <c r="E786" s="310" t="s">
        <v>861</v>
      </c>
      <c r="F786" s="391" t="s">
        <v>2159</v>
      </c>
      <c r="G786" s="234" t="s">
        <v>2057</v>
      </c>
      <c r="H786" s="490"/>
      <c r="I786" s="205"/>
      <c r="J786" s="205"/>
      <c r="K786" s="245"/>
      <c r="L786" s="246"/>
      <c r="M786" s="208">
        <v>38362</v>
      </c>
      <c r="N786" s="208"/>
    </row>
    <row r="787" spans="2:14" ht="89.25">
      <c r="B787" s="216"/>
      <c r="C787" s="196">
        <f t="shared" si="11"/>
        <v>51</v>
      </c>
      <c r="D787" s="349" t="s">
        <v>3329</v>
      </c>
      <c r="E787" s="310" t="s">
        <v>862</v>
      </c>
      <c r="F787" s="391" t="s">
        <v>2159</v>
      </c>
      <c r="G787" s="234" t="s">
        <v>2057</v>
      </c>
      <c r="H787" s="490"/>
      <c r="I787" s="205"/>
      <c r="J787" s="205"/>
      <c r="K787" s="245"/>
      <c r="L787" s="246"/>
      <c r="M787" s="208">
        <v>38362</v>
      </c>
      <c r="N787" s="208"/>
    </row>
    <row r="788" spans="2:14" ht="25.5">
      <c r="B788" s="216"/>
      <c r="C788" s="196">
        <f t="shared" si="11"/>
        <v>51</v>
      </c>
      <c r="D788" s="349" t="s">
        <v>3330</v>
      </c>
      <c r="E788" s="310" t="s">
        <v>3331</v>
      </c>
      <c r="F788" s="237" t="s">
        <v>2159</v>
      </c>
      <c r="G788" s="245" t="s">
        <v>2057</v>
      </c>
      <c r="H788" s="490"/>
      <c r="I788" s="205"/>
      <c r="J788" s="205"/>
      <c r="K788" s="245"/>
      <c r="L788" s="246"/>
      <c r="M788" s="208">
        <v>38362</v>
      </c>
      <c r="N788" s="208"/>
    </row>
    <row r="789" spans="2:14" ht="25.5">
      <c r="B789" s="216"/>
      <c r="C789" s="196">
        <f t="shared" si="11"/>
        <v>51</v>
      </c>
      <c r="D789" s="349" t="s">
        <v>3332</v>
      </c>
      <c r="E789" s="310" t="s">
        <v>506</v>
      </c>
      <c r="F789" s="237" t="s">
        <v>2159</v>
      </c>
      <c r="G789" s="245" t="s">
        <v>2057</v>
      </c>
      <c r="H789" s="490"/>
      <c r="I789" s="205"/>
      <c r="J789" s="205"/>
      <c r="K789" s="245"/>
      <c r="L789" s="246"/>
      <c r="M789" s="208">
        <v>38362</v>
      </c>
      <c r="N789" s="208"/>
    </row>
    <row r="790" spans="2:14" ht="25.5">
      <c r="B790" s="216"/>
      <c r="C790" s="196">
        <f t="shared" si="11"/>
        <v>51</v>
      </c>
      <c r="D790" s="349" t="s">
        <v>3333</v>
      </c>
      <c r="E790" s="310" t="s">
        <v>507</v>
      </c>
      <c r="F790" s="237" t="s">
        <v>2159</v>
      </c>
      <c r="G790" s="245" t="s">
        <v>2057</v>
      </c>
      <c r="H790" s="490"/>
      <c r="I790" s="205"/>
      <c r="J790" s="205"/>
      <c r="K790" s="245"/>
      <c r="L790" s="246"/>
      <c r="M790" s="208">
        <v>38362</v>
      </c>
      <c r="N790" s="208"/>
    </row>
    <row r="791" spans="2:14" ht="25.5">
      <c r="B791" s="216"/>
      <c r="C791" s="196">
        <f t="shared" si="11"/>
        <v>51</v>
      </c>
      <c r="D791" s="349" t="s">
        <v>3334</v>
      </c>
      <c r="E791" s="310" t="s">
        <v>508</v>
      </c>
      <c r="F791" s="237" t="s">
        <v>2159</v>
      </c>
      <c r="G791" s="245" t="s">
        <v>2057</v>
      </c>
      <c r="H791" s="490"/>
      <c r="I791" s="205"/>
      <c r="J791" s="205"/>
      <c r="K791" s="245"/>
      <c r="L791" s="246"/>
      <c r="M791" s="208">
        <v>38362</v>
      </c>
      <c r="N791" s="208"/>
    </row>
    <row r="792" spans="2:14" ht="102">
      <c r="B792" s="216"/>
      <c r="C792" s="196">
        <f t="shared" si="11"/>
        <v>51</v>
      </c>
      <c r="D792" s="349" t="s">
        <v>3335</v>
      </c>
      <c r="E792" s="310" t="s">
        <v>509</v>
      </c>
      <c r="F792" s="391" t="s">
        <v>2159</v>
      </c>
      <c r="G792" s="234" t="s">
        <v>2057</v>
      </c>
      <c r="H792" s="490"/>
      <c r="I792" s="205"/>
      <c r="J792" s="205"/>
      <c r="K792" s="245"/>
      <c r="L792" s="246"/>
      <c r="M792" s="208">
        <v>38362</v>
      </c>
      <c r="N792" s="208"/>
    </row>
    <row r="793" spans="2:14" ht="102">
      <c r="B793" s="216"/>
      <c r="C793" s="196">
        <f t="shared" si="11"/>
        <v>51</v>
      </c>
      <c r="D793" s="349" t="s">
        <v>3336</v>
      </c>
      <c r="E793" s="310" t="s">
        <v>510</v>
      </c>
      <c r="F793" s="391" t="s">
        <v>2159</v>
      </c>
      <c r="G793" s="234" t="s">
        <v>2057</v>
      </c>
      <c r="H793" s="490"/>
      <c r="I793" s="205"/>
      <c r="J793" s="205"/>
      <c r="K793" s="245"/>
      <c r="L793" s="246"/>
      <c r="M793" s="208">
        <v>38362</v>
      </c>
      <c r="N793" s="208"/>
    </row>
    <row r="794" spans="2:14" ht="89.25">
      <c r="B794" s="216"/>
      <c r="C794" s="196">
        <f t="shared" si="11"/>
        <v>51</v>
      </c>
      <c r="D794" s="349" t="s">
        <v>3337</v>
      </c>
      <c r="E794" s="310" t="s">
        <v>511</v>
      </c>
      <c r="F794" s="391" t="s">
        <v>2159</v>
      </c>
      <c r="G794" s="234" t="s">
        <v>2057</v>
      </c>
      <c r="H794" s="490"/>
      <c r="I794" s="205"/>
      <c r="J794" s="205"/>
      <c r="K794" s="245"/>
      <c r="L794" s="246"/>
      <c r="M794" s="208">
        <v>38362</v>
      </c>
      <c r="N794" s="208"/>
    </row>
    <row r="795" spans="2:14" ht="102">
      <c r="B795" s="216"/>
      <c r="C795" s="196">
        <f t="shared" si="11"/>
        <v>51</v>
      </c>
      <c r="D795" s="349" t="s">
        <v>3338</v>
      </c>
      <c r="E795" s="310" t="s">
        <v>512</v>
      </c>
      <c r="F795" s="391" t="s">
        <v>2159</v>
      </c>
      <c r="G795" s="234" t="s">
        <v>2057</v>
      </c>
      <c r="H795" s="490"/>
      <c r="I795" s="205"/>
      <c r="J795" s="205"/>
      <c r="K795" s="245"/>
      <c r="L795" s="246"/>
      <c r="M795" s="208">
        <v>38362</v>
      </c>
      <c r="N795" s="208"/>
    </row>
    <row r="796" spans="2:14" ht="102">
      <c r="B796" s="216"/>
      <c r="C796" s="196">
        <f t="shared" si="11"/>
        <v>51</v>
      </c>
      <c r="D796" s="349" t="s">
        <v>3339</v>
      </c>
      <c r="E796" s="310" t="s">
        <v>513</v>
      </c>
      <c r="F796" s="391" t="s">
        <v>2159</v>
      </c>
      <c r="G796" s="234" t="s">
        <v>2057</v>
      </c>
      <c r="H796" s="490"/>
      <c r="I796" s="205"/>
      <c r="J796" s="205"/>
      <c r="K796" s="245"/>
      <c r="L796" s="246"/>
      <c r="M796" s="208">
        <v>38362</v>
      </c>
      <c r="N796" s="208"/>
    </row>
    <row r="797" spans="2:14" ht="25.5">
      <c r="B797" s="216"/>
      <c r="C797" s="196">
        <f t="shared" si="11"/>
        <v>51</v>
      </c>
      <c r="D797" s="349" t="s">
        <v>3340</v>
      </c>
      <c r="E797" s="310" t="s">
        <v>514</v>
      </c>
      <c r="F797" s="237" t="s">
        <v>2093</v>
      </c>
      <c r="G797" s="245" t="s">
        <v>2057</v>
      </c>
      <c r="H797" s="490"/>
      <c r="I797" s="205"/>
      <c r="J797" s="205"/>
      <c r="K797" s="245"/>
      <c r="L797" s="246"/>
      <c r="M797" s="208">
        <v>38362</v>
      </c>
      <c r="N797" s="208">
        <v>41306</v>
      </c>
    </row>
    <row r="798" spans="2:14" ht="25.5">
      <c r="B798" s="216"/>
      <c r="C798" s="196">
        <f t="shared" si="11"/>
        <v>51</v>
      </c>
      <c r="D798" s="349" t="s">
        <v>3341</v>
      </c>
      <c r="E798" s="310" t="s">
        <v>515</v>
      </c>
      <c r="F798" s="237" t="s">
        <v>2159</v>
      </c>
      <c r="G798" s="245" t="s">
        <v>2057</v>
      </c>
      <c r="H798" s="490"/>
      <c r="I798" s="205"/>
      <c r="J798" s="205"/>
      <c r="K798" s="245"/>
      <c r="L798" s="246"/>
      <c r="M798" s="208">
        <v>38362</v>
      </c>
      <c r="N798" s="208"/>
    </row>
    <row r="799" spans="2:14" ht="38.25">
      <c r="B799" s="216"/>
      <c r="C799" s="196">
        <f t="shared" si="11"/>
        <v>51</v>
      </c>
      <c r="D799" s="349" t="s">
        <v>3342</v>
      </c>
      <c r="E799" s="310" t="s">
        <v>516</v>
      </c>
      <c r="F799" s="237" t="s">
        <v>2159</v>
      </c>
      <c r="G799" s="245" t="s">
        <v>2057</v>
      </c>
      <c r="H799" s="490"/>
      <c r="I799" s="205"/>
      <c r="J799" s="205"/>
      <c r="K799" s="245"/>
      <c r="L799" s="246"/>
      <c r="M799" s="208">
        <v>38362</v>
      </c>
      <c r="N799" s="208"/>
    </row>
    <row r="800" spans="2:14" ht="25.5">
      <c r="B800" s="216"/>
      <c r="C800" s="196">
        <f t="shared" si="11"/>
        <v>51</v>
      </c>
      <c r="D800" s="349" t="s">
        <v>3343</v>
      </c>
      <c r="E800" s="310" t="s">
        <v>3344</v>
      </c>
      <c r="F800" s="237" t="s">
        <v>2159</v>
      </c>
      <c r="G800" s="245" t="s">
        <v>2057</v>
      </c>
      <c r="H800" s="490"/>
      <c r="I800" s="205"/>
      <c r="J800" s="205"/>
      <c r="K800" s="245"/>
      <c r="L800" s="246"/>
      <c r="M800" s="208">
        <v>38362</v>
      </c>
      <c r="N800" s="208"/>
    </row>
    <row r="801" spans="2:14" ht="25.5">
      <c r="B801" s="216"/>
      <c r="C801" s="196">
        <f t="shared" si="11"/>
        <v>51</v>
      </c>
      <c r="D801" s="349" t="s">
        <v>3345</v>
      </c>
      <c r="E801" s="310" t="s">
        <v>517</v>
      </c>
      <c r="F801" s="237" t="s">
        <v>2159</v>
      </c>
      <c r="G801" s="245" t="s">
        <v>2057</v>
      </c>
      <c r="H801" s="490"/>
      <c r="I801" s="205"/>
      <c r="J801" s="205"/>
      <c r="K801" s="245"/>
      <c r="L801" s="246"/>
      <c r="M801" s="208">
        <v>38362</v>
      </c>
      <c r="N801" s="208"/>
    </row>
    <row r="802" spans="2:14">
      <c r="B802" s="216"/>
      <c r="C802" s="196">
        <f t="shared" si="11"/>
        <v>51</v>
      </c>
      <c r="D802" s="349" t="s">
        <v>3346</v>
      </c>
      <c r="E802" s="310" t="s">
        <v>518</v>
      </c>
      <c r="F802" s="237" t="s">
        <v>2159</v>
      </c>
      <c r="G802" s="245" t="s">
        <v>2057</v>
      </c>
      <c r="H802" s="490"/>
      <c r="I802" s="205"/>
      <c r="J802" s="205"/>
      <c r="K802" s="245"/>
      <c r="L802" s="246"/>
      <c r="M802" s="208">
        <v>38362</v>
      </c>
      <c r="N802" s="208"/>
    </row>
    <row r="803" spans="2:14">
      <c r="B803" s="216"/>
      <c r="C803" s="196">
        <f t="shared" si="11"/>
        <v>51</v>
      </c>
      <c r="D803" s="349" t="s">
        <v>3347</v>
      </c>
      <c r="E803" s="310" t="s">
        <v>519</v>
      </c>
      <c r="F803" s="237" t="s">
        <v>2159</v>
      </c>
      <c r="G803" s="245" t="s">
        <v>2057</v>
      </c>
      <c r="H803" s="490"/>
      <c r="I803" s="205"/>
      <c r="J803" s="205"/>
      <c r="K803" s="245"/>
      <c r="L803" s="246"/>
      <c r="M803" s="208">
        <v>38362</v>
      </c>
      <c r="N803" s="208"/>
    </row>
    <row r="804" spans="2:14" ht="63.75">
      <c r="B804" s="216"/>
      <c r="C804" s="196">
        <f t="shared" si="11"/>
        <v>51</v>
      </c>
      <c r="D804" s="260" t="s">
        <v>3348</v>
      </c>
      <c r="E804" s="487" t="s">
        <v>10865</v>
      </c>
      <c r="F804" s="237" t="s">
        <v>2159</v>
      </c>
      <c r="G804" s="245" t="s">
        <v>2057</v>
      </c>
      <c r="H804" s="490" t="s">
        <v>10866</v>
      </c>
      <c r="I804" s="205"/>
      <c r="J804" s="205"/>
      <c r="K804" s="544" t="s">
        <v>10867</v>
      </c>
      <c r="L804" s="246"/>
      <c r="M804" s="208">
        <v>38362</v>
      </c>
      <c r="N804" s="208">
        <v>43132</v>
      </c>
    </row>
    <row r="805" spans="2:14" ht="25.5">
      <c r="B805" s="216"/>
      <c r="C805" s="196">
        <f t="shared" si="11"/>
        <v>51</v>
      </c>
      <c r="D805" s="349" t="s">
        <v>3349</v>
      </c>
      <c r="E805" s="310" t="s">
        <v>3350</v>
      </c>
      <c r="F805" s="237" t="s">
        <v>2159</v>
      </c>
      <c r="G805" s="245" t="s">
        <v>2057</v>
      </c>
      <c r="H805" s="490" t="s">
        <v>3486</v>
      </c>
      <c r="I805" s="205"/>
      <c r="J805" s="205"/>
      <c r="K805" s="245"/>
      <c r="L805" s="246"/>
      <c r="M805" s="208">
        <v>38362</v>
      </c>
      <c r="N805" s="208">
        <v>43497</v>
      </c>
    </row>
    <row r="806" spans="2:14" ht="25.5">
      <c r="B806" s="216"/>
      <c r="C806" s="196">
        <f t="shared" si="11"/>
        <v>51</v>
      </c>
      <c r="D806" s="349" t="s">
        <v>3351</v>
      </c>
      <c r="E806" s="310" t="s">
        <v>520</v>
      </c>
      <c r="F806" s="237" t="s">
        <v>2159</v>
      </c>
      <c r="G806" s="245" t="s">
        <v>2057</v>
      </c>
      <c r="H806" s="490" t="s">
        <v>2195</v>
      </c>
      <c r="I806" s="205"/>
      <c r="J806" s="205"/>
      <c r="K806" s="245"/>
      <c r="L806" s="246"/>
      <c r="M806" s="208">
        <v>38362</v>
      </c>
      <c r="N806" s="208"/>
    </row>
    <row r="807" spans="2:14">
      <c r="B807" s="216"/>
      <c r="C807" s="196">
        <f t="shared" ref="C807:C870" si="12">IF(B807&gt;0,B807,C806)</f>
        <v>51</v>
      </c>
      <c r="D807" s="349" t="s">
        <v>3352</v>
      </c>
      <c r="E807" s="310" t="s">
        <v>521</v>
      </c>
      <c r="F807" s="237" t="s">
        <v>2159</v>
      </c>
      <c r="G807" s="245" t="s">
        <v>2057</v>
      </c>
      <c r="H807" s="490"/>
      <c r="I807" s="205"/>
      <c r="J807" s="205"/>
      <c r="K807" s="245"/>
      <c r="L807" s="246"/>
      <c r="M807" s="208">
        <v>38362</v>
      </c>
      <c r="N807" s="208"/>
    </row>
    <row r="808" spans="2:14" ht="25.5">
      <c r="B808" s="216"/>
      <c r="C808" s="196">
        <f t="shared" si="12"/>
        <v>51</v>
      </c>
      <c r="D808" s="349" t="s">
        <v>3353</v>
      </c>
      <c r="E808" s="310" t="s">
        <v>522</v>
      </c>
      <c r="F808" s="237" t="s">
        <v>2159</v>
      </c>
      <c r="G808" s="245" t="s">
        <v>2057</v>
      </c>
      <c r="H808" s="490"/>
      <c r="I808" s="205"/>
      <c r="J808" s="205"/>
      <c r="K808" s="245"/>
      <c r="L808" s="246"/>
      <c r="M808" s="208">
        <v>38362</v>
      </c>
      <c r="N808" s="208"/>
    </row>
    <row r="809" spans="2:14" ht="25.5">
      <c r="B809" s="216"/>
      <c r="C809" s="196">
        <f t="shared" si="12"/>
        <v>51</v>
      </c>
      <c r="D809" s="349" t="s">
        <v>3354</v>
      </c>
      <c r="E809" s="310" t="s">
        <v>523</v>
      </c>
      <c r="F809" s="237" t="s">
        <v>2159</v>
      </c>
      <c r="G809" s="245" t="s">
        <v>2057</v>
      </c>
      <c r="H809" s="490"/>
      <c r="I809" s="205"/>
      <c r="J809" s="205"/>
      <c r="K809" s="245"/>
      <c r="L809" s="246"/>
      <c r="M809" s="208">
        <v>38362</v>
      </c>
      <c r="N809" s="208"/>
    </row>
    <row r="810" spans="2:14" ht="25.5">
      <c r="B810" s="216"/>
      <c r="C810" s="196">
        <f t="shared" si="12"/>
        <v>51</v>
      </c>
      <c r="D810" s="349" t="s">
        <v>3355</v>
      </c>
      <c r="E810" s="310" t="s">
        <v>524</v>
      </c>
      <c r="F810" s="237" t="s">
        <v>2159</v>
      </c>
      <c r="G810" s="245" t="s">
        <v>2057</v>
      </c>
      <c r="H810" s="490"/>
      <c r="I810" s="205"/>
      <c r="J810" s="205"/>
      <c r="K810" s="245"/>
      <c r="L810" s="246"/>
      <c r="M810" s="208">
        <v>38362</v>
      </c>
      <c r="N810" s="208"/>
    </row>
    <row r="811" spans="2:14" ht="25.5">
      <c r="B811" s="216"/>
      <c r="C811" s="196">
        <f t="shared" si="12"/>
        <v>51</v>
      </c>
      <c r="D811" s="349" t="s">
        <v>3356</v>
      </c>
      <c r="E811" s="310" t="s">
        <v>525</v>
      </c>
      <c r="F811" s="237" t="s">
        <v>2159</v>
      </c>
      <c r="G811" s="245" t="s">
        <v>2057</v>
      </c>
      <c r="H811" s="490"/>
      <c r="I811" s="205"/>
      <c r="J811" s="205"/>
      <c r="K811" s="245"/>
      <c r="L811" s="246"/>
      <c r="M811" s="208">
        <v>38362</v>
      </c>
      <c r="N811" s="208"/>
    </row>
    <row r="812" spans="2:14" ht="38.25">
      <c r="B812" s="216"/>
      <c r="C812" s="196">
        <f t="shared" si="12"/>
        <v>51</v>
      </c>
      <c r="D812" s="349" t="s">
        <v>3357</v>
      </c>
      <c r="E812" s="310" t="s">
        <v>526</v>
      </c>
      <c r="F812" s="237" t="s">
        <v>2159</v>
      </c>
      <c r="G812" s="245" t="s">
        <v>2057</v>
      </c>
      <c r="H812" s="490"/>
      <c r="I812" s="205"/>
      <c r="J812" s="205"/>
      <c r="K812" s="245"/>
      <c r="L812" s="246"/>
      <c r="M812" s="208">
        <v>38362</v>
      </c>
      <c r="N812" s="208"/>
    </row>
    <row r="813" spans="2:14" ht="25.5">
      <c r="B813" s="216"/>
      <c r="C813" s="196">
        <f t="shared" si="12"/>
        <v>51</v>
      </c>
      <c r="D813" s="349" t="s">
        <v>3358</v>
      </c>
      <c r="E813" s="310" t="s">
        <v>547</v>
      </c>
      <c r="F813" s="237" t="s">
        <v>2159</v>
      </c>
      <c r="G813" s="245" t="s">
        <v>2057</v>
      </c>
      <c r="H813" s="490"/>
      <c r="I813" s="205"/>
      <c r="J813" s="205"/>
      <c r="K813" s="245"/>
      <c r="L813" s="246"/>
      <c r="M813" s="208">
        <v>39845</v>
      </c>
      <c r="N813" s="208"/>
    </row>
    <row r="814" spans="2:14" ht="25.5">
      <c r="B814" s="216"/>
      <c r="C814" s="196">
        <f t="shared" si="12"/>
        <v>51</v>
      </c>
      <c r="D814" s="349" t="s">
        <v>3359</v>
      </c>
      <c r="E814" s="310" t="s">
        <v>527</v>
      </c>
      <c r="F814" s="237" t="s">
        <v>2159</v>
      </c>
      <c r="G814" s="245" t="s">
        <v>2057</v>
      </c>
      <c r="H814" s="490"/>
      <c r="I814" s="205"/>
      <c r="J814" s="205"/>
      <c r="K814" s="245"/>
      <c r="L814" s="246"/>
      <c r="M814" s="208">
        <v>38362</v>
      </c>
      <c r="N814" s="208"/>
    </row>
    <row r="815" spans="2:14" ht="25.5">
      <c r="B815" s="216"/>
      <c r="C815" s="196">
        <f t="shared" si="12"/>
        <v>51</v>
      </c>
      <c r="D815" s="349" t="s">
        <v>3360</v>
      </c>
      <c r="E815" s="310" t="s">
        <v>528</v>
      </c>
      <c r="F815" s="237" t="s">
        <v>2159</v>
      </c>
      <c r="G815" s="245" t="s">
        <v>2057</v>
      </c>
      <c r="H815" s="490"/>
      <c r="I815" s="205"/>
      <c r="J815" s="205"/>
      <c r="K815" s="245"/>
      <c r="L815" s="246"/>
      <c r="M815" s="208">
        <v>38362</v>
      </c>
      <c r="N815" s="208"/>
    </row>
    <row r="816" spans="2:14" ht="25.5">
      <c r="B816" s="216"/>
      <c r="C816" s="196">
        <f t="shared" si="12"/>
        <v>51</v>
      </c>
      <c r="D816" s="349" t="s">
        <v>3361</v>
      </c>
      <c r="E816" s="310" t="s">
        <v>549</v>
      </c>
      <c r="F816" s="237" t="s">
        <v>2159</v>
      </c>
      <c r="G816" s="245" t="s">
        <v>2057</v>
      </c>
      <c r="H816" s="490"/>
      <c r="I816" s="205"/>
      <c r="J816" s="205"/>
      <c r="K816" s="245"/>
      <c r="L816" s="246"/>
      <c r="M816" s="208">
        <v>39845</v>
      </c>
      <c r="N816" s="208"/>
    </row>
    <row r="817" spans="2:14" ht="38.25">
      <c r="B817" s="216"/>
      <c r="C817" s="196">
        <f t="shared" si="12"/>
        <v>51</v>
      </c>
      <c r="D817" s="349" t="s">
        <v>3362</v>
      </c>
      <c r="E817" s="310" t="s">
        <v>529</v>
      </c>
      <c r="F817" s="237" t="s">
        <v>2159</v>
      </c>
      <c r="G817" s="245" t="s">
        <v>2057</v>
      </c>
      <c r="H817" s="490"/>
      <c r="I817" s="205"/>
      <c r="J817" s="205"/>
      <c r="K817" s="245"/>
      <c r="L817" s="246"/>
      <c r="M817" s="208">
        <v>38362</v>
      </c>
      <c r="N817" s="208"/>
    </row>
    <row r="818" spans="2:14" ht="25.5">
      <c r="B818" s="216"/>
      <c r="C818" s="196">
        <f t="shared" si="12"/>
        <v>51</v>
      </c>
      <c r="D818" s="349" t="s">
        <v>3363</v>
      </c>
      <c r="E818" s="310" t="s">
        <v>544</v>
      </c>
      <c r="F818" s="237" t="s">
        <v>2159</v>
      </c>
      <c r="G818" s="245" t="s">
        <v>2057</v>
      </c>
      <c r="H818" s="490"/>
      <c r="I818" s="205"/>
      <c r="J818" s="205"/>
      <c r="K818" s="245"/>
      <c r="L818" s="246"/>
      <c r="M818" s="208">
        <v>39845</v>
      </c>
      <c r="N818" s="208"/>
    </row>
    <row r="819" spans="2:14" ht="25.5">
      <c r="B819" s="216"/>
      <c r="C819" s="196">
        <f t="shared" si="12"/>
        <v>51</v>
      </c>
      <c r="D819" s="349" t="s">
        <v>3364</v>
      </c>
      <c r="E819" s="310" t="s">
        <v>530</v>
      </c>
      <c r="F819" s="237" t="s">
        <v>2159</v>
      </c>
      <c r="G819" s="245" t="s">
        <v>2057</v>
      </c>
      <c r="H819" s="490"/>
      <c r="I819" s="205"/>
      <c r="J819" s="205"/>
      <c r="K819" s="245"/>
      <c r="L819" s="246"/>
      <c r="M819" s="208">
        <v>38362</v>
      </c>
      <c r="N819" s="208"/>
    </row>
    <row r="820" spans="2:14" ht="25.5">
      <c r="B820" s="216"/>
      <c r="C820" s="196">
        <f t="shared" si="12"/>
        <v>51</v>
      </c>
      <c r="D820" s="349" t="s">
        <v>3365</v>
      </c>
      <c r="E820" s="310" t="s">
        <v>543</v>
      </c>
      <c r="F820" s="237" t="s">
        <v>2159</v>
      </c>
      <c r="G820" s="245" t="s">
        <v>2057</v>
      </c>
      <c r="H820" s="490"/>
      <c r="I820" s="205"/>
      <c r="J820" s="205"/>
      <c r="K820" s="245"/>
      <c r="L820" s="246"/>
      <c r="M820" s="208">
        <v>39845</v>
      </c>
      <c r="N820" s="208"/>
    </row>
    <row r="821" spans="2:14" ht="25.5">
      <c r="B821" s="216"/>
      <c r="C821" s="196">
        <f t="shared" si="12"/>
        <v>51</v>
      </c>
      <c r="D821" s="349" t="s">
        <v>3366</v>
      </c>
      <c r="E821" s="310" t="s">
        <v>531</v>
      </c>
      <c r="F821" s="237" t="s">
        <v>2159</v>
      </c>
      <c r="G821" s="245" t="s">
        <v>2057</v>
      </c>
      <c r="H821" s="490"/>
      <c r="I821" s="205"/>
      <c r="J821" s="205"/>
      <c r="K821" s="245"/>
      <c r="L821" s="246"/>
      <c r="M821" s="208">
        <v>38362</v>
      </c>
      <c r="N821" s="208"/>
    </row>
    <row r="822" spans="2:14" ht="38.25">
      <c r="B822" s="216"/>
      <c r="C822" s="196">
        <f t="shared" si="12"/>
        <v>51</v>
      </c>
      <c r="D822" s="349" t="s">
        <v>3367</v>
      </c>
      <c r="E822" s="310" t="s">
        <v>532</v>
      </c>
      <c r="F822" s="237" t="s">
        <v>2159</v>
      </c>
      <c r="G822" s="245" t="s">
        <v>2057</v>
      </c>
      <c r="H822" s="490"/>
      <c r="I822" s="205"/>
      <c r="J822" s="205"/>
      <c r="K822" s="245"/>
      <c r="L822" s="246"/>
      <c r="M822" s="208">
        <v>38362</v>
      </c>
      <c r="N822" s="208"/>
    </row>
    <row r="823" spans="2:14" ht="38.25">
      <c r="B823" s="216"/>
      <c r="C823" s="196">
        <f t="shared" si="12"/>
        <v>51</v>
      </c>
      <c r="D823" s="349" t="s">
        <v>3368</v>
      </c>
      <c r="E823" s="310" t="s">
        <v>533</v>
      </c>
      <c r="F823" s="237" t="s">
        <v>2159</v>
      </c>
      <c r="G823" s="245" t="s">
        <v>2057</v>
      </c>
      <c r="H823" s="490"/>
      <c r="I823" s="205"/>
      <c r="J823" s="205"/>
      <c r="K823" s="245"/>
      <c r="L823" s="246"/>
      <c r="M823" s="208">
        <v>38362</v>
      </c>
      <c r="N823" s="208"/>
    </row>
    <row r="824" spans="2:14" ht="38.25">
      <c r="B824" s="216"/>
      <c r="C824" s="196">
        <f t="shared" si="12"/>
        <v>51</v>
      </c>
      <c r="D824" s="349" t="s">
        <v>3369</v>
      </c>
      <c r="E824" s="310" t="s">
        <v>3370</v>
      </c>
      <c r="F824" s="237" t="s">
        <v>2159</v>
      </c>
      <c r="G824" s="245" t="s">
        <v>2057</v>
      </c>
      <c r="H824" s="490"/>
      <c r="I824" s="205"/>
      <c r="J824" s="205"/>
      <c r="K824" s="245"/>
      <c r="L824" s="246"/>
      <c r="M824" s="208">
        <v>38362</v>
      </c>
      <c r="N824" s="208"/>
    </row>
    <row r="825" spans="2:14" ht="25.5">
      <c r="B825" s="216"/>
      <c r="C825" s="196">
        <f t="shared" si="12"/>
        <v>51</v>
      </c>
      <c r="D825" s="349" t="s">
        <v>3371</v>
      </c>
      <c r="E825" s="310" t="s">
        <v>3372</v>
      </c>
      <c r="F825" s="237" t="s">
        <v>2159</v>
      </c>
      <c r="G825" s="245" t="s">
        <v>2057</v>
      </c>
      <c r="H825" s="490"/>
      <c r="I825" s="205"/>
      <c r="J825" s="205"/>
      <c r="K825" s="245"/>
      <c r="L825" s="246"/>
      <c r="M825" s="208">
        <v>38362</v>
      </c>
      <c r="N825" s="208"/>
    </row>
    <row r="826" spans="2:14" ht="25.5">
      <c r="B826" s="216"/>
      <c r="C826" s="196">
        <f t="shared" si="12"/>
        <v>51</v>
      </c>
      <c r="D826" s="349" t="s">
        <v>3373</v>
      </c>
      <c r="E826" s="310" t="s">
        <v>3374</v>
      </c>
      <c r="F826" s="237" t="s">
        <v>2159</v>
      </c>
      <c r="G826" s="245" t="s">
        <v>2057</v>
      </c>
      <c r="H826" s="490"/>
      <c r="I826" s="205"/>
      <c r="J826" s="205"/>
      <c r="K826" s="245"/>
      <c r="L826" s="246"/>
      <c r="M826" s="208">
        <v>38362</v>
      </c>
      <c r="N826" s="208"/>
    </row>
    <row r="827" spans="2:14" ht="38.25">
      <c r="B827" s="216"/>
      <c r="C827" s="196">
        <f t="shared" si="12"/>
        <v>51</v>
      </c>
      <c r="D827" s="349" t="s">
        <v>3375</v>
      </c>
      <c r="E827" s="310" t="s">
        <v>3376</v>
      </c>
      <c r="F827" s="237" t="s">
        <v>2159</v>
      </c>
      <c r="G827" s="245" t="s">
        <v>2057</v>
      </c>
      <c r="H827" s="490"/>
      <c r="I827" s="205"/>
      <c r="J827" s="205"/>
      <c r="K827" s="245"/>
      <c r="L827" s="246"/>
      <c r="M827" s="208">
        <v>38362</v>
      </c>
      <c r="N827" s="208"/>
    </row>
    <row r="828" spans="2:14" ht="38.25">
      <c r="B828" s="216"/>
      <c r="C828" s="196">
        <f t="shared" si="12"/>
        <v>51</v>
      </c>
      <c r="D828" s="349" t="s">
        <v>3377</v>
      </c>
      <c r="E828" s="310" t="s">
        <v>550</v>
      </c>
      <c r="F828" s="237" t="s">
        <v>2159</v>
      </c>
      <c r="G828" s="245" t="s">
        <v>2057</v>
      </c>
      <c r="H828" s="490"/>
      <c r="I828" s="205"/>
      <c r="J828" s="205"/>
      <c r="K828" s="245"/>
      <c r="L828" s="246"/>
      <c r="M828" s="208">
        <v>39845</v>
      </c>
      <c r="N828" s="208"/>
    </row>
    <row r="829" spans="2:14" ht="51">
      <c r="B829" s="216"/>
      <c r="C829" s="196">
        <f t="shared" si="12"/>
        <v>51</v>
      </c>
      <c r="D829" s="349" t="s">
        <v>3378</v>
      </c>
      <c r="E829" s="310" t="s">
        <v>3379</v>
      </c>
      <c r="F829" s="237" t="s">
        <v>2159</v>
      </c>
      <c r="G829" s="245" t="s">
        <v>2057</v>
      </c>
      <c r="H829" s="490"/>
      <c r="I829" s="205"/>
      <c r="J829" s="205"/>
      <c r="K829" s="245"/>
      <c r="L829" s="246"/>
      <c r="M829" s="208">
        <v>38362</v>
      </c>
      <c r="N829" s="208"/>
    </row>
    <row r="830" spans="2:14" ht="25.5">
      <c r="B830" s="216"/>
      <c r="C830" s="196">
        <f t="shared" si="12"/>
        <v>51</v>
      </c>
      <c r="D830" s="319" t="s">
        <v>3380</v>
      </c>
      <c r="E830" s="310" t="s">
        <v>534</v>
      </c>
      <c r="F830" s="237" t="s">
        <v>2159</v>
      </c>
      <c r="G830" s="245" t="s">
        <v>2057</v>
      </c>
      <c r="H830" s="490"/>
      <c r="I830" s="205"/>
      <c r="J830" s="205"/>
      <c r="K830" s="245"/>
      <c r="L830" s="246"/>
      <c r="M830" s="208">
        <v>38362</v>
      </c>
      <c r="N830" s="208"/>
    </row>
    <row r="831" spans="2:14" ht="25.5">
      <c r="B831" s="216"/>
      <c r="C831" s="196">
        <f t="shared" si="12"/>
        <v>51</v>
      </c>
      <c r="D831" s="349" t="s">
        <v>3381</v>
      </c>
      <c r="E831" s="310" t="s">
        <v>535</v>
      </c>
      <c r="F831" s="237" t="s">
        <v>2159</v>
      </c>
      <c r="G831" s="245" t="s">
        <v>2057</v>
      </c>
      <c r="H831" s="490"/>
      <c r="I831" s="205"/>
      <c r="J831" s="205"/>
      <c r="K831" s="245"/>
      <c r="L831" s="246"/>
      <c r="M831" s="208">
        <v>38362</v>
      </c>
      <c r="N831" s="208"/>
    </row>
    <row r="832" spans="2:14" ht="25.5">
      <c r="B832" s="216"/>
      <c r="C832" s="196">
        <f t="shared" si="12"/>
        <v>51</v>
      </c>
      <c r="D832" s="349" t="s">
        <v>3382</v>
      </c>
      <c r="E832" s="310" t="s">
        <v>536</v>
      </c>
      <c r="F832" s="237" t="s">
        <v>2159</v>
      </c>
      <c r="G832" s="245" t="s">
        <v>2057</v>
      </c>
      <c r="H832" s="490"/>
      <c r="I832" s="205"/>
      <c r="J832" s="205"/>
      <c r="K832" s="245"/>
      <c r="L832" s="246"/>
      <c r="M832" s="208">
        <v>38362</v>
      </c>
      <c r="N832" s="208"/>
    </row>
    <row r="833" spans="2:14" ht="25.5">
      <c r="B833" s="216"/>
      <c r="C833" s="196">
        <f t="shared" si="12"/>
        <v>51</v>
      </c>
      <c r="D833" s="349" t="s">
        <v>3383</v>
      </c>
      <c r="E833" s="310" t="s">
        <v>537</v>
      </c>
      <c r="F833" s="237" t="s">
        <v>2159</v>
      </c>
      <c r="G833" s="245" t="s">
        <v>2057</v>
      </c>
      <c r="H833" s="490"/>
      <c r="I833" s="205"/>
      <c r="J833" s="205"/>
      <c r="K833" s="245"/>
      <c r="L833" s="246"/>
      <c r="M833" s="208">
        <v>38362</v>
      </c>
      <c r="N833" s="208"/>
    </row>
    <row r="834" spans="2:14" ht="38.25">
      <c r="B834" s="216"/>
      <c r="C834" s="196">
        <f t="shared" si="12"/>
        <v>51</v>
      </c>
      <c r="D834" s="349" t="s">
        <v>3384</v>
      </c>
      <c r="E834" s="310" t="s">
        <v>538</v>
      </c>
      <c r="F834" s="237" t="s">
        <v>2159</v>
      </c>
      <c r="G834" s="245" t="s">
        <v>2057</v>
      </c>
      <c r="H834" s="490"/>
      <c r="I834" s="205"/>
      <c r="J834" s="205"/>
      <c r="K834" s="245"/>
      <c r="L834" s="246"/>
      <c r="M834" s="208">
        <v>38362</v>
      </c>
      <c r="N834" s="208"/>
    </row>
    <row r="835" spans="2:14" ht="51">
      <c r="B835" s="216"/>
      <c r="C835" s="196">
        <f t="shared" si="12"/>
        <v>51</v>
      </c>
      <c r="D835" s="349" t="s">
        <v>10229</v>
      </c>
      <c r="E835" s="310" t="s">
        <v>10230</v>
      </c>
      <c r="F835" s="237" t="s">
        <v>2159</v>
      </c>
      <c r="G835" s="245" t="s">
        <v>2057</v>
      </c>
      <c r="H835" s="490"/>
      <c r="I835" s="205"/>
      <c r="J835" s="205"/>
      <c r="K835" s="245"/>
      <c r="L835" s="246"/>
      <c r="M835" s="208">
        <v>43132</v>
      </c>
      <c r="N835" s="208"/>
    </row>
    <row r="836" spans="2:14" ht="25.5">
      <c r="B836" s="216"/>
      <c r="C836" s="196">
        <f t="shared" si="12"/>
        <v>51</v>
      </c>
      <c r="D836" s="349" t="s">
        <v>3385</v>
      </c>
      <c r="E836" s="310" t="s">
        <v>539</v>
      </c>
      <c r="F836" s="237" t="s">
        <v>2159</v>
      </c>
      <c r="G836" s="245" t="s">
        <v>2057</v>
      </c>
      <c r="H836" s="490"/>
      <c r="I836" s="205"/>
      <c r="J836" s="205"/>
      <c r="K836" s="245"/>
      <c r="L836" s="246"/>
      <c r="M836" s="208">
        <v>38362</v>
      </c>
      <c r="N836" s="208"/>
    </row>
    <row r="837" spans="2:14" ht="38.25">
      <c r="B837" s="216"/>
      <c r="C837" s="196">
        <f t="shared" si="12"/>
        <v>51</v>
      </c>
      <c r="D837" s="349" t="s">
        <v>3386</v>
      </c>
      <c r="E837" s="310" t="s">
        <v>540</v>
      </c>
      <c r="F837" s="237" t="s">
        <v>2159</v>
      </c>
      <c r="G837" s="245" t="s">
        <v>2057</v>
      </c>
      <c r="H837" s="490"/>
      <c r="I837" s="205"/>
      <c r="J837" s="205"/>
      <c r="K837" s="245"/>
      <c r="L837" s="246"/>
      <c r="M837" s="208">
        <v>38362</v>
      </c>
      <c r="N837" s="208"/>
    </row>
    <row r="838" spans="2:14" ht="38.25">
      <c r="B838" s="216"/>
      <c r="C838" s="196">
        <f t="shared" si="12"/>
        <v>51</v>
      </c>
      <c r="D838" s="349" t="s">
        <v>3387</v>
      </c>
      <c r="E838" s="310" t="s">
        <v>541</v>
      </c>
      <c r="F838" s="237" t="s">
        <v>2159</v>
      </c>
      <c r="G838" s="245" t="s">
        <v>2057</v>
      </c>
      <c r="H838" s="490"/>
      <c r="I838" s="205"/>
      <c r="J838" s="205"/>
      <c r="K838" s="245"/>
      <c r="L838" s="246"/>
      <c r="M838" s="208">
        <v>38362</v>
      </c>
      <c r="N838" s="208"/>
    </row>
    <row r="839" spans="2:14" ht="25.5">
      <c r="B839" s="216"/>
      <c r="C839" s="196">
        <f t="shared" si="12"/>
        <v>51</v>
      </c>
      <c r="D839" s="349" t="s">
        <v>3388</v>
      </c>
      <c r="E839" s="310" t="s">
        <v>542</v>
      </c>
      <c r="F839" s="237" t="s">
        <v>2159</v>
      </c>
      <c r="G839" s="245" t="s">
        <v>2057</v>
      </c>
      <c r="H839" s="490"/>
      <c r="I839" s="205"/>
      <c r="J839" s="205"/>
      <c r="K839" s="245"/>
      <c r="L839" s="246"/>
      <c r="M839" s="208">
        <v>38362</v>
      </c>
      <c r="N839" s="213"/>
    </row>
    <row r="840" spans="2:14" ht="153">
      <c r="B840" s="374">
        <v>52</v>
      </c>
      <c r="C840" s="196">
        <f t="shared" si="12"/>
        <v>52</v>
      </c>
      <c r="D840" s="384" t="s">
        <v>3389</v>
      </c>
      <c r="E840" s="176" t="s">
        <v>1755</v>
      </c>
      <c r="F840" s="176" t="s">
        <v>2159</v>
      </c>
      <c r="G840" s="176" t="s">
        <v>2123</v>
      </c>
      <c r="H840" s="176" t="s">
        <v>3390</v>
      </c>
      <c r="I840" s="65"/>
      <c r="J840" s="65"/>
      <c r="K840" s="199" t="s">
        <v>3391</v>
      </c>
      <c r="L840" s="176"/>
      <c r="M840" s="66">
        <v>38362</v>
      </c>
      <c r="N840" s="198">
        <v>42036</v>
      </c>
    </row>
    <row r="841" spans="2:14" ht="51">
      <c r="B841" s="216"/>
      <c r="C841" s="196">
        <f t="shared" si="12"/>
        <v>52</v>
      </c>
      <c r="D841" s="230" t="s">
        <v>3392</v>
      </c>
      <c r="E841" s="487" t="s">
        <v>563</v>
      </c>
      <c r="F841" s="487" t="s">
        <v>2093</v>
      </c>
      <c r="G841" s="391" t="s">
        <v>2057</v>
      </c>
      <c r="H841" s="487" t="s">
        <v>3393</v>
      </c>
      <c r="I841" s="205"/>
      <c r="J841" s="205"/>
      <c r="K841" s="391"/>
      <c r="L841" s="487"/>
      <c r="M841" s="219">
        <v>38362</v>
      </c>
      <c r="N841" s="219">
        <v>40210</v>
      </c>
    </row>
    <row r="842" spans="2:14" ht="25.5">
      <c r="B842" s="216"/>
      <c r="C842" s="196">
        <f t="shared" si="12"/>
        <v>52</v>
      </c>
      <c r="D842" s="230" t="s">
        <v>3394</v>
      </c>
      <c r="E842" s="487" t="s">
        <v>3395</v>
      </c>
      <c r="F842" s="487" t="s">
        <v>2052</v>
      </c>
      <c r="G842" s="391" t="s">
        <v>2053</v>
      </c>
      <c r="H842" s="487"/>
      <c r="I842" s="205"/>
      <c r="J842" s="205"/>
      <c r="K842" s="391"/>
      <c r="L842" s="487"/>
      <c r="M842" s="219">
        <v>38362</v>
      </c>
      <c r="N842" s="219"/>
    </row>
    <row r="843" spans="2:14" ht="25.5">
      <c r="B843" s="216"/>
      <c r="C843" s="196">
        <f t="shared" si="12"/>
        <v>52</v>
      </c>
      <c r="D843" s="230" t="s">
        <v>3396</v>
      </c>
      <c r="E843" s="487" t="s">
        <v>3397</v>
      </c>
      <c r="F843" s="487" t="s">
        <v>2052</v>
      </c>
      <c r="G843" s="391" t="s">
        <v>2053</v>
      </c>
      <c r="H843" s="487"/>
      <c r="I843" s="205"/>
      <c r="J843" s="205"/>
      <c r="K843" s="391"/>
      <c r="L843" s="487"/>
      <c r="M843" s="219">
        <v>38362</v>
      </c>
      <c r="N843" s="219"/>
    </row>
    <row r="844" spans="2:14" ht="25.5">
      <c r="B844" s="216"/>
      <c r="C844" s="196">
        <f t="shared" si="12"/>
        <v>52</v>
      </c>
      <c r="D844" s="230" t="s">
        <v>3398</v>
      </c>
      <c r="E844" s="487" t="s">
        <v>3399</v>
      </c>
      <c r="F844" s="487" t="s">
        <v>2052</v>
      </c>
      <c r="G844" s="391" t="s">
        <v>2053</v>
      </c>
      <c r="H844" s="487" t="s">
        <v>3400</v>
      </c>
      <c r="I844" s="205"/>
      <c r="J844" s="205"/>
      <c r="K844" s="391"/>
      <c r="L844" s="487"/>
      <c r="M844" s="219">
        <v>38362</v>
      </c>
      <c r="N844" s="219"/>
    </row>
    <row r="845" spans="2:14" ht="63.75">
      <c r="B845" s="216"/>
      <c r="C845" s="196">
        <f t="shared" si="12"/>
        <v>52</v>
      </c>
      <c r="D845" s="230" t="s">
        <v>3401</v>
      </c>
      <c r="E845" s="487" t="s">
        <v>552</v>
      </c>
      <c r="F845" s="487" t="s">
        <v>2159</v>
      </c>
      <c r="G845" s="391" t="s">
        <v>2057</v>
      </c>
      <c r="H845" s="487" t="s">
        <v>11585</v>
      </c>
      <c r="I845" s="205">
        <v>42481</v>
      </c>
      <c r="J845" s="205" t="s">
        <v>2163</v>
      </c>
      <c r="K845" s="391"/>
      <c r="L845" s="487"/>
      <c r="M845" s="219">
        <v>38362</v>
      </c>
      <c r="N845" s="219">
        <v>43497</v>
      </c>
    </row>
    <row r="846" spans="2:14" ht="63.75">
      <c r="B846" s="374">
        <v>53</v>
      </c>
      <c r="C846" s="196">
        <f t="shared" si="12"/>
        <v>53</v>
      </c>
      <c r="D846" s="384" t="s">
        <v>3402</v>
      </c>
      <c r="E846" s="199"/>
      <c r="F846" s="176" t="s">
        <v>2093</v>
      </c>
      <c r="G846" s="176" t="s">
        <v>2057</v>
      </c>
      <c r="H846" s="176" t="s">
        <v>9949</v>
      </c>
      <c r="I846" s="65"/>
      <c r="J846" s="65"/>
      <c r="K846" s="197" t="s">
        <v>3403</v>
      </c>
      <c r="L846" s="176" t="s">
        <v>3404</v>
      </c>
      <c r="M846" s="66">
        <v>38362</v>
      </c>
      <c r="N846" s="66">
        <v>42767</v>
      </c>
    </row>
    <row r="847" spans="2:14" ht="38.25">
      <c r="B847" s="216"/>
      <c r="C847" s="196">
        <f t="shared" si="12"/>
        <v>53</v>
      </c>
      <c r="D847" s="319" t="s">
        <v>3405</v>
      </c>
      <c r="E847" s="310" t="s">
        <v>3406</v>
      </c>
      <c r="F847" s="234" t="s">
        <v>2093</v>
      </c>
      <c r="G847" s="487" t="s">
        <v>2057</v>
      </c>
      <c r="H847" s="176" t="s">
        <v>9949</v>
      </c>
      <c r="I847" s="205"/>
      <c r="J847" s="205"/>
      <c r="K847" s="391"/>
      <c r="L847" s="487"/>
      <c r="M847" s="289">
        <v>38362</v>
      </c>
      <c r="N847" s="66">
        <v>42767</v>
      </c>
    </row>
    <row r="848" spans="2:14" ht="38.25">
      <c r="B848" s="216"/>
      <c r="C848" s="196">
        <f t="shared" si="12"/>
        <v>53</v>
      </c>
      <c r="D848" s="319" t="s">
        <v>3407</v>
      </c>
      <c r="E848" s="310" t="s">
        <v>3408</v>
      </c>
      <c r="F848" s="234" t="s">
        <v>2093</v>
      </c>
      <c r="G848" s="487" t="s">
        <v>2057</v>
      </c>
      <c r="H848" s="176" t="s">
        <v>9949</v>
      </c>
      <c r="I848" s="205"/>
      <c r="J848" s="205"/>
      <c r="K848" s="391"/>
      <c r="L848" s="487"/>
      <c r="M848" s="289">
        <v>38362</v>
      </c>
      <c r="N848" s="66">
        <v>42767</v>
      </c>
    </row>
    <row r="849" spans="2:14" ht="38.25">
      <c r="B849" s="216"/>
      <c r="C849" s="196">
        <f t="shared" si="12"/>
        <v>53</v>
      </c>
      <c r="D849" s="319" t="s">
        <v>3409</v>
      </c>
      <c r="E849" s="310" t="s">
        <v>3410</v>
      </c>
      <c r="F849" s="234" t="s">
        <v>2093</v>
      </c>
      <c r="G849" s="487" t="s">
        <v>2057</v>
      </c>
      <c r="H849" s="176" t="s">
        <v>9949</v>
      </c>
      <c r="I849" s="205"/>
      <c r="J849" s="205"/>
      <c r="K849" s="391"/>
      <c r="L849" s="487"/>
      <c r="M849" s="289">
        <v>38362</v>
      </c>
      <c r="N849" s="66">
        <v>42767</v>
      </c>
    </row>
    <row r="850" spans="2:14" ht="38.25">
      <c r="B850" s="216"/>
      <c r="C850" s="196">
        <f t="shared" si="12"/>
        <v>53</v>
      </c>
      <c r="D850" s="319" t="s">
        <v>3411</v>
      </c>
      <c r="E850" s="310" t="s">
        <v>3412</v>
      </c>
      <c r="F850" s="234" t="s">
        <v>2093</v>
      </c>
      <c r="G850" s="487" t="s">
        <v>2057</v>
      </c>
      <c r="H850" s="176" t="s">
        <v>9949</v>
      </c>
      <c r="I850" s="205"/>
      <c r="J850" s="205"/>
      <c r="K850" s="391"/>
      <c r="L850" s="487"/>
      <c r="M850" s="289">
        <v>38362</v>
      </c>
      <c r="N850" s="66">
        <v>42767</v>
      </c>
    </row>
    <row r="851" spans="2:14" ht="38.25">
      <c r="B851" s="216"/>
      <c r="C851" s="196">
        <f t="shared" si="12"/>
        <v>53</v>
      </c>
      <c r="D851" s="319" t="s">
        <v>3413</v>
      </c>
      <c r="E851" s="310" t="s">
        <v>3414</v>
      </c>
      <c r="F851" s="234" t="s">
        <v>2093</v>
      </c>
      <c r="G851" s="487" t="s">
        <v>2057</v>
      </c>
      <c r="H851" s="176" t="s">
        <v>9949</v>
      </c>
      <c r="I851" s="205"/>
      <c r="J851" s="205"/>
      <c r="K851" s="391"/>
      <c r="L851" s="487"/>
      <c r="M851" s="289">
        <v>38362</v>
      </c>
      <c r="N851" s="66">
        <v>42767</v>
      </c>
    </row>
    <row r="852" spans="2:14" ht="38.25">
      <c r="B852" s="216"/>
      <c r="C852" s="196">
        <f t="shared" si="12"/>
        <v>53</v>
      </c>
      <c r="D852" s="319" t="s">
        <v>3415</v>
      </c>
      <c r="E852" s="310" t="s">
        <v>3416</v>
      </c>
      <c r="F852" s="234" t="s">
        <v>2093</v>
      </c>
      <c r="G852" s="487" t="s">
        <v>2057</v>
      </c>
      <c r="H852" s="176" t="s">
        <v>9949</v>
      </c>
      <c r="I852" s="205"/>
      <c r="J852" s="205"/>
      <c r="K852" s="391"/>
      <c r="L852" s="487"/>
      <c r="M852" s="289">
        <v>38362</v>
      </c>
      <c r="N852" s="66">
        <v>42767</v>
      </c>
    </row>
    <row r="853" spans="2:14" ht="38.25">
      <c r="B853" s="216"/>
      <c r="C853" s="196">
        <f t="shared" si="12"/>
        <v>53</v>
      </c>
      <c r="D853" s="319" t="s">
        <v>3417</v>
      </c>
      <c r="E853" s="310" t="s">
        <v>3418</v>
      </c>
      <c r="F853" s="234" t="s">
        <v>2093</v>
      </c>
      <c r="G853" s="487" t="s">
        <v>2057</v>
      </c>
      <c r="H853" s="176" t="s">
        <v>9949</v>
      </c>
      <c r="I853" s="205"/>
      <c r="J853" s="205"/>
      <c r="K853" s="391"/>
      <c r="L853" s="487"/>
      <c r="M853" s="289">
        <v>38362</v>
      </c>
      <c r="N853" s="66">
        <v>42767</v>
      </c>
    </row>
    <row r="854" spans="2:14" ht="38.25">
      <c r="B854" s="216"/>
      <c r="C854" s="196">
        <f t="shared" si="12"/>
        <v>53</v>
      </c>
      <c r="D854" s="319" t="s">
        <v>3419</v>
      </c>
      <c r="E854" s="310" t="s">
        <v>3420</v>
      </c>
      <c r="F854" s="234" t="s">
        <v>2093</v>
      </c>
      <c r="G854" s="487" t="s">
        <v>2057</v>
      </c>
      <c r="H854" s="176" t="s">
        <v>9949</v>
      </c>
      <c r="I854" s="205"/>
      <c r="J854" s="205"/>
      <c r="K854" s="391"/>
      <c r="L854" s="487"/>
      <c r="M854" s="289">
        <v>38362</v>
      </c>
      <c r="N854" s="66">
        <v>42767</v>
      </c>
    </row>
    <row r="855" spans="2:14" ht="38.25">
      <c r="B855" s="216"/>
      <c r="C855" s="196">
        <f t="shared" si="12"/>
        <v>53</v>
      </c>
      <c r="D855" s="319" t="s">
        <v>3421</v>
      </c>
      <c r="E855" s="310" t="s">
        <v>3422</v>
      </c>
      <c r="F855" s="234" t="s">
        <v>2093</v>
      </c>
      <c r="G855" s="487" t="s">
        <v>2057</v>
      </c>
      <c r="H855" s="176" t="s">
        <v>9949</v>
      </c>
      <c r="I855" s="205"/>
      <c r="J855" s="205"/>
      <c r="K855" s="391"/>
      <c r="L855" s="487"/>
      <c r="M855" s="289">
        <v>38362</v>
      </c>
      <c r="N855" s="66">
        <v>42767</v>
      </c>
    </row>
    <row r="856" spans="2:14" ht="38.25">
      <c r="B856" s="216"/>
      <c r="C856" s="196">
        <f t="shared" si="12"/>
        <v>53</v>
      </c>
      <c r="D856" s="319" t="s">
        <v>3423</v>
      </c>
      <c r="E856" s="310" t="s">
        <v>3424</v>
      </c>
      <c r="F856" s="234" t="s">
        <v>2093</v>
      </c>
      <c r="G856" s="487" t="s">
        <v>2057</v>
      </c>
      <c r="H856" s="176" t="s">
        <v>9949</v>
      </c>
      <c r="I856" s="205"/>
      <c r="J856" s="205"/>
      <c r="K856" s="391"/>
      <c r="L856" s="487"/>
      <c r="M856" s="289">
        <v>38362</v>
      </c>
      <c r="N856" s="66">
        <v>42767</v>
      </c>
    </row>
    <row r="857" spans="2:14" ht="38.25">
      <c r="B857" s="216"/>
      <c r="C857" s="196">
        <f t="shared" si="12"/>
        <v>53</v>
      </c>
      <c r="D857" s="319" t="s">
        <v>3425</v>
      </c>
      <c r="E857" s="310" t="s">
        <v>3426</v>
      </c>
      <c r="F857" s="234" t="s">
        <v>2093</v>
      </c>
      <c r="G857" s="487" t="s">
        <v>2057</v>
      </c>
      <c r="H857" s="176" t="s">
        <v>9949</v>
      </c>
      <c r="I857" s="205"/>
      <c r="J857" s="205"/>
      <c r="K857" s="391"/>
      <c r="L857" s="487"/>
      <c r="M857" s="289">
        <v>38362</v>
      </c>
      <c r="N857" s="66">
        <v>42767</v>
      </c>
    </row>
    <row r="858" spans="2:14" ht="38.25">
      <c r="B858" s="216"/>
      <c r="C858" s="196">
        <f t="shared" si="12"/>
        <v>53</v>
      </c>
      <c r="D858" s="319" t="s">
        <v>3427</v>
      </c>
      <c r="E858" s="310" t="s">
        <v>3428</v>
      </c>
      <c r="F858" s="234" t="s">
        <v>2093</v>
      </c>
      <c r="G858" s="487" t="s">
        <v>2057</v>
      </c>
      <c r="H858" s="176" t="s">
        <v>9949</v>
      </c>
      <c r="I858" s="205"/>
      <c r="J858" s="205"/>
      <c r="K858" s="391"/>
      <c r="L858" s="487"/>
      <c r="M858" s="289">
        <v>38362</v>
      </c>
      <c r="N858" s="66">
        <v>42767</v>
      </c>
    </row>
    <row r="859" spans="2:14" ht="38.25">
      <c r="B859" s="216"/>
      <c r="C859" s="196">
        <f t="shared" si="12"/>
        <v>53</v>
      </c>
      <c r="D859" s="319" t="s">
        <v>3429</v>
      </c>
      <c r="E859" s="310" t="s">
        <v>3430</v>
      </c>
      <c r="F859" s="234" t="s">
        <v>2093</v>
      </c>
      <c r="G859" s="487" t="s">
        <v>2057</v>
      </c>
      <c r="H859" s="176" t="s">
        <v>9949</v>
      </c>
      <c r="I859" s="205"/>
      <c r="J859" s="205"/>
      <c r="K859" s="391"/>
      <c r="L859" s="487"/>
      <c r="M859" s="289">
        <v>38362</v>
      </c>
      <c r="N859" s="66">
        <v>42767</v>
      </c>
    </row>
    <row r="860" spans="2:14" ht="25.5">
      <c r="B860" s="216"/>
      <c r="C860" s="196">
        <f t="shared" si="12"/>
        <v>53</v>
      </c>
      <c r="D860" s="319" t="s">
        <v>3431</v>
      </c>
      <c r="E860" s="310" t="s">
        <v>3432</v>
      </c>
      <c r="F860" s="234" t="s">
        <v>2093</v>
      </c>
      <c r="G860" s="487" t="s">
        <v>2057</v>
      </c>
      <c r="H860" s="176" t="s">
        <v>9949</v>
      </c>
      <c r="I860" s="205"/>
      <c r="J860" s="205"/>
      <c r="K860" s="391"/>
      <c r="L860" s="487"/>
      <c r="M860" s="289">
        <v>38362</v>
      </c>
      <c r="N860" s="66">
        <v>42767</v>
      </c>
    </row>
    <row r="861" spans="2:14" ht="38.25">
      <c r="B861" s="216"/>
      <c r="C861" s="196">
        <f t="shared" si="12"/>
        <v>53</v>
      </c>
      <c r="D861" s="319" t="s">
        <v>3433</v>
      </c>
      <c r="E861" s="310" t="s">
        <v>3434</v>
      </c>
      <c r="F861" s="234" t="s">
        <v>2093</v>
      </c>
      <c r="G861" s="487" t="s">
        <v>2057</v>
      </c>
      <c r="H861" s="176" t="s">
        <v>9949</v>
      </c>
      <c r="I861" s="205"/>
      <c r="J861" s="205"/>
      <c r="K861" s="391"/>
      <c r="L861" s="487"/>
      <c r="M861" s="289">
        <v>38362</v>
      </c>
      <c r="N861" s="66">
        <v>42767</v>
      </c>
    </row>
    <row r="862" spans="2:14" ht="38.25">
      <c r="B862" s="216"/>
      <c r="C862" s="196">
        <f t="shared" si="12"/>
        <v>53</v>
      </c>
      <c r="D862" s="319" t="s">
        <v>3435</v>
      </c>
      <c r="E862" s="310" t="s">
        <v>3436</v>
      </c>
      <c r="F862" s="234" t="s">
        <v>2093</v>
      </c>
      <c r="G862" s="487" t="s">
        <v>2057</v>
      </c>
      <c r="H862" s="176" t="s">
        <v>9949</v>
      </c>
      <c r="I862" s="205"/>
      <c r="J862" s="205"/>
      <c r="K862" s="391"/>
      <c r="L862" s="487"/>
      <c r="M862" s="289">
        <v>38362</v>
      </c>
      <c r="N862" s="66">
        <v>42767</v>
      </c>
    </row>
    <row r="863" spans="2:14" ht="25.5">
      <c r="B863" s="216"/>
      <c r="C863" s="196">
        <f t="shared" si="12"/>
        <v>53</v>
      </c>
      <c r="D863" s="319" t="s">
        <v>3437</v>
      </c>
      <c r="E863" s="310" t="s">
        <v>3438</v>
      </c>
      <c r="F863" s="234" t="s">
        <v>2093</v>
      </c>
      <c r="G863" s="487" t="s">
        <v>2057</v>
      </c>
      <c r="H863" s="176" t="s">
        <v>9949</v>
      </c>
      <c r="I863" s="205"/>
      <c r="J863" s="205"/>
      <c r="K863" s="391"/>
      <c r="L863" s="487"/>
      <c r="M863" s="289">
        <v>38362</v>
      </c>
      <c r="N863" s="66">
        <v>42767</v>
      </c>
    </row>
    <row r="864" spans="2:14" ht="25.5">
      <c r="B864" s="216"/>
      <c r="C864" s="196">
        <f t="shared" si="12"/>
        <v>53</v>
      </c>
      <c r="D864" s="319" t="s">
        <v>3439</v>
      </c>
      <c r="E864" s="310" t="s">
        <v>3440</v>
      </c>
      <c r="F864" s="234" t="s">
        <v>2093</v>
      </c>
      <c r="G864" s="487" t="s">
        <v>2057</v>
      </c>
      <c r="H864" s="176" t="s">
        <v>9949</v>
      </c>
      <c r="I864" s="205"/>
      <c r="J864" s="205"/>
      <c r="K864" s="391"/>
      <c r="L864" s="487"/>
      <c r="M864" s="289">
        <v>38362</v>
      </c>
      <c r="N864" s="66">
        <v>42767</v>
      </c>
    </row>
    <row r="865" spans="2:14" ht="25.5">
      <c r="B865" s="216"/>
      <c r="C865" s="196">
        <f t="shared" si="12"/>
        <v>53</v>
      </c>
      <c r="D865" s="319" t="s">
        <v>3441</v>
      </c>
      <c r="E865" s="310" t="s">
        <v>3442</v>
      </c>
      <c r="F865" s="234" t="s">
        <v>2093</v>
      </c>
      <c r="G865" s="487" t="s">
        <v>2057</v>
      </c>
      <c r="H865" s="176" t="s">
        <v>9949</v>
      </c>
      <c r="I865" s="205"/>
      <c r="J865" s="205"/>
      <c r="K865" s="391"/>
      <c r="L865" s="487"/>
      <c r="M865" s="289">
        <v>38362</v>
      </c>
      <c r="N865" s="66">
        <v>42767</v>
      </c>
    </row>
    <row r="866" spans="2:14" ht="318.75">
      <c r="B866" s="374">
        <v>54</v>
      </c>
      <c r="C866" s="196">
        <f t="shared" si="12"/>
        <v>54</v>
      </c>
      <c r="D866" s="545" t="s">
        <v>3443</v>
      </c>
      <c r="E866" s="176"/>
      <c r="F866" s="176" t="s">
        <v>2159</v>
      </c>
      <c r="G866" s="176" t="s">
        <v>2123</v>
      </c>
      <c r="H866" s="176" t="s">
        <v>9949</v>
      </c>
      <c r="I866" s="65"/>
      <c r="J866" s="65"/>
      <c r="K866" s="197" t="s">
        <v>3444</v>
      </c>
      <c r="L866" s="74">
        <v>0.01</v>
      </c>
      <c r="M866" s="66">
        <v>38362</v>
      </c>
      <c r="N866" s="66">
        <v>42767</v>
      </c>
    </row>
    <row r="867" spans="2:14" ht="127.5">
      <c r="B867" s="216"/>
      <c r="C867" s="196">
        <f t="shared" si="12"/>
        <v>54</v>
      </c>
      <c r="D867" s="333" t="s">
        <v>3445</v>
      </c>
      <c r="E867" s="487"/>
      <c r="F867" s="217"/>
      <c r="G867" s="486"/>
      <c r="H867" s="486" t="s">
        <v>3446</v>
      </c>
      <c r="I867" s="291"/>
      <c r="J867" s="231"/>
      <c r="K867" s="234"/>
      <c r="L867" s="486"/>
      <c r="M867" s="226"/>
      <c r="N867" s="226"/>
    </row>
    <row r="868" spans="2:14" ht="38.25">
      <c r="B868" s="216"/>
      <c r="C868" s="196">
        <f t="shared" si="12"/>
        <v>54</v>
      </c>
      <c r="D868" s="260" t="s">
        <v>9425</v>
      </c>
      <c r="E868" s="487" t="s">
        <v>7219</v>
      </c>
      <c r="F868" s="217" t="s">
        <v>2093</v>
      </c>
      <c r="G868" s="487" t="s">
        <v>2057</v>
      </c>
      <c r="H868" s="487" t="s">
        <v>11586</v>
      </c>
      <c r="I868" s="292"/>
      <c r="J868" s="231"/>
      <c r="K868" s="234"/>
      <c r="L868" s="487"/>
      <c r="M868" s="219">
        <v>43497</v>
      </c>
      <c r="N868" s="219"/>
    </row>
    <row r="869" spans="2:14" ht="76.5">
      <c r="B869" s="216"/>
      <c r="C869" s="196">
        <f t="shared" si="12"/>
        <v>54</v>
      </c>
      <c r="D869" s="230" t="s">
        <v>3447</v>
      </c>
      <c r="E869" s="247" t="s">
        <v>1404</v>
      </c>
      <c r="F869" s="217" t="s">
        <v>2093</v>
      </c>
      <c r="G869" s="487" t="s">
        <v>2057</v>
      </c>
      <c r="H869" s="490" t="s">
        <v>2195</v>
      </c>
      <c r="I869" s="292"/>
      <c r="J869" s="231"/>
      <c r="K869" s="234" t="s">
        <v>3448</v>
      </c>
      <c r="L869" s="492"/>
      <c r="M869" s="219">
        <v>38362</v>
      </c>
      <c r="N869" s="219">
        <v>39083</v>
      </c>
    </row>
    <row r="870" spans="2:14" ht="76.5">
      <c r="B870" s="216"/>
      <c r="C870" s="196">
        <f t="shared" si="12"/>
        <v>54</v>
      </c>
      <c r="D870" s="546" t="s">
        <v>3449</v>
      </c>
      <c r="E870" s="293" t="s">
        <v>3450</v>
      </c>
      <c r="F870" s="294" t="s">
        <v>2093</v>
      </c>
      <c r="G870" s="293" t="s">
        <v>2057</v>
      </c>
      <c r="H870" s="293"/>
      <c r="I870" s="292"/>
      <c r="J870" s="231"/>
      <c r="K870" s="234" t="s">
        <v>3448</v>
      </c>
      <c r="L870" s="293"/>
      <c r="M870" s="295">
        <v>38362</v>
      </c>
      <c r="N870" s="295">
        <v>41671</v>
      </c>
    </row>
    <row r="871" spans="2:14" ht="114.75">
      <c r="B871" s="216"/>
      <c r="C871" s="196">
        <f t="shared" ref="C871:C934" si="13">IF(B871&gt;0,B871,C870)</f>
        <v>54</v>
      </c>
      <c r="D871" s="547" t="s">
        <v>3451</v>
      </c>
      <c r="E871" s="296"/>
      <c r="F871" s="297"/>
      <c r="G871" s="296"/>
      <c r="H871" s="296"/>
      <c r="I871" s="298"/>
      <c r="J871" s="299"/>
      <c r="K871" s="300"/>
      <c r="L871" s="296"/>
      <c r="M871" s="301"/>
      <c r="N871" s="301"/>
    </row>
    <row r="872" spans="2:14" ht="178.5">
      <c r="B872" s="220"/>
      <c r="C872" s="196">
        <f t="shared" si="13"/>
        <v>54</v>
      </c>
      <c r="D872" s="230" t="s">
        <v>3452</v>
      </c>
      <c r="E872" s="247" t="s">
        <v>556</v>
      </c>
      <c r="F872" s="217" t="s">
        <v>2052</v>
      </c>
      <c r="G872" s="487" t="s">
        <v>2053</v>
      </c>
      <c r="H872" s="487"/>
      <c r="I872" s="302"/>
      <c r="J872" s="303"/>
      <c r="K872" s="234" t="s">
        <v>3453</v>
      </c>
      <c r="L872" s="247"/>
      <c r="M872" s="208">
        <v>38362</v>
      </c>
      <c r="N872" s="295">
        <v>39083</v>
      </c>
    </row>
    <row r="873" spans="2:14" ht="38.25">
      <c r="B873" s="236"/>
      <c r="C873" s="196">
        <f t="shared" si="13"/>
        <v>54</v>
      </c>
      <c r="D873" s="547" t="s">
        <v>3454</v>
      </c>
      <c r="E873" s="304"/>
      <c r="F873" s="297"/>
      <c r="G873" s="296"/>
      <c r="H873" s="296"/>
      <c r="I873" s="205"/>
      <c r="J873" s="231"/>
      <c r="K873" s="300"/>
      <c r="L873" s="304"/>
      <c r="M873" s="305"/>
      <c r="N873" s="208"/>
    </row>
    <row r="874" spans="2:14" ht="114.75">
      <c r="B874" s="236"/>
      <c r="C874" s="196">
        <f t="shared" si="13"/>
        <v>54</v>
      </c>
      <c r="D874" s="260" t="s">
        <v>3455</v>
      </c>
      <c r="E874" s="487" t="s">
        <v>3456</v>
      </c>
      <c r="F874" s="217" t="s">
        <v>2159</v>
      </c>
      <c r="G874" s="487" t="s">
        <v>2053</v>
      </c>
      <c r="H874" s="487" t="s">
        <v>3457</v>
      </c>
      <c r="I874" s="205"/>
      <c r="J874" s="231"/>
      <c r="K874" s="234"/>
      <c r="L874" s="487"/>
      <c r="M874" s="219">
        <v>38362</v>
      </c>
      <c r="N874" s="219">
        <v>39083</v>
      </c>
    </row>
    <row r="875" spans="2:14" ht="89.25">
      <c r="B875" s="236"/>
      <c r="C875" s="196">
        <f t="shared" si="13"/>
        <v>54</v>
      </c>
      <c r="D875" s="260" t="s">
        <v>3458</v>
      </c>
      <c r="E875" s="487" t="s">
        <v>3459</v>
      </c>
      <c r="F875" s="487" t="s">
        <v>2093</v>
      </c>
      <c r="G875" s="487" t="s">
        <v>2057</v>
      </c>
      <c r="H875" s="490" t="s">
        <v>3460</v>
      </c>
      <c r="I875" s="205"/>
      <c r="J875" s="205"/>
      <c r="K875" s="234"/>
      <c r="L875" s="487"/>
      <c r="M875" s="66">
        <v>38362</v>
      </c>
      <c r="N875" s="66">
        <v>41671</v>
      </c>
    </row>
    <row r="876" spans="2:14" ht="38.25">
      <c r="B876" s="236"/>
      <c r="C876" s="196">
        <f t="shared" si="13"/>
        <v>54</v>
      </c>
      <c r="D876" s="260" t="s">
        <v>3461</v>
      </c>
      <c r="E876" s="487" t="s">
        <v>3462</v>
      </c>
      <c r="F876" s="217" t="s">
        <v>2052</v>
      </c>
      <c r="G876" s="487" t="s">
        <v>2053</v>
      </c>
      <c r="H876" s="487" t="s">
        <v>3463</v>
      </c>
      <c r="I876" s="205"/>
      <c r="J876" s="205"/>
      <c r="K876" s="234"/>
      <c r="L876" s="487"/>
      <c r="M876" s="219">
        <v>38362</v>
      </c>
      <c r="N876" s="219">
        <v>42036</v>
      </c>
    </row>
    <row r="877" spans="2:14" ht="89.25">
      <c r="B877" s="236"/>
      <c r="C877" s="196">
        <f t="shared" si="13"/>
        <v>54</v>
      </c>
      <c r="D877" s="260" t="s">
        <v>3464</v>
      </c>
      <c r="E877" s="487" t="s">
        <v>557</v>
      </c>
      <c r="F877" s="487" t="s">
        <v>2093</v>
      </c>
      <c r="G877" s="487" t="s">
        <v>2057</v>
      </c>
      <c r="H877" s="490" t="s">
        <v>3460</v>
      </c>
      <c r="I877" s="205"/>
      <c r="J877" s="205"/>
      <c r="K877" s="234"/>
      <c r="L877" s="487"/>
      <c r="M877" s="66">
        <v>38362</v>
      </c>
      <c r="N877" s="66">
        <v>41671</v>
      </c>
    </row>
    <row r="878" spans="2:14" ht="127.5">
      <c r="B878" s="236"/>
      <c r="C878" s="196">
        <f t="shared" si="13"/>
        <v>54</v>
      </c>
      <c r="D878" s="260" t="s">
        <v>3465</v>
      </c>
      <c r="E878" s="487" t="s">
        <v>3466</v>
      </c>
      <c r="F878" s="487" t="s">
        <v>2093</v>
      </c>
      <c r="G878" s="487" t="s">
        <v>2057</v>
      </c>
      <c r="H878" s="490" t="s">
        <v>11587</v>
      </c>
      <c r="I878" s="205"/>
      <c r="J878" s="205"/>
      <c r="K878" s="234"/>
      <c r="L878" s="487"/>
      <c r="M878" s="66">
        <v>38362</v>
      </c>
      <c r="N878" s="66">
        <v>43497</v>
      </c>
    </row>
    <row r="879" spans="2:14" ht="25.5">
      <c r="B879" s="236"/>
      <c r="C879" s="196">
        <f t="shared" si="13"/>
        <v>54</v>
      </c>
      <c r="D879" s="260" t="s">
        <v>3467</v>
      </c>
      <c r="E879" s="487" t="s">
        <v>3468</v>
      </c>
      <c r="F879" s="217" t="s">
        <v>2159</v>
      </c>
      <c r="G879" s="487" t="s">
        <v>2053</v>
      </c>
      <c r="H879" s="487"/>
      <c r="I879" s="205"/>
      <c r="J879" s="205"/>
      <c r="K879" s="234"/>
      <c r="L879" s="487"/>
      <c r="M879" s="66">
        <v>39845</v>
      </c>
      <c r="N879" s="66"/>
    </row>
    <row r="880" spans="2:14" ht="25.5">
      <c r="B880" s="236"/>
      <c r="C880" s="196">
        <f t="shared" si="13"/>
        <v>54</v>
      </c>
      <c r="D880" s="260" t="s">
        <v>3469</v>
      </c>
      <c r="E880" s="487" t="s">
        <v>3470</v>
      </c>
      <c r="F880" s="217" t="s">
        <v>2159</v>
      </c>
      <c r="G880" s="487" t="s">
        <v>2053</v>
      </c>
      <c r="H880" s="487"/>
      <c r="I880" s="205"/>
      <c r="J880" s="205"/>
      <c r="K880" s="234"/>
      <c r="L880" s="487"/>
      <c r="M880" s="66">
        <v>39845</v>
      </c>
      <c r="N880" s="66"/>
    </row>
    <row r="881" spans="2:14" ht="25.5">
      <c r="B881" s="236"/>
      <c r="C881" s="196">
        <f t="shared" si="13"/>
        <v>54</v>
      </c>
      <c r="D881" s="260" t="s">
        <v>3471</v>
      </c>
      <c r="E881" s="487" t="s">
        <v>3472</v>
      </c>
      <c r="F881" s="217" t="s">
        <v>2159</v>
      </c>
      <c r="G881" s="487" t="s">
        <v>2053</v>
      </c>
      <c r="H881" s="487"/>
      <c r="I881" s="205"/>
      <c r="J881" s="205"/>
      <c r="K881" s="234"/>
      <c r="L881" s="487"/>
      <c r="M881" s="66">
        <v>39845</v>
      </c>
      <c r="N881" s="66"/>
    </row>
    <row r="882" spans="2:14" ht="25.5">
      <c r="B882" s="236"/>
      <c r="C882" s="196">
        <f t="shared" si="13"/>
        <v>54</v>
      </c>
      <c r="D882" s="260" t="s">
        <v>3473</v>
      </c>
      <c r="E882" s="487" t="s">
        <v>3474</v>
      </c>
      <c r="F882" s="217" t="s">
        <v>2159</v>
      </c>
      <c r="G882" s="487" t="s">
        <v>2053</v>
      </c>
      <c r="H882" s="487"/>
      <c r="I882" s="205"/>
      <c r="J882" s="205"/>
      <c r="K882" s="234"/>
      <c r="L882" s="487"/>
      <c r="M882" s="66">
        <v>39845</v>
      </c>
      <c r="N882" s="66"/>
    </row>
    <row r="883" spans="2:14" ht="25.5">
      <c r="B883" s="236"/>
      <c r="C883" s="196">
        <f t="shared" si="13"/>
        <v>54</v>
      </c>
      <c r="D883" s="260" t="s">
        <v>3475</v>
      </c>
      <c r="E883" s="487" t="s">
        <v>3476</v>
      </c>
      <c r="F883" s="217" t="s">
        <v>2159</v>
      </c>
      <c r="G883" s="487" t="s">
        <v>2053</v>
      </c>
      <c r="H883" s="487"/>
      <c r="I883" s="205"/>
      <c r="J883" s="231"/>
      <c r="K883" s="234"/>
      <c r="L883" s="487"/>
      <c r="M883" s="66">
        <v>39845</v>
      </c>
      <c r="N883" s="66"/>
    </row>
    <row r="884" spans="2:14" ht="38.25">
      <c r="B884" s="236"/>
      <c r="C884" s="196">
        <f t="shared" si="13"/>
        <v>54</v>
      </c>
      <c r="D884" s="548" t="s">
        <v>11588</v>
      </c>
      <c r="E884" s="245" t="s">
        <v>11589</v>
      </c>
      <c r="F884" s="217" t="s">
        <v>2093</v>
      </c>
      <c r="G884" s="487" t="s">
        <v>2057</v>
      </c>
      <c r="H884" s="487" t="s">
        <v>11586</v>
      </c>
      <c r="I884" s="205"/>
      <c r="J884" s="231"/>
      <c r="K884" s="234"/>
      <c r="L884" s="487"/>
      <c r="M884" s="66">
        <v>43497</v>
      </c>
      <c r="N884" s="66"/>
    </row>
    <row r="885" spans="2:14" ht="38.25">
      <c r="B885" s="236"/>
      <c r="C885" s="196">
        <f t="shared" si="13"/>
        <v>54</v>
      </c>
      <c r="D885" s="548" t="s">
        <v>11590</v>
      </c>
      <c r="E885" s="245" t="s">
        <v>11591</v>
      </c>
      <c r="F885" s="217" t="s">
        <v>2093</v>
      </c>
      <c r="G885" s="487" t="s">
        <v>2057</v>
      </c>
      <c r="H885" s="487" t="s">
        <v>11586</v>
      </c>
      <c r="I885" s="205"/>
      <c r="J885" s="231"/>
      <c r="K885" s="234"/>
      <c r="L885" s="487"/>
      <c r="M885" s="66">
        <v>43497</v>
      </c>
      <c r="N885" s="66"/>
    </row>
    <row r="886" spans="2:14" ht="38.25">
      <c r="B886" s="236"/>
      <c r="C886" s="196">
        <f t="shared" si="13"/>
        <v>54</v>
      </c>
      <c r="D886" s="548" t="s">
        <v>11592</v>
      </c>
      <c r="E886" s="245" t="s">
        <v>11593</v>
      </c>
      <c r="F886" s="217" t="s">
        <v>2093</v>
      </c>
      <c r="G886" s="487" t="s">
        <v>2057</v>
      </c>
      <c r="H886" s="487" t="s">
        <v>11586</v>
      </c>
      <c r="I886" s="205"/>
      <c r="J886" s="231"/>
      <c r="K886" s="234"/>
      <c r="L886" s="487"/>
      <c r="M886" s="66">
        <v>43497</v>
      </c>
      <c r="N886" s="66"/>
    </row>
    <row r="887" spans="2:14" ht="38.25">
      <c r="B887" s="236"/>
      <c r="C887" s="196">
        <f t="shared" si="13"/>
        <v>54</v>
      </c>
      <c r="D887" s="548" t="s">
        <v>11594</v>
      </c>
      <c r="E887" s="245" t="s">
        <v>11595</v>
      </c>
      <c r="F887" s="217" t="s">
        <v>2093</v>
      </c>
      <c r="G887" s="487" t="s">
        <v>2057</v>
      </c>
      <c r="H887" s="487" t="s">
        <v>11586</v>
      </c>
      <c r="I887" s="205"/>
      <c r="J887" s="231"/>
      <c r="K887" s="234"/>
      <c r="L887" s="487"/>
      <c r="M887" s="66">
        <v>43497</v>
      </c>
      <c r="N887" s="66"/>
    </row>
    <row r="888" spans="2:14" ht="38.25">
      <c r="B888" s="236"/>
      <c r="C888" s="196">
        <f t="shared" si="13"/>
        <v>54</v>
      </c>
      <c r="D888" s="548" t="s">
        <v>11596</v>
      </c>
      <c r="E888" s="245" t="s">
        <v>11597</v>
      </c>
      <c r="F888" s="217" t="s">
        <v>2093</v>
      </c>
      <c r="G888" s="487" t="s">
        <v>2057</v>
      </c>
      <c r="H888" s="487" t="s">
        <v>11586</v>
      </c>
      <c r="I888" s="205"/>
      <c r="J888" s="231"/>
      <c r="K888" s="234"/>
      <c r="L888" s="487"/>
      <c r="M888" s="66">
        <v>43497</v>
      </c>
      <c r="N888" s="66"/>
    </row>
    <row r="889" spans="2:14" ht="38.25">
      <c r="B889" s="236"/>
      <c r="C889" s="196">
        <f t="shared" si="13"/>
        <v>54</v>
      </c>
      <c r="D889" s="548" t="s">
        <v>11598</v>
      </c>
      <c r="E889" s="245" t="s">
        <v>11599</v>
      </c>
      <c r="F889" s="217" t="s">
        <v>2093</v>
      </c>
      <c r="G889" s="487" t="s">
        <v>2057</v>
      </c>
      <c r="H889" s="487" t="s">
        <v>11586</v>
      </c>
      <c r="I889" s="205"/>
      <c r="J889" s="231"/>
      <c r="K889" s="234"/>
      <c r="L889" s="487"/>
      <c r="M889" s="66">
        <v>43497</v>
      </c>
      <c r="N889" s="66"/>
    </row>
    <row r="890" spans="2:14" ht="38.25">
      <c r="B890" s="236"/>
      <c r="C890" s="196">
        <f t="shared" si="13"/>
        <v>54</v>
      </c>
      <c r="D890" s="548" t="s">
        <v>11600</v>
      </c>
      <c r="E890" s="245" t="s">
        <v>11601</v>
      </c>
      <c r="F890" s="217" t="s">
        <v>2093</v>
      </c>
      <c r="G890" s="487" t="s">
        <v>2057</v>
      </c>
      <c r="H890" s="487" t="s">
        <v>11586</v>
      </c>
      <c r="I890" s="205"/>
      <c r="J890" s="231"/>
      <c r="K890" s="234"/>
      <c r="L890" s="487"/>
      <c r="M890" s="66">
        <v>43497</v>
      </c>
      <c r="N890" s="66"/>
    </row>
    <row r="891" spans="2:14" ht="38.25">
      <c r="B891" s="236"/>
      <c r="C891" s="196">
        <f t="shared" si="13"/>
        <v>54</v>
      </c>
      <c r="D891" s="548" t="s">
        <v>11602</v>
      </c>
      <c r="E891" s="245" t="s">
        <v>11603</v>
      </c>
      <c r="F891" s="217" t="s">
        <v>2093</v>
      </c>
      <c r="G891" s="487" t="s">
        <v>2057</v>
      </c>
      <c r="H891" s="487" t="s">
        <v>11586</v>
      </c>
      <c r="I891" s="205"/>
      <c r="J891" s="231"/>
      <c r="K891" s="234"/>
      <c r="L891" s="487"/>
      <c r="M891" s="66">
        <v>43497</v>
      </c>
      <c r="N891" s="66"/>
    </row>
    <row r="892" spans="2:14" ht="38.25">
      <c r="B892" s="236"/>
      <c r="C892" s="196">
        <f t="shared" si="13"/>
        <v>54</v>
      </c>
      <c r="D892" s="548" t="s">
        <v>11604</v>
      </c>
      <c r="E892" s="245" t="s">
        <v>11605</v>
      </c>
      <c r="F892" s="217" t="s">
        <v>2093</v>
      </c>
      <c r="G892" s="487" t="s">
        <v>2057</v>
      </c>
      <c r="H892" s="487" t="s">
        <v>11586</v>
      </c>
      <c r="I892" s="205"/>
      <c r="J892" s="231"/>
      <c r="K892" s="234"/>
      <c r="L892" s="487"/>
      <c r="M892" s="66">
        <v>43497</v>
      </c>
      <c r="N892" s="66"/>
    </row>
    <row r="893" spans="2:14" ht="38.25">
      <c r="B893" s="236"/>
      <c r="C893" s="196">
        <f t="shared" si="13"/>
        <v>54</v>
      </c>
      <c r="D893" s="548" t="s">
        <v>11606</v>
      </c>
      <c r="E893" s="245" t="s">
        <v>11607</v>
      </c>
      <c r="F893" s="217" t="s">
        <v>2093</v>
      </c>
      <c r="G893" s="487" t="s">
        <v>2057</v>
      </c>
      <c r="H893" s="487" t="s">
        <v>11586</v>
      </c>
      <c r="I893" s="205"/>
      <c r="J893" s="231"/>
      <c r="K893" s="234"/>
      <c r="L893" s="487"/>
      <c r="M893" s="66">
        <v>43497</v>
      </c>
      <c r="N893" s="66"/>
    </row>
    <row r="894" spans="2:14" ht="38.25">
      <c r="B894" s="236"/>
      <c r="C894" s="196">
        <f t="shared" si="13"/>
        <v>54</v>
      </c>
      <c r="D894" s="549" t="s">
        <v>11608</v>
      </c>
      <c r="E894" s="245" t="s">
        <v>11609</v>
      </c>
      <c r="F894" s="217" t="s">
        <v>2093</v>
      </c>
      <c r="G894" s="487" t="s">
        <v>2057</v>
      </c>
      <c r="H894" s="487" t="s">
        <v>11586</v>
      </c>
      <c r="I894" s="205"/>
      <c r="J894" s="231"/>
      <c r="K894" s="234"/>
      <c r="L894" s="487"/>
      <c r="M894" s="66">
        <v>43497</v>
      </c>
      <c r="N894" s="66"/>
    </row>
    <row r="895" spans="2:14" ht="76.5">
      <c r="B895" s="374">
        <v>55</v>
      </c>
      <c r="C895" s="196">
        <f t="shared" si="13"/>
        <v>55</v>
      </c>
      <c r="D895" s="513" t="s">
        <v>9950</v>
      </c>
      <c r="E895" s="84" t="s">
        <v>9951</v>
      </c>
      <c r="F895" s="176" t="s">
        <v>2052</v>
      </c>
      <c r="G895" s="176" t="s">
        <v>2053</v>
      </c>
      <c r="H895" s="176" t="s">
        <v>9907</v>
      </c>
      <c r="I895" s="65"/>
      <c r="J895" s="65"/>
      <c r="K895" s="176" t="s">
        <v>9952</v>
      </c>
      <c r="L895" s="176"/>
      <c r="M895" s="66">
        <v>42767</v>
      </c>
      <c r="N895" s="66"/>
    </row>
    <row r="896" spans="2:14" ht="165.75">
      <c r="B896" s="374">
        <v>56</v>
      </c>
      <c r="C896" s="196">
        <f t="shared" si="13"/>
        <v>56</v>
      </c>
      <c r="D896" s="384" t="s">
        <v>3477</v>
      </c>
      <c r="E896" s="176"/>
      <c r="F896" s="176" t="s">
        <v>2159</v>
      </c>
      <c r="G896" s="256" t="s">
        <v>2057</v>
      </c>
      <c r="H896" s="256" t="s">
        <v>9953</v>
      </c>
      <c r="I896" s="65" t="s">
        <v>2162</v>
      </c>
      <c r="J896" s="210" t="s">
        <v>2163</v>
      </c>
      <c r="K896" s="251" t="s">
        <v>3478</v>
      </c>
      <c r="L896" s="214" t="s">
        <v>3479</v>
      </c>
      <c r="M896" s="66">
        <v>38362</v>
      </c>
      <c r="N896" s="66">
        <v>42767</v>
      </c>
    </row>
    <row r="897" spans="2:14" ht="38.25">
      <c r="B897" s="216"/>
      <c r="C897" s="196">
        <f t="shared" si="13"/>
        <v>56</v>
      </c>
      <c r="D897" s="364" t="s">
        <v>3480</v>
      </c>
      <c r="E897" s="488" t="s">
        <v>596</v>
      </c>
      <c r="F897" s="391" t="s">
        <v>2159</v>
      </c>
      <c r="G897" s="487" t="s">
        <v>2057</v>
      </c>
      <c r="H897" s="486" t="s">
        <v>2232</v>
      </c>
      <c r="I897" s="200">
        <v>42999</v>
      </c>
      <c r="J897" s="200" t="s">
        <v>2163</v>
      </c>
      <c r="K897" s="306"/>
      <c r="L897" s="258"/>
      <c r="M897" s="203">
        <v>38362</v>
      </c>
      <c r="N897" s="203"/>
    </row>
    <row r="898" spans="2:14" ht="25.5">
      <c r="B898" s="216"/>
      <c r="C898" s="196">
        <f t="shared" si="13"/>
        <v>56</v>
      </c>
      <c r="D898" s="319" t="s">
        <v>3481</v>
      </c>
      <c r="E898" s="309" t="s">
        <v>3482</v>
      </c>
      <c r="F898" s="391" t="s">
        <v>2159</v>
      </c>
      <c r="G898" s="487" t="s">
        <v>2057</v>
      </c>
      <c r="H898" s="490"/>
      <c r="I898" s="205"/>
      <c r="J898" s="205"/>
      <c r="K898" s="245"/>
      <c r="L898" s="246"/>
      <c r="M898" s="208">
        <v>38362</v>
      </c>
      <c r="N898" s="208"/>
    </row>
    <row r="899" spans="2:14">
      <c r="B899" s="216"/>
      <c r="C899" s="196">
        <f t="shared" si="13"/>
        <v>56</v>
      </c>
      <c r="D899" s="319" t="s">
        <v>3483</v>
      </c>
      <c r="E899" s="309" t="s">
        <v>3484</v>
      </c>
      <c r="F899" s="391" t="s">
        <v>2159</v>
      </c>
      <c r="G899" s="487" t="s">
        <v>2057</v>
      </c>
      <c r="H899" s="490"/>
      <c r="I899" s="205"/>
      <c r="J899" s="205"/>
      <c r="K899" s="245"/>
      <c r="L899" s="246"/>
      <c r="M899" s="208">
        <v>38362</v>
      </c>
      <c r="N899" s="208"/>
    </row>
    <row r="900" spans="2:14">
      <c r="B900" s="216"/>
      <c r="C900" s="196">
        <f t="shared" si="13"/>
        <v>56</v>
      </c>
      <c r="D900" s="260" t="s">
        <v>3307</v>
      </c>
      <c r="E900" s="487" t="s">
        <v>844</v>
      </c>
      <c r="F900" s="237" t="s">
        <v>2159</v>
      </c>
      <c r="G900" s="487" t="s">
        <v>2057</v>
      </c>
      <c r="H900" s="490"/>
      <c r="I900" s="205"/>
      <c r="J900" s="205"/>
      <c r="K900" s="245"/>
      <c r="L900" s="246"/>
      <c r="M900" s="208">
        <v>41671</v>
      </c>
      <c r="N900" s="208"/>
    </row>
    <row r="901" spans="2:14" ht="25.5">
      <c r="B901" s="216"/>
      <c r="C901" s="196">
        <f t="shared" si="13"/>
        <v>56</v>
      </c>
      <c r="D901" s="319" t="s">
        <v>3485</v>
      </c>
      <c r="E901" s="309" t="s">
        <v>597</v>
      </c>
      <c r="F901" s="391" t="s">
        <v>2159</v>
      </c>
      <c r="G901" s="487" t="s">
        <v>2057</v>
      </c>
      <c r="H901" s="487" t="s">
        <v>3486</v>
      </c>
      <c r="I901" s="205"/>
      <c r="J901" s="205"/>
      <c r="K901" s="245"/>
      <c r="L901" s="246"/>
      <c r="M901" s="208">
        <v>38362</v>
      </c>
      <c r="N901" s="208"/>
    </row>
    <row r="902" spans="2:14">
      <c r="B902" s="236"/>
      <c r="C902" s="196">
        <f t="shared" si="13"/>
        <v>56</v>
      </c>
      <c r="D902" s="319" t="s">
        <v>1766</v>
      </c>
      <c r="E902" s="309" t="s">
        <v>3487</v>
      </c>
      <c r="F902" s="391" t="s">
        <v>2159</v>
      </c>
      <c r="G902" s="487" t="s">
        <v>2057</v>
      </c>
      <c r="H902" s="490"/>
      <c r="I902" s="205"/>
      <c r="J902" s="205"/>
      <c r="K902" s="245"/>
      <c r="L902" s="246"/>
      <c r="M902" s="208">
        <v>38362</v>
      </c>
      <c r="N902" s="208"/>
    </row>
    <row r="903" spans="2:14" ht="51">
      <c r="B903" s="236"/>
      <c r="C903" s="196">
        <f t="shared" si="13"/>
        <v>56</v>
      </c>
      <c r="D903" s="349" t="s">
        <v>3488</v>
      </c>
      <c r="E903" s="310" t="s">
        <v>3489</v>
      </c>
      <c r="F903" s="391" t="s">
        <v>2159</v>
      </c>
      <c r="G903" s="487" t="s">
        <v>2057</v>
      </c>
      <c r="H903" s="490"/>
      <c r="I903" s="205"/>
      <c r="J903" s="205"/>
      <c r="K903" s="245"/>
      <c r="L903" s="246"/>
      <c r="M903" s="208">
        <v>40940</v>
      </c>
      <c r="N903" s="208"/>
    </row>
    <row r="904" spans="2:14">
      <c r="B904" s="216"/>
      <c r="C904" s="196">
        <f t="shared" si="13"/>
        <v>56</v>
      </c>
      <c r="D904" s="349" t="s">
        <v>3490</v>
      </c>
      <c r="E904" s="310" t="s">
        <v>3491</v>
      </c>
      <c r="F904" s="391" t="s">
        <v>2159</v>
      </c>
      <c r="G904" s="487" t="s">
        <v>2057</v>
      </c>
      <c r="H904" s="490"/>
      <c r="I904" s="205"/>
      <c r="J904" s="205"/>
      <c r="K904" s="245"/>
      <c r="L904" s="246"/>
      <c r="M904" s="208">
        <v>38362</v>
      </c>
      <c r="N904" s="208"/>
    </row>
    <row r="905" spans="2:14" ht="38.25">
      <c r="B905" s="216"/>
      <c r="C905" s="196">
        <f t="shared" si="13"/>
        <v>56</v>
      </c>
      <c r="D905" s="319" t="s">
        <v>3492</v>
      </c>
      <c r="E905" s="309" t="s">
        <v>3493</v>
      </c>
      <c r="F905" s="391" t="s">
        <v>2159</v>
      </c>
      <c r="G905" s="487" t="s">
        <v>2057</v>
      </c>
      <c r="H905" s="490"/>
      <c r="I905" s="205"/>
      <c r="J905" s="205"/>
      <c r="K905" s="245"/>
      <c r="L905" s="246"/>
      <c r="M905" s="208">
        <v>38362</v>
      </c>
      <c r="N905" s="208"/>
    </row>
    <row r="906" spans="2:14" ht="38.25">
      <c r="B906" s="216"/>
      <c r="C906" s="196">
        <f t="shared" si="13"/>
        <v>56</v>
      </c>
      <c r="D906" s="230" t="s">
        <v>1767</v>
      </c>
      <c r="E906" s="234" t="s">
        <v>863</v>
      </c>
      <c r="F906" s="487" t="s">
        <v>2159</v>
      </c>
      <c r="G906" s="487" t="s">
        <v>2057</v>
      </c>
      <c r="H906" s="487" t="s">
        <v>2232</v>
      </c>
      <c r="I906" s="205">
        <v>42999</v>
      </c>
      <c r="J906" s="231" t="s">
        <v>2163</v>
      </c>
      <c r="K906" s="245"/>
      <c r="L906" s="247"/>
      <c r="M906" s="307">
        <v>38362</v>
      </c>
      <c r="N906" s="208"/>
    </row>
    <row r="907" spans="2:14" ht="38.25">
      <c r="B907" s="216"/>
      <c r="C907" s="196">
        <f t="shared" si="13"/>
        <v>56</v>
      </c>
      <c r="D907" s="230" t="s">
        <v>3494</v>
      </c>
      <c r="E907" s="391" t="s">
        <v>864</v>
      </c>
      <c r="F907" s="391" t="s">
        <v>2159</v>
      </c>
      <c r="G907" s="487" t="s">
        <v>2057</v>
      </c>
      <c r="H907" s="487" t="s">
        <v>2232</v>
      </c>
      <c r="I907" s="205">
        <v>42999</v>
      </c>
      <c r="J907" s="205" t="s">
        <v>2163</v>
      </c>
      <c r="K907" s="245"/>
      <c r="L907" s="247"/>
      <c r="M907" s="208">
        <v>38362</v>
      </c>
      <c r="N907" s="208"/>
    </row>
    <row r="908" spans="2:14" ht="38.25">
      <c r="B908" s="236"/>
      <c r="C908" s="196">
        <f t="shared" si="13"/>
        <v>56</v>
      </c>
      <c r="D908" s="319" t="s">
        <v>3495</v>
      </c>
      <c r="E908" s="335" t="s">
        <v>865</v>
      </c>
      <c r="F908" s="487" t="s">
        <v>2159</v>
      </c>
      <c r="G908" s="487" t="s">
        <v>2057</v>
      </c>
      <c r="H908" s="490"/>
      <c r="I908" s="205"/>
      <c r="J908" s="231"/>
      <c r="K908" s="245"/>
      <c r="L908" s="246"/>
      <c r="M908" s="307">
        <v>38362</v>
      </c>
      <c r="N908" s="208"/>
    </row>
    <row r="909" spans="2:14" ht="51">
      <c r="B909" s="216"/>
      <c r="C909" s="196">
        <f t="shared" si="13"/>
        <v>56</v>
      </c>
      <c r="D909" s="349" t="s">
        <v>3496</v>
      </c>
      <c r="E909" s="310" t="s">
        <v>3497</v>
      </c>
      <c r="F909" s="391" t="s">
        <v>2159</v>
      </c>
      <c r="G909" s="487" t="s">
        <v>2057</v>
      </c>
      <c r="H909" s="490"/>
      <c r="I909" s="205"/>
      <c r="J909" s="205"/>
      <c r="K909" s="245"/>
      <c r="L909" s="246"/>
      <c r="M909" s="208">
        <v>38362</v>
      </c>
      <c r="N909" s="208"/>
    </row>
    <row r="910" spans="2:14" ht="51">
      <c r="B910" s="236"/>
      <c r="C910" s="196">
        <f t="shared" si="13"/>
        <v>56</v>
      </c>
      <c r="D910" s="319" t="s">
        <v>3498</v>
      </c>
      <c r="E910" s="309" t="s">
        <v>3499</v>
      </c>
      <c r="F910" s="391" t="s">
        <v>2159</v>
      </c>
      <c r="G910" s="487" t="s">
        <v>2057</v>
      </c>
      <c r="H910" s="490"/>
      <c r="I910" s="205"/>
      <c r="J910" s="205"/>
      <c r="K910" s="245"/>
      <c r="L910" s="246"/>
      <c r="M910" s="208">
        <v>38362</v>
      </c>
      <c r="N910" s="208"/>
    </row>
    <row r="911" spans="2:14" ht="25.5">
      <c r="B911" s="216"/>
      <c r="C911" s="196">
        <f t="shared" si="13"/>
        <v>56</v>
      </c>
      <c r="D911" s="349" t="s">
        <v>3500</v>
      </c>
      <c r="E911" s="310" t="s">
        <v>3501</v>
      </c>
      <c r="F911" s="391" t="s">
        <v>2159</v>
      </c>
      <c r="G911" s="487" t="s">
        <v>2057</v>
      </c>
      <c r="H911" s="490"/>
      <c r="I911" s="205"/>
      <c r="J911" s="205"/>
      <c r="K911" s="245"/>
      <c r="L911" s="246"/>
      <c r="M911" s="208">
        <v>38362</v>
      </c>
      <c r="N911" s="208"/>
    </row>
    <row r="912" spans="2:14" ht="38.25">
      <c r="B912" s="216"/>
      <c r="C912" s="196">
        <f t="shared" si="13"/>
        <v>56</v>
      </c>
      <c r="D912" s="349" t="s">
        <v>3502</v>
      </c>
      <c r="E912" s="310" t="s">
        <v>3503</v>
      </c>
      <c r="F912" s="391" t="s">
        <v>2159</v>
      </c>
      <c r="G912" s="487" t="s">
        <v>2057</v>
      </c>
      <c r="H912" s="490"/>
      <c r="I912" s="205"/>
      <c r="J912" s="231"/>
      <c r="K912" s="245"/>
      <c r="L912" s="259"/>
      <c r="M912" s="208">
        <v>38362</v>
      </c>
      <c r="N912" s="208"/>
    </row>
    <row r="913" spans="2:14" ht="25.5">
      <c r="B913" s="216"/>
      <c r="C913" s="196">
        <f t="shared" si="13"/>
        <v>56</v>
      </c>
      <c r="D913" s="319" t="s">
        <v>3504</v>
      </c>
      <c r="E913" s="309" t="s">
        <v>3505</v>
      </c>
      <c r="F913" s="391" t="s">
        <v>2159</v>
      </c>
      <c r="G913" s="487" t="s">
        <v>2057</v>
      </c>
      <c r="H913" s="490"/>
      <c r="I913" s="205"/>
      <c r="J913" s="205"/>
      <c r="K913" s="245"/>
      <c r="L913" s="246"/>
      <c r="M913" s="208">
        <v>38362</v>
      </c>
      <c r="N913" s="208"/>
    </row>
    <row r="914" spans="2:14">
      <c r="B914" s="216"/>
      <c r="C914" s="196">
        <f t="shared" si="13"/>
        <v>56</v>
      </c>
      <c r="D914" s="319" t="s">
        <v>3506</v>
      </c>
      <c r="E914" s="309" t="s">
        <v>866</v>
      </c>
      <c r="F914" s="391" t="s">
        <v>2159</v>
      </c>
      <c r="G914" s="487" t="s">
        <v>2057</v>
      </c>
      <c r="H914" s="490"/>
      <c r="I914" s="205"/>
      <c r="J914" s="205"/>
      <c r="K914" s="245"/>
      <c r="L914" s="246"/>
      <c r="M914" s="208">
        <v>38362</v>
      </c>
      <c r="N914" s="208"/>
    </row>
    <row r="915" spans="2:14" ht="25.5">
      <c r="B915" s="216"/>
      <c r="C915" s="196">
        <f t="shared" si="13"/>
        <v>56</v>
      </c>
      <c r="D915" s="319" t="s">
        <v>3507</v>
      </c>
      <c r="E915" s="309" t="s">
        <v>3508</v>
      </c>
      <c r="F915" s="391" t="s">
        <v>2159</v>
      </c>
      <c r="G915" s="487" t="s">
        <v>2057</v>
      </c>
      <c r="H915" s="490"/>
      <c r="I915" s="205"/>
      <c r="J915" s="205"/>
      <c r="K915" s="245"/>
      <c r="L915" s="246"/>
      <c r="M915" s="208">
        <v>38362</v>
      </c>
      <c r="N915" s="208"/>
    </row>
    <row r="916" spans="2:14" ht="25.5">
      <c r="B916" s="216"/>
      <c r="C916" s="196">
        <f t="shared" si="13"/>
        <v>56</v>
      </c>
      <c r="D916" s="260" t="s">
        <v>3509</v>
      </c>
      <c r="E916" s="487" t="s">
        <v>3510</v>
      </c>
      <c r="F916" s="234" t="s">
        <v>2159</v>
      </c>
      <c r="G916" s="487" t="s">
        <v>2057</v>
      </c>
      <c r="H916" s="490"/>
      <c r="I916" s="205"/>
      <c r="J916" s="205"/>
      <c r="K916" s="245"/>
      <c r="L916" s="246"/>
      <c r="M916" s="208">
        <v>41671</v>
      </c>
      <c r="N916" s="208"/>
    </row>
    <row r="917" spans="2:14" ht="38.25">
      <c r="B917" s="216"/>
      <c r="C917" s="196">
        <f t="shared" si="13"/>
        <v>56</v>
      </c>
      <c r="D917" s="319" t="s">
        <v>3511</v>
      </c>
      <c r="E917" s="309" t="s">
        <v>3512</v>
      </c>
      <c r="F917" s="391" t="s">
        <v>2159</v>
      </c>
      <c r="G917" s="487" t="s">
        <v>2057</v>
      </c>
      <c r="H917" s="490"/>
      <c r="I917" s="205"/>
      <c r="J917" s="205"/>
      <c r="K917" s="245"/>
      <c r="L917" s="246"/>
      <c r="M917" s="208">
        <v>38362</v>
      </c>
      <c r="N917" s="208"/>
    </row>
    <row r="918" spans="2:14" ht="38.25">
      <c r="B918" s="216"/>
      <c r="C918" s="196">
        <f t="shared" si="13"/>
        <v>56</v>
      </c>
      <c r="D918" s="230" t="s">
        <v>3513</v>
      </c>
      <c r="E918" s="391" t="s">
        <v>869</v>
      </c>
      <c r="F918" s="391" t="s">
        <v>2159</v>
      </c>
      <c r="G918" s="487" t="s">
        <v>2057</v>
      </c>
      <c r="H918" s="487" t="s">
        <v>2232</v>
      </c>
      <c r="I918" s="205">
        <v>42999</v>
      </c>
      <c r="J918" s="205" t="s">
        <v>2163</v>
      </c>
      <c r="K918" s="245"/>
      <c r="L918" s="247"/>
      <c r="M918" s="208">
        <v>38362</v>
      </c>
      <c r="N918" s="208">
        <v>42401</v>
      </c>
    </row>
    <row r="919" spans="2:14">
      <c r="B919" s="216"/>
      <c r="C919" s="196">
        <f t="shared" si="13"/>
        <v>56</v>
      </c>
      <c r="D919" s="319" t="s">
        <v>3514</v>
      </c>
      <c r="E919" s="309" t="s">
        <v>595</v>
      </c>
      <c r="F919" s="391" t="s">
        <v>2159</v>
      </c>
      <c r="G919" s="487" t="s">
        <v>2057</v>
      </c>
      <c r="H919" s="490"/>
      <c r="I919" s="205"/>
      <c r="J919" s="205"/>
      <c r="K919" s="245"/>
      <c r="L919" s="246"/>
      <c r="M919" s="208">
        <v>38362</v>
      </c>
      <c r="N919" s="208"/>
    </row>
    <row r="920" spans="2:14" ht="51">
      <c r="B920" s="308"/>
      <c r="C920" s="196">
        <f t="shared" si="13"/>
        <v>56</v>
      </c>
      <c r="D920" s="319" t="s">
        <v>3515</v>
      </c>
      <c r="E920" s="309" t="s">
        <v>3516</v>
      </c>
      <c r="F920" s="309" t="s">
        <v>2159</v>
      </c>
      <c r="G920" s="310" t="s">
        <v>2057</v>
      </c>
      <c r="H920" s="310"/>
      <c r="I920" s="311"/>
      <c r="J920" s="311"/>
      <c r="K920" s="112"/>
      <c r="L920" s="312"/>
      <c r="M920" s="208">
        <v>38362</v>
      </c>
      <c r="N920" s="208">
        <v>40940</v>
      </c>
    </row>
    <row r="921" spans="2:14">
      <c r="B921" s="216"/>
      <c r="C921" s="196">
        <f t="shared" si="13"/>
        <v>56</v>
      </c>
      <c r="D921" s="319" t="s">
        <v>1768</v>
      </c>
      <c r="E921" s="309" t="s">
        <v>870</v>
      </c>
      <c r="F921" s="391" t="s">
        <v>2159</v>
      </c>
      <c r="G921" s="487" t="s">
        <v>2057</v>
      </c>
      <c r="H921" s="490"/>
      <c r="I921" s="205"/>
      <c r="J921" s="205"/>
      <c r="K921" s="245"/>
      <c r="L921" s="246"/>
      <c r="M921" s="208">
        <v>38362</v>
      </c>
      <c r="N921" s="208"/>
    </row>
    <row r="922" spans="2:14">
      <c r="B922" s="216"/>
      <c r="C922" s="196">
        <f t="shared" si="13"/>
        <v>56</v>
      </c>
      <c r="D922" s="319" t="s">
        <v>3517</v>
      </c>
      <c r="E922" s="309" t="s">
        <v>3518</v>
      </c>
      <c r="F922" s="391" t="s">
        <v>2159</v>
      </c>
      <c r="G922" s="487" t="s">
        <v>2057</v>
      </c>
      <c r="H922" s="490"/>
      <c r="I922" s="205"/>
      <c r="J922" s="205"/>
      <c r="K922" s="245"/>
      <c r="L922" s="246"/>
      <c r="M922" s="208">
        <v>38362</v>
      </c>
      <c r="N922" s="208"/>
    </row>
    <row r="923" spans="2:14" ht="25.5">
      <c r="B923" s="216"/>
      <c r="C923" s="196">
        <f t="shared" si="13"/>
        <v>56</v>
      </c>
      <c r="D923" s="260" t="s">
        <v>3519</v>
      </c>
      <c r="E923" s="487" t="s">
        <v>986</v>
      </c>
      <c r="F923" s="234" t="s">
        <v>2159</v>
      </c>
      <c r="G923" s="487" t="s">
        <v>2057</v>
      </c>
      <c r="H923" s="490"/>
      <c r="I923" s="205"/>
      <c r="J923" s="205"/>
      <c r="K923" s="245"/>
      <c r="L923" s="246"/>
      <c r="M923" s="208">
        <v>41671</v>
      </c>
      <c r="N923" s="208"/>
    </row>
    <row r="924" spans="2:14" ht="25.5">
      <c r="B924" s="216"/>
      <c r="C924" s="196">
        <f t="shared" si="13"/>
        <v>56</v>
      </c>
      <c r="D924" s="319" t="s">
        <v>3520</v>
      </c>
      <c r="E924" s="309" t="s">
        <v>3521</v>
      </c>
      <c r="F924" s="391" t="s">
        <v>2159</v>
      </c>
      <c r="G924" s="487" t="s">
        <v>2057</v>
      </c>
      <c r="H924" s="487"/>
      <c r="I924" s="205"/>
      <c r="J924" s="205"/>
      <c r="K924" s="234"/>
      <c r="L924" s="487"/>
      <c r="M924" s="219">
        <v>38362</v>
      </c>
      <c r="N924" s="219"/>
    </row>
    <row r="925" spans="2:14" ht="38.25">
      <c r="B925" s="216"/>
      <c r="C925" s="196">
        <f t="shared" si="13"/>
        <v>56</v>
      </c>
      <c r="D925" s="230" t="s">
        <v>1414</v>
      </c>
      <c r="E925" s="391" t="s">
        <v>1415</v>
      </c>
      <c r="F925" s="391" t="s">
        <v>2159</v>
      </c>
      <c r="G925" s="487" t="s">
        <v>2057</v>
      </c>
      <c r="H925" s="487" t="s">
        <v>2232</v>
      </c>
      <c r="I925" s="205">
        <v>42145</v>
      </c>
      <c r="J925" s="205" t="s">
        <v>2163</v>
      </c>
      <c r="K925" s="245"/>
      <c r="L925" s="247"/>
      <c r="M925" s="208">
        <v>38362</v>
      </c>
      <c r="N925" s="208"/>
    </row>
    <row r="926" spans="2:14" ht="25.5">
      <c r="B926" s="216"/>
      <c r="C926" s="196">
        <f t="shared" si="13"/>
        <v>56</v>
      </c>
      <c r="D926" s="319" t="s">
        <v>3522</v>
      </c>
      <c r="E926" s="309" t="s">
        <v>871</v>
      </c>
      <c r="F926" s="391" t="s">
        <v>2159</v>
      </c>
      <c r="G926" s="487" t="s">
        <v>2057</v>
      </c>
      <c r="H926" s="490"/>
      <c r="I926" s="205"/>
      <c r="J926" s="205"/>
      <c r="K926" s="245"/>
      <c r="L926" s="246"/>
      <c r="M926" s="208">
        <v>38362</v>
      </c>
      <c r="N926" s="208"/>
    </row>
    <row r="927" spans="2:14" ht="25.5">
      <c r="B927" s="216"/>
      <c r="C927" s="196">
        <f t="shared" si="13"/>
        <v>56</v>
      </c>
      <c r="D927" s="319" t="s">
        <v>3523</v>
      </c>
      <c r="E927" s="309" t="s">
        <v>1507</v>
      </c>
      <c r="F927" s="391" t="s">
        <v>2159</v>
      </c>
      <c r="G927" s="487" t="s">
        <v>2057</v>
      </c>
      <c r="H927" s="490"/>
      <c r="I927" s="205"/>
      <c r="J927" s="205"/>
      <c r="K927" s="245"/>
      <c r="L927" s="246"/>
      <c r="M927" s="208">
        <v>41306</v>
      </c>
      <c r="N927" s="208"/>
    </row>
    <row r="928" spans="2:14" ht="38.25">
      <c r="B928" s="216"/>
      <c r="C928" s="196">
        <f t="shared" si="13"/>
        <v>56</v>
      </c>
      <c r="D928" s="260" t="s">
        <v>3524</v>
      </c>
      <c r="E928" s="487" t="s">
        <v>1508</v>
      </c>
      <c r="F928" s="234" t="s">
        <v>2159</v>
      </c>
      <c r="G928" s="487" t="s">
        <v>2057</v>
      </c>
      <c r="H928" s="490"/>
      <c r="I928" s="205"/>
      <c r="J928" s="205"/>
      <c r="K928" s="245"/>
      <c r="L928" s="246"/>
      <c r="M928" s="208">
        <v>41671</v>
      </c>
      <c r="N928" s="208"/>
    </row>
    <row r="929" spans="2:14" ht="38.25">
      <c r="B929" s="216"/>
      <c r="C929" s="196">
        <f t="shared" si="13"/>
        <v>56</v>
      </c>
      <c r="D929" s="260" t="s">
        <v>3525</v>
      </c>
      <c r="E929" s="487" t="s">
        <v>3526</v>
      </c>
      <c r="F929" s="234" t="s">
        <v>2159</v>
      </c>
      <c r="G929" s="487" t="s">
        <v>2057</v>
      </c>
      <c r="H929" s="490"/>
      <c r="I929" s="205"/>
      <c r="J929" s="205"/>
      <c r="K929" s="245"/>
      <c r="L929" s="246"/>
      <c r="M929" s="208">
        <v>41671</v>
      </c>
      <c r="N929" s="208"/>
    </row>
    <row r="930" spans="2:14" ht="38.25">
      <c r="B930" s="216"/>
      <c r="C930" s="196">
        <f t="shared" si="13"/>
        <v>56</v>
      </c>
      <c r="D930" s="548" t="s">
        <v>3527</v>
      </c>
      <c r="E930" s="310" t="s">
        <v>1386</v>
      </c>
      <c r="F930" s="391" t="s">
        <v>2159</v>
      </c>
      <c r="G930" s="487" t="s">
        <v>2057</v>
      </c>
      <c r="H930" s="490" t="s">
        <v>2232</v>
      </c>
      <c r="I930" s="205">
        <v>42145</v>
      </c>
      <c r="J930" s="205" t="s">
        <v>2163</v>
      </c>
      <c r="K930" s="245"/>
      <c r="L930" s="246"/>
      <c r="M930" s="208">
        <v>40940</v>
      </c>
      <c r="N930" s="208"/>
    </row>
    <row r="931" spans="2:14">
      <c r="B931" s="216"/>
      <c r="C931" s="196">
        <f t="shared" si="13"/>
        <v>56</v>
      </c>
      <c r="D931" s="319" t="s">
        <v>3528</v>
      </c>
      <c r="E931" s="309" t="s">
        <v>3529</v>
      </c>
      <c r="F931" s="391" t="s">
        <v>2159</v>
      </c>
      <c r="G931" s="487" t="s">
        <v>2057</v>
      </c>
      <c r="H931" s="490"/>
      <c r="I931" s="205"/>
      <c r="J931" s="205"/>
      <c r="K931" s="245"/>
      <c r="L931" s="246"/>
      <c r="M931" s="208">
        <v>38362</v>
      </c>
      <c r="N931" s="208"/>
    </row>
    <row r="932" spans="2:14" ht="25.5">
      <c r="B932" s="216"/>
      <c r="C932" s="196">
        <f t="shared" si="13"/>
        <v>56</v>
      </c>
      <c r="D932" s="319" t="s">
        <v>3530</v>
      </c>
      <c r="E932" s="309" t="s">
        <v>3531</v>
      </c>
      <c r="F932" s="391" t="s">
        <v>2159</v>
      </c>
      <c r="G932" s="487" t="s">
        <v>2057</v>
      </c>
      <c r="H932" s="490"/>
      <c r="I932" s="205"/>
      <c r="J932" s="205"/>
      <c r="K932" s="245"/>
      <c r="L932" s="246"/>
      <c r="M932" s="208">
        <v>38362</v>
      </c>
      <c r="N932" s="208"/>
    </row>
    <row r="933" spans="2:14" ht="25.5">
      <c r="B933" s="216"/>
      <c r="C933" s="196">
        <f t="shared" si="13"/>
        <v>56</v>
      </c>
      <c r="D933" s="230" t="s">
        <v>3532</v>
      </c>
      <c r="E933" s="391" t="s">
        <v>1636</v>
      </c>
      <c r="F933" s="237" t="s">
        <v>2159</v>
      </c>
      <c r="G933" s="487" t="s">
        <v>2057</v>
      </c>
      <c r="H933" s="490"/>
      <c r="I933" s="205"/>
      <c r="J933" s="205"/>
      <c r="K933" s="245"/>
      <c r="L933" s="246"/>
      <c r="M933" s="208">
        <v>41671</v>
      </c>
      <c r="N933" s="208"/>
    </row>
    <row r="934" spans="2:14" ht="25.5">
      <c r="B934" s="216"/>
      <c r="C934" s="196">
        <f t="shared" si="13"/>
        <v>56</v>
      </c>
      <c r="D934" s="230" t="s">
        <v>3533</v>
      </c>
      <c r="E934" s="391" t="s">
        <v>3534</v>
      </c>
      <c r="F934" s="237" t="s">
        <v>2159</v>
      </c>
      <c r="G934" s="487" t="s">
        <v>2057</v>
      </c>
      <c r="H934" s="490"/>
      <c r="I934" s="205"/>
      <c r="J934" s="205"/>
      <c r="K934" s="245"/>
      <c r="L934" s="246"/>
      <c r="M934" s="208">
        <v>41671</v>
      </c>
      <c r="N934" s="208"/>
    </row>
    <row r="935" spans="2:14" ht="25.5">
      <c r="B935" s="216"/>
      <c r="C935" s="196">
        <f t="shared" ref="C935:C998" si="14">IF(B935&gt;0,B935,C934)</f>
        <v>56</v>
      </c>
      <c r="D935" s="230" t="s">
        <v>3535</v>
      </c>
      <c r="E935" s="391" t="s">
        <v>3536</v>
      </c>
      <c r="F935" s="237" t="s">
        <v>2159</v>
      </c>
      <c r="G935" s="487" t="s">
        <v>2057</v>
      </c>
      <c r="H935" s="490"/>
      <c r="I935" s="205"/>
      <c r="J935" s="205"/>
      <c r="K935" s="245"/>
      <c r="L935" s="246"/>
      <c r="M935" s="208">
        <v>41671</v>
      </c>
      <c r="N935" s="208"/>
    </row>
    <row r="936" spans="2:14" ht="38.25">
      <c r="B936" s="216"/>
      <c r="C936" s="196">
        <f t="shared" si="14"/>
        <v>56</v>
      </c>
      <c r="D936" s="230" t="s">
        <v>3537</v>
      </c>
      <c r="E936" s="391" t="s">
        <v>1399</v>
      </c>
      <c r="F936" s="391" t="s">
        <v>2159</v>
      </c>
      <c r="G936" s="487" t="s">
        <v>2057</v>
      </c>
      <c r="H936" s="487" t="s">
        <v>2232</v>
      </c>
      <c r="I936" s="205">
        <v>42145</v>
      </c>
      <c r="J936" s="205" t="s">
        <v>2163</v>
      </c>
      <c r="K936" s="245"/>
      <c r="L936" s="247"/>
      <c r="M936" s="208">
        <v>38362</v>
      </c>
      <c r="N936" s="208"/>
    </row>
    <row r="937" spans="2:14">
      <c r="B937" s="216"/>
      <c r="C937" s="196">
        <f t="shared" si="14"/>
        <v>56</v>
      </c>
      <c r="D937" s="319" t="s">
        <v>3538</v>
      </c>
      <c r="E937" s="309" t="s">
        <v>872</v>
      </c>
      <c r="F937" s="391" t="s">
        <v>2159</v>
      </c>
      <c r="G937" s="487" t="s">
        <v>2057</v>
      </c>
      <c r="H937" s="490"/>
      <c r="I937" s="205"/>
      <c r="J937" s="205"/>
      <c r="K937" s="245"/>
      <c r="L937" s="246"/>
      <c r="M937" s="208">
        <v>38362</v>
      </c>
      <c r="N937" s="208"/>
    </row>
    <row r="938" spans="2:14" ht="102">
      <c r="B938" s="216"/>
      <c r="C938" s="196">
        <f t="shared" si="14"/>
        <v>56</v>
      </c>
      <c r="D938" s="319" t="s">
        <v>3539</v>
      </c>
      <c r="E938" s="309" t="s">
        <v>3540</v>
      </c>
      <c r="F938" s="391" t="s">
        <v>2159</v>
      </c>
      <c r="G938" s="487" t="s">
        <v>2057</v>
      </c>
      <c r="H938" s="490"/>
      <c r="I938" s="205"/>
      <c r="J938" s="205"/>
      <c r="K938" s="245"/>
      <c r="L938" s="246"/>
      <c r="M938" s="208">
        <v>38362</v>
      </c>
      <c r="N938" s="208"/>
    </row>
    <row r="939" spans="2:14" ht="114.75">
      <c r="B939" s="216"/>
      <c r="C939" s="196">
        <f t="shared" si="14"/>
        <v>56</v>
      </c>
      <c r="D939" s="319" t="s">
        <v>3541</v>
      </c>
      <c r="E939" s="309" t="s">
        <v>3542</v>
      </c>
      <c r="F939" s="391" t="s">
        <v>2159</v>
      </c>
      <c r="G939" s="487" t="s">
        <v>2057</v>
      </c>
      <c r="H939" s="490"/>
      <c r="I939" s="205"/>
      <c r="J939" s="205"/>
      <c r="K939" s="245"/>
      <c r="L939" s="246"/>
      <c r="M939" s="208">
        <v>38362</v>
      </c>
      <c r="N939" s="208"/>
    </row>
    <row r="940" spans="2:14" ht="38.25">
      <c r="B940" s="216"/>
      <c r="C940" s="196">
        <f t="shared" si="14"/>
        <v>56</v>
      </c>
      <c r="D940" s="230" t="s">
        <v>1769</v>
      </c>
      <c r="E940" s="391" t="s">
        <v>873</v>
      </c>
      <c r="F940" s="391" t="s">
        <v>2159</v>
      </c>
      <c r="G940" s="487" t="s">
        <v>2057</v>
      </c>
      <c r="H940" s="487" t="s">
        <v>2232</v>
      </c>
      <c r="I940" s="205">
        <v>42999</v>
      </c>
      <c r="J940" s="205" t="s">
        <v>2163</v>
      </c>
      <c r="K940" s="245"/>
      <c r="L940" s="247"/>
      <c r="M940" s="208">
        <v>38362</v>
      </c>
      <c r="N940" s="208"/>
    </row>
    <row r="941" spans="2:14" ht="38.25">
      <c r="B941" s="216"/>
      <c r="C941" s="196">
        <f t="shared" si="14"/>
        <v>56</v>
      </c>
      <c r="D941" s="230" t="s">
        <v>1770</v>
      </c>
      <c r="E941" s="391" t="s">
        <v>874</v>
      </c>
      <c r="F941" s="391" t="s">
        <v>2159</v>
      </c>
      <c r="G941" s="487" t="s">
        <v>2057</v>
      </c>
      <c r="H941" s="487" t="s">
        <v>2232</v>
      </c>
      <c r="I941" s="205">
        <v>42999</v>
      </c>
      <c r="J941" s="205" t="s">
        <v>2163</v>
      </c>
      <c r="K941" s="245"/>
      <c r="L941" s="247"/>
      <c r="M941" s="208">
        <v>38362</v>
      </c>
      <c r="N941" s="208"/>
    </row>
    <row r="942" spans="2:14">
      <c r="B942" s="216"/>
      <c r="C942" s="196">
        <f t="shared" si="14"/>
        <v>56</v>
      </c>
      <c r="D942" s="319" t="s">
        <v>3543</v>
      </c>
      <c r="E942" s="309" t="s">
        <v>3544</v>
      </c>
      <c r="F942" s="391" t="s">
        <v>2159</v>
      </c>
      <c r="G942" s="487" t="s">
        <v>2057</v>
      </c>
      <c r="H942" s="490"/>
      <c r="I942" s="205"/>
      <c r="J942" s="205"/>
      <c r="K942" s="245"/>
      <c r="L942" s="246"/>
      <c r="M942" s="208">
        <v>38362</v>
      </c>
      <c r="N942" s="208"/>
    </row>
    <row r="943" spans="2:14" ht="38.25">
      <c r="B943" s="216"/>
      <c r="C943" s="196">
        <f t="shared" si="14"/>
        <v>56</v>
      </c>
      <c r="D943" s="230" t="s">
        <v>1771</v>
      </c>
      <c r="E943" s="391" t="s">
        <v>1406</v>
      </c>
      <c r="F943" s="391" t="s">
        <v>2159</v>
      </c>
      <c r="G943" s="487" t="s">
        <v>2057</v>
      </c>
      <c r="H943" s="487" t="s">
        <v>2232</v>
      </c>
      <c r="I943" s="205">
        <v>42999</v>
      </c>
      <c r="J943" s="205" t="s">
        <v>2163</v>
      </c>
      <c r="K943" s="245"/>
      <c r="L943" s="247"/>
      <c r="M943" s="208">
        <v>38749</v>
      </c>
      <c r="N943" s="208"/>
    </row>
    <row r="944" spans="2:14" ht="25.5">
      <c r="B944" s="216"/>
      <c r="C944" s="196">
        <f t="shared" si="14"/>
        <v>56</v>
      </c>
      <c r="D944" s="230" t="s">
        <v>3545</v>
      </c>
      <c r="E944" s="391" t="s">
        <v>875</v>
      </c>
      <c r="F944" s="391" t="s">
        <v>2159</v>
      </c>
      <c r="G944" s="487" t="s">
        <v>2057</v>
      </c>
      <c r="H944" s="487" t="s">
        <v>2195</v>
      </c>
      <c r="I944" s="205"/>
      <c r="J944" s="205"/>
      <c r="K944" s="245"/>
      <c r="L944" s="247"/>
      <c r="M944" s="208">
        <v>38749</v>
      </c>
      <c r="N944" s="208"/>
    </row>
    <row r="945" spans="2:14" ht="38.25">
      <c r="B945" s="216"/>
      <c r="C945" s="196">
        <f t="shared" si="14"/>
        <v>56</v>
      </c>
      <c r="D945" s="260" t="s">
        <v>1772</v>
      </c>
      <c r="E945" s="487" t="s">
        <v>876</v>
      </c>
      <c r="F945" s="391" t="s">
        <v>2159</v>
      </c>
      <c r="G945" s="487" t="s">
        <v>2057</v>
      </c>
      <c r="H945" s="487" t="s">
        <v>2232</v>
      </c>
      <c r="I945" s="205">
        <v>42999</v>
      </c>
      <c r="J945" s="205" t="s">
        <v>2163</v>
      </c>
      <c r="K945" s="245"/>
      <c r="L945" s="247"/>
      <c r="M945" s="208">
        <v>38362</v>
      </c>
      <c r="N945" s="208"/>
    </row>
    <row r="946" spans="2:14" ht="38.25">
      <c r="B946" s="216"/>
      <c r="C946" s="196">
        <f t="shared" si="14"/>
        <v>56</v>
      </c>
      <c r="D946" s="260" t="s">
        <v>1773</v>
      </c>
      <c r="E946" s="487" t="s">
        <v>877</v>
      </c>
      <c r="F946" s="391" t="s">
        <v>2159</v>
      </c>
      <c r="G946" s="487" t="s">
        <v>2057</v>
      </c>
      <c r="H946" s="487" t="s">
        <v>2232</v>
      </c>
      <c r="I946" s="205">
        <v>42999</v>
      </c>
      <c r="J946" s="205" t="s">
        <v>2163</v>
      </c>
      <c r="K946" s="245"/>
      <c r="L946" s="247"/>
      <c r="M946" s="208">
        <v>38362</v>
      </c>
      <c r="N946" s="208"/>
    </row>
    <row r="947" spans="2:14" ht="25.5">
      <c r="B947" s="216"/>
      <c r="C947" s="196">
        <f t="shared" si="14"/>
        <v>56</v>
      </c>
      <c r="D947" s="349" t="s">
        <v>1774</v>
      </c>
      <c r="E947" s="310" t="s">
        <v>878</v>
      </c>
      <c r="F947" s="391" t="s">
        <v>2159</v>
      </c>
      <c r="G947" s="487" t="s">
        <v>2057</v>
      </c>
      <c r="H947" s="490" t="s">
        <v>2195</v>
      </c>
      <c r="I947" s="205"/>
      <c r="J947" s="205"/>
      <c r="K947" s="245"/>
      <c r="L947" s="246"/>
      <c r="M947" s="208">
        <v>38362</v>
      </c>
      <c r="N947" s="208"/>
    </row>
    <row r="948" spans="2:14" ht="25.5">
      <c r="B948" s="216"/>
      <c r="C948" s="196">
        <f t="shared" si="14"/>
        <v>56</v>
      </c>
      <c r="D948" s="319" t="s">
        <v>3546</v>
      </c>
      <c r="E948" s="309" t="s">
        <v>3547</v>
      </c>
      <c r="F948" s="391" t="s">
        <v>2159</v>
      </c>
      <c r="G948" s="487" t="s">
        <v>2057</v>
      </c>
      <c r="H948" s="487"/>
      <c r="I948" s="205"/>
      <c r="J948" s="205"/>
      <c r="K948" s="234"/>
      <c r="L948" s="487"/>
      <c r="M948" s="219">
        <v>38362</v>
      </c>
      <c r="N948" s="219"/>
    </row>
    <row r="949" spans="2:14">
      <c r="B949" s="216"/>
      <c r="C949" s="196">
        <f t="shared" si="14"/>
        <v>56</v>
      </c>
      <c r="D949" s="349" t="s">
        <v>1775</v>
      </c>
      <c r="E949" s="310" t="s">
        <v>3548</v>
      </c>
      <c r="F949" s="391" t="s">
        <v>2159</v>
      </c>
      <c r="G949" s="487" t="s">
        <v>2057</v>
      </c>
      <c r="H949" s="490"/>
      <c r="I949" s="205"/>
      <c r="J949" s="205"/>
      <c r="K949" s="245"/>
      <c r="L949" s="246"/>
      <c r="M949" s="208">
        <v>38362</v>
      </c>
      <c r="N949" s="208"/>
    </row>
    <row r="950" spans="2:14">
      <c r="B950" s="216"/>
      <c r="C950" s="196">
        <f t="shared" si="14"/>
        <v>56</v>
      </c>
      <c r="D950" s="349" t="s">
        <v>1775</v>
      </c>
      <c r="E950" s="310" t="s">
        <v>3549</v>
      </c>
      <c r="F950" s="391" t="s">
        <v>2159</v>
      </c>
      <c r="G950" s="487" t="s">
        <v>2057</v>
      </c>
      <c r="H950" s="490"/>
      <c r="I950" s="205"/>
      <c r="J950" s="205"/>
      <c r="K950" s="245"/>
      <c r="L950" s="246"/>
      <c r="M950" s="208">
        <v>38362</v>
      </c>
      <c r="N950" s="208"/>
    </row>
    <row r="951" spans="2:14" ht="25.5">
      <c r="B951" s="216"/>
      <c r="C951" s="196">
        <f t="shared" si="14"/>
        <v>56</v>
      </c>
      <c r="D951" s="319" t="s">
        <v>3550</v>
      </c>
      <c r="E951" s="309" t="s">
        <v>3551</v>
      </c>
      <c r="F951" s="391" t="s">
        <v>2159</v>
      </c>
      <c r="G951" s="487" t="s">
        <v>2057</v>
      </c>
      <c r="H951" s="490"/>
      <c r="I951" s="205"/>
      <c r="J951" s="205"/>
      <c r="K951" s="245"/>
      <c r="L951" s="246"/>
      <c r="M951" s="208">
        <v>38362</v>
      </c>
      <c r="N951" s="208"/>
    </row>
    <row r="952" spans="2:14">
      <c r="B952" s="216"/>
      <c r="C952" s="196">
        <f t="shared" si="14"/>
        <v>56</v>
      </c>
      <c r="D952" s="349" t="s">
        <v>3552</v>
      </c>
      <c r="E952" s="310" t="s">
        <v>3553</v>
      </c>
      <c r="F952" s="391" t="s">
        <v>2159</v>
      </c>
      <c r="G952" s="487" t="s">
        <v>2057</v>
      </c>
      <c r="H952" s="490"/>
      <c r="I952" s="205"/>
      <c r="J952" s="205"/>
      <c r="K952" s="245"/>
      <c r="L952" s="246"/>
      <c r="M952" s="208">
        <v>38362</v>
      </c>
      <c r="N952" s="208"/>
    </row>
    <row r="953" spans="2:14" ht="25.5">
      <c r="B953" s="216"/>
      <c r="C953" s="196">
        <f t="shared" si="14"/>
        <v>56</v>
      </c>
      <c r="D953" s="319" t="s">
        <v>3554</v>
      </c>
      <c r="E953" s="309" t="s">
        <v>879</v>
      </c>
      <c r="F953" s="391" t="s">
        <v>2159</v>
      </c>
      <c r="G953" s="487" t="s">
        <v>2057</v>
      </c>
      <c r="H953" s="490" t="s">
        <v>2195</v>
      </c>
      <c r="I953" s="205"/>
      <c r="J953" s="205"/>
      <c r="K953" s="245"/>
      <c r="L953" s="246"/>
      <c r="M953" s="208">
        <v>38362</v>
      </c>
      <c r="N953" s="208"/>
    </row>
    <row r="954" spans="2:14" ht="25.5">
      <c r="B954" s="216"/>
      <c r="C954" s="196">
        <f t="shared" si="14"/>
        <v>56</v>
      </c>
      <c r="D954" s="349" t="s">
        <v>3555</v>
      </c>
      <c r="E954" s="310" t="s">
        <v>3556</v>
      </c>
      <c r="F954" s="391" t="s">
        <v>2159</v>
      </c>
      <c r="G954" s="487" t="s">
        <v>2057</v>
      </c>
      <c r="H954" s="490"/>
      <c r="I954" s="205"/>
      <c r="J954" s="205"/>
      <c r="K954" s="245"/>
      <c r="L954" s="246"/>
      <c r="M954" s="208">
        <v>38362</v>
      </c>
      <c r="N954" s="208"/>
    </row>
    <row r="955" spans="2:14" ht="25.5">
      <c r="B955" s="216"/>
      <c r="C955" s="196">
        <f t="shared" si="14"/>
        <v>56</v>
      </c>
      <c r="D955" s="349" t="s">
        <v>3557</v>
      </c>
      <c r="E955" s="310" t="s">
        <v>3558</v>
      </c>
      <c r="F955" s="391" t="s">
        <v>2159</v>
      </c>
      <c r="G955" s="487" t="s">
        <v>2057</v>
      </c>
      <c r="H955" s="490"/>
      <c r="I955" s="205"/>
      <c r="J955" s="205"/>
      <c r="K955" s="245"/>
      <c r="L955" s="246"/>
      <c r="M955" s="208">
        <v>39845</v>
      </c>
      <c r="N955" s="208"/>
    </row>
    <row r="956" spans="2:14" ht="25.5">
      <c r="B956" s="216"/>
      <c r="C956" s="196">
        <f t="shared" si="14"/>
        <v>56</v>
      </c>
      <c r="D956" s="349" t="s">
        <v>3559</v>
      </c>
      <c r="E956" s="310" t="s">
        <v>3560</v>
      </c>
      <c r="F956" s="391" t="s">
        <v>2159</v>
      </c>
      <c r="G956" s="487" t="s">
        <v>2057</v>
      </c>
      <c r="H956" s="490"/>
      <c r="I956" s="205"/>
      <c r="J956" s="205"/>
      <c r="K956" s="245"/>
      <c r="L956" s="246"/>
      <c r="M956" s="208">
        <v>39845</v>
      </c>
      <c r="N956" s="208"/>
    </row>
    <row r="957" spans="2:14" ht="38.25">
      <c r="B957" s="161"/>
      <c r="C957" s="196">
        <f t="shared" si="14"/>
        <v>56</v>
      </c>
      <c r="D957" s="349" t="s">
        <v>1776</v>
      </c>
      <c r="E957" s="310" t="s">
        <v>880</v>
      </c>
      <c r="F957" s="391" t="s">
        <v>2159</v>
      </c>
      <c r="G957" s="487" t="s">
        <v>2057</v>
      </c>
      <c r="H957" s="490" t="s">
        <v>2195</v>
      </c>
      <c r="I957" s="205"/>
      <c r="J957" s="205"/>
      <c r="K957" s="245"/>
      <c r="L957" s="246"/>
      <c r="M957" s="208">
        <v>39845</v>
      </c>
      <c r="N957" s="208"/>
    </row>
    <row r="958" spans="2:14" ht="63.75">
      <c r="B958" s="374">
        <v>57</v>
      </c>
      <c r="C958" s="196">
        <f t="shared" si="14"/>
        <v>57</v>
      </c>
      <c r="D958" s="539" t="s">
        <v>7267</v>
      </c>
      <c r="E958" s="68" t="s">
        <v>7268</v>
      </c>
      <c r="F958" s="176" t="s">
        <v>2052</v>
      </c>
      <c r="G958" s="176" t="s">
        <v>2053</v>
      </c>
      <c r="H958" s="176" t="s">
        <v>11578</v>
      </c>
      <c r="I958" s="65"/>
      <c r="J958" s="65"/>
      <c r="K958" s="176" t="s">
        <v>11610</v>
      </c>
      <c r="L958" s="82"/>
      <c r="M958" s="71">
        <v>43497</v>
      </c>
      <c r="N958" s="71"/>
    </row>
    <row r="959" spans="2:14" ht="76.5">
      <c r="B959" s="374">
        <v>58</v>
      </c>
      <c r="C959" s="196">
        <f t="shared" si="14"/>
        <v>58</v>
      </c>
      <c r="D959" s="384" t="s">
        <v>3561</v>
      </c>
      <c r="E959" s="84"/>
      <c r="F959" s="176" t="s">
        <v>2159</v>
      </c>
      <c r="G959" s="176" t="s">
        <v>3562</v>
      </c>
      <c r="H959" s="176" t="s">
        <v>9954</v>
      </c>
      <c r="I959" s="65"/>
      <c r="J959" s="65"/>
      <c r="K959" s="197" t="s">
        <v>3563</v>
      </c>
      <c r="L959" s="176" t="s">
        <v>3564</v>
      </c>
      <c r="M959" s="66">
        <v>38362</v>
      </c>
      <c r="N959" s="66">
        <v>42401</v>
      </c>
    </row>
    <row r="960" spans="2:14" ht="25.5">
      <c r="B960" s="216"/>
      <c r="C960" s="196">
        <f t="shared" si="14"/>
        <v>58</v>
      </c>
      <c r="D960" s="344" t="s">
        <v>3565</v>
      </c>
      <c r="E960" s="486" t="s">
        <v>881</v>
      </c>
      <c r="F960" s="488" t="s">
        <v>2052</v>
      </c>
      <c r="G960" s="486" t="s">
        <v>2053</v>
      </c>
      <c r="H960" s="313"/>
      <c r="I960" s="200"/>
      <c r="J960" s="200"/>
      <c r="K960" s="306"/>
      <c r="L960" s="314"/>
      <c r="M960" s="203">
        <v>39673</v>
      </c>
      <c r="N960" s="203">
        <v>43132</v>
      </c>
    </row>
    <row r="961" spans="2:14" ht="127.5">
      <c r="B961" s="216"/>
      <c r="C961" s="196">
        <f t="shared" si="14"/>
        <v>58</v>
      </c>
      <c r="D961" s="349" t="s">
        <v>3567</v>
      </c>
      <c r="E961" s="487" t="s">
        <v>3568</v>
      </c>
      <c r="F961" s="391" t="s">
        <v>2052</v>
      </c>
      <c r="G961" s="487" t="s">
        <v>2053</v>
      </c>
      <c r="H961" s="490"/>
      <c r="I961" s="205"/>
      <c r="J961" s="205"/>
      <c r="K961" s="245"/>
      <c r="L961" s="246"/>
      <c r="M961" s="208">
        <v>38362</v>
      </c>
      <c r="N961" s="208"/>
    </row>
    <row r="962" spans="2:14" ht="89.25">
      <c r="B962" s="216"/>
      <c r="C962" s="196">
        <f t="shared" si="14"/>
        <v>58</v>
      </c>
      <c r="D962" s="349" t="s">
        <v>3569</v>
      </c>
      <c r="E962" s="487" t="s">
        <v>3570</v>
      </c>
      <c r="F962" s="391" t="s">
        <v>2052</v>
      </c>
      <c r="G962" s="487" t="s">
        <v>2053</v>
      </c>
      <c r="H962" s="490"/>
      <c r="I962" s="205"/>
      <c r="J962" s="205"/>
      <c r="K962" s="245"/>
      <c r="L962" s="246"/>
      <c r="M962" s="208">
        <v>38362</v>
      </c>
      <c r="N962" s="208"/>
    </row>
    <row r="963" spans="2:14" ht="38.25">
      <c r="B963" s="216"/>
      <c r="C963" s="196">
        <f t="shared" si="14"/>
        <v>58</v>
      </c>
      <c r="D963" s="349" t="s">
        <v>3571</v>
      </c>
      <c r="E963" s="487" t="s">
        <v>3572</v>
      </c>
      <c r="F963" s="237" t="s">
        <v>2052</v>
      </c>
      <c r="G963" s="247" t="s">
        <v>2053</v>
      </c>
      <c r="H963" s="490"/>
      <c r="I963" s="205"/>
      <c r="J963" s="205"/>
      <c r="K963" s="245"/>
      <c r="L963" s="246"/>
      <c r="M963" s="208">
        <v>38362</v>
      </c>
      <c r="N963" s="208"/>
    </row>
    <row r="964" spans="2:14" ht="76.5">
      <c r="B964" s="216"/>
      <c r="C964" s="196">
        <f t="shared" si="14"/>
        <v>58</v>
      </c>
      <c r="D964" s="349" t="s">
        <v>3573</v>
      </c>
      <c r="E964" s="487" t="s">
        <v>3574</v>
      </c>
      <c r="F964" s="391" t="s">
        <v>2052</v>
      </c>
      <c r="G964" s="487" t="s">
        <v>2053</v>
      </c>
      <c r="H964" s="490"/>
      <c r="I964" s="205"/>
      <c r="J964" s="205"/>
      <c r="K964" s="245"/>
      <c r="L964" s="246"/>
      <c r="M964" s="208">
        <v>38362</v>
      </c>
      <c r="N964" s="208"/>
    </row>
    <row r="965" spans="2:14" ht="51">
      <c r="B965" s="216"/>
      <c r="C965" s="196">
        <f t="shared" si="14"/>
        <v>58</v>
      </c>
      <c r="D965" s="349" t="s">
        <v>3575</v>
      </c>
      <c r="E965" s="487" t="s">
        <v>3576</v>
      </c>
      <c r="F965" s="237" t="s">
        <v>2052</v>
      </c>
      <c r="G965" s="247" t="s">
        <v>2053</v>
      </c>
      <c r="H965" s="490"/>
      <c r="I965" s="205"/>
      <c r="J965" s="205"/>
      <c r="K965" s="245"/>
      <c r="L965" s="246"/>
      <c r="M965" s="208">
        <v>38362</v>
      </c>
      <c r="N965" s="208"/>
    </row>
    <row r="966" spans="2:14" ht="38.25">
      <c r="B966" s="216"/>
      <c r="C966" s="196">
        <f t="shared" si="14"/>
        <v>58</v>
      </c>
      <c r="D966" s="349" t="s">
        <v>3577</v>
      </c>
      <c r="E966" s="487" t="s">
        <v>882</v>
      </c>
      <c r="F966" s="237" t="s">
        <v>2052</v>
      </c>
      <c r="G966" s="247" t="s">
        <v>2053</v>
      </c>
      <c r="H966" s="490"/>
      <c r="I966" s="205"/>
      <c r="J966" s="205"/>
      <c r="K966" s="245"/>
      <c r="L966" s="246"/>
      <c r="M966" s="208">
        <v>38362</v>
      </c>
      <c r="N966" s="208"/>
    </row>
    <row r="967" spans="2:14" ht="63.75">
      <c r="B967" s="216"/>
      <c r="C967" s="196">
        <f t="shared" si="14"/>
        <v>58</v>
      </c>
      <c r="D967" s="349" t="s">
        <v>3578</v>
      </c>
      <c r="E967" s="487" t="s">
        <v>883</v>
      </c>
      <c r="F967" s="237" t="s">
        <v>2052</v>
      </c>
      <c r="G967" s="247" t="s">
        <v>2053</v>
      </c>
      <c r="H967" s="490"/>
      <c r="I967" s="205"/>
      <c r="J967" s="205"/>
      <c r="K967" s="245"/>
      <c r="L967" s="246"/>
      <c r="M967" s="208">
        <v>38362</v>
      </c>
      <c r="N967" s="208"/>
    </row>
    <row r="968" spans="2:14" ht="38.25">
      <c r="B968" s="216"/>
      <c r="C968" s="196">
        <f t="shared" si="14"/>
        <v>58</v>
      </c>
      <c r="D968" s="349" t="s">
        <v>3579</v>
      </c>
      <c r="E968" s="487" t="s">
        <v>3580</v>
      </c>
      <c r="F968" s="237" t="s">
        <v>2052</v>
      </c>
      <c r="G968" s="247" t="s">
        <v>2053</v>
      </c>
      <c r="H968" s="490"/>
      <c r="I968" s="205"/>
      <c r="J968" s="205"/>
      <c r="K968" s="245"/>
      <c r="L968" s="246"/>
      <c r="M968" s="208">
        <v>38362</v>
      </c>
      <c r="N968" s="208"/>
    </row>
    <row r="969" spans="2:14" ht="38.25">
      <c r="B969" s="216"/>
      <c r="C969" s="196">
        <f t="shared" si="14"/>
        <v>58</v>
      </c>
      <c r="D969" s="349" t="s">
        <v>3581</v>
      </c>
      <c r="E969" s="487" t="s">
        <v>3582</v>
      </c>
      <c r="F969" s="237" t="s">
        <v>2052</v>
      </c>
      <c r="G969" s="247" t="s">
        <v>2053</v>
      </c>
      <c r="H969" s="490"/>
      <c r="I969" s="205"/>
      <c r="J969" s="205"/>
      <c r="K969" s="245"/>
      <c r="L969" s="246"/>
      <c r="M969" s="208">
        <v>38362</v>
      </c>
      <c r="N969" s="208"/>
    </row>
    <row r="970" spans="2:14" ht="25.5">
      <c r="B970" s="216"/>
      <c r="C970" s="196">
        <f t="shared" si="14"/>
        <v>58</v>
      </c>
      <c r="D970" s="349" t="s">
        <v>3583</v>
      </c>
      <c r="E970" s="487" t="s">
        <v>3584</v>
      </c>
      <c r="F970" s="237" t="s">
        <v>2052</v>
      </c>
      <c r="G970" s="247" t="s">
        <v>2053</v>
      </c>
      <c r="H970" s="490"/>
      <c r="I970" s="205"/>
      <c r="J970" s="205"/>
      <c r="K970" s="245"/>
      <c r="L970" s="246"/>
      <c r="M970" s="208">
        <v>38362</v>
      </c>
      <c r="N970" s="208"/>
    </row>
    <row r="971" spans="2:14" ht="51">
      <c r="B971" s="216"/>
      <c r="C971" s="196">
        <f t="shared" si="14"/>
        <v>58</v>
      </c>
      <c r="D971" s="349" t="s">
        <v>3585</v>
      </c>
      <c r="E971" s="487" t="s">
        <v>3586</v>
      </c>
      <c r="F971" s="237" t="s">
        <v>2052</v>
      </c>
      <c r="G971" s="247" t="s">
        <v>2053</v>
      </c>
      <c r="H971" s="490"/>
      <c r="I971" s="205"/>
      <c r="J971" s="205"/>
      <c r="K971" s="245"/>
      <c r="L971" s="246"/>
      <c r="M971" s="208">
        <v>38362</v>
      </c>
      <c r="N971" s="208"/>
    </row>
    <row r="972" spans="2:14" ht="25.5">
      <c r="B972" s="216"/>
      <c r="C972" s="196">
        <f t="shared" si="14"/>
        <v>58</v>
      </c>
      <c r="D972" s="349" t="s">
        <v>3587</v>
      </c>
      <c r="E972" s="487" t="s">
        <v>3588</v>
      </c>
      <c r="F972" s="237" t="s">
        <v>2052</v>
      </c>
      <c r="G972" s="247" t="s">
        <v>2053</v>
      </c>
      <c r="H972" s="490"/>
      <c r="I972" s="205"/>
      <c r="J972" s="205"/>
      <c r="K972" s="245"/>
      <c r="L972" s="246"/>
      <c r="M972" s="208">
        <v>38362</v>
      </c>
      <c r="N972" s="208"/>
    </row>
    <row r="973" spans="2:14" ht="25.5">
      <c r="B973" s="216"/>
      <c r="C973" s="196">
        <f t="shared" si="14"/>
        <v>58</v>
      </c>
      <c r="D973" s="349" t="s">
        <v>3589</v>
      </c>
      <c r="E973" s="487" t="s">
        <v>3590</v>
      </c>
      <c r="F973" s="237" t="s">
        <v>2052</v>
      </c>
      <c r="G973" s="247" t="s">
        <v>2053</v>
      </c>
      <c r="H973" s="490"/>
      <c r="I973" s="205"/>
      <c r="J973" s="205"/>
      <c r="K973" s="245"/>
      <c r="L973" s="246"/>
      <c r="M973" s="208">
        <v>38362</v>
      </c>
      <c r="N973" s="208"/>
    </row>
    <row r="974" spans="2:14" ht="38.25">
      <c r="B974" s="216"/>
      <c r="C974" s="196">
        <f t="shared" si="14"/>
        <v>58</v>
      </c>
      <c r="D974" s="349" t="s">
        <v>3591</v>
      </c>
      <c r="E974" s="487" t="s">
        <v>3592</v>
      </c>
      <c r="F974" s="237" t="s">
        <v>2052</v>
      </c>
      <c r="G974" s="247" t="s">
        <v>2053</v>
      </c>
      <c r="H974" s="490"/>
      <c r="I974" s="205"/>
      <c r="J974" s="205"/>
      <c r="K974" s="245"/>
      <c r="L974" s="246"/>
      <c r="M974" s="208">
        <v>38362</v>
      </c>
      <c r="N974" s="208"/>
    </row>
    <row r="975" spans="2:14" ht="25.5">
      <c r="B975" s="216"/>
      <c r="C975" s="196">
        <f t="shared" si="14"/>
        <v>58</v>
      </c>
      <c r="D975" s="349" t="s">
        <v>3593</v>
      </c>
      <c r="E975" s="487" t="s">
        <v>3594</v>
      </c>
      <c r="F975" s="237" t="s">
        <v>2052</v>
      </c>
      <c r="G975" s="247" t="s">
        <v>2053</v>
      </c>
      <c r="H975" s="490"/>
      <c r="I975" s="205"/>
      <c r="J975" s="205"/>
      <c r="K975" s="245"/>
      <c r="L975" s="246"/>
      <c r="M975" s="208">
        <v>38362</v>
      </c>
      <c r="N975" s="208"/>
    </row>
    <row r="976" spans="2:14" ht="25.5">
      <c r="B976" s="216"/>
      <c r="C976" s="196">
        <f t="shared" si="14"/>
        <v>58</v>
      </c>
      <c r="D976" s="349" t="s">
        <v>3595</v>
      </c>
      <c r="E976" s="487" t="s">
        <v>3596</v>
      </c>
      <c r="F976" s="237" t="s">
        <v>2052</v>
      </c>
      <c r="G976" s="247" t="s">
        <v>2053</v>
      </c>
      <c r="H976" s="490"/>
      <c r="I976" s="205"/>
      <c r="J976" s="205"/>
      <c r="K976" s="245"/>
      <c r="L976" s="246"/>
      <c r="M976" s="208">
        <v>38362</v>
      </c>
      <c r="N976" s="208"/>
    </row>
    <row r="977" spans="2:14" ht="38.25">
      <c r="B977" s="216"/>
      <c r="C977" s="196">
        <f t="shared" si="14"/>
        <v>58</v>
      </c>
      <c r="D977" s="349" t="s">
        <v>3597</v>
      </c>
      <c r="E977" s="487" t="s">
        <v>3598</v>
      </c>
      <c r="F977" s="237" t="s">
        <v>2052</v>
      </c>
      <c r="G977" s="247" t="s">
        <v>2053</v>
      </c>
      <c r="H977" s="490"/>
      <c r="I977" s="205"/>
      <c r="J977" s="205"/>
      <c r="K977" s="245"/>
      <c r="L977" s="246"/>
      <c r="M977" s="208">
        <v>40940</v>
      </c>
      <c r="N977" s="208"/>
    </row>
    <row r="978" spans="2:14" ht="38.25">
      <c r="B978" s="216"/>
      <c r="C978" s="196">
        <f t="shared" si="14"/>
        <v>58</v>
      </c>
      <c r="D978" s="349" t="s">
        <v>3599</v>
      </c>
      <c r="E978" s="487" t="s">
        <v>3600</v>
      </c>
      <c r="F978" s="237" t="s">
        <v>2052</v>
      </c>
      <c r="G978" s="247" t="s">
        <v>2053</v>
      </c>
      <c r="H978" s="490"/>
      <c r="I978" s="205"/>
      <c r="J978" s="205"/>
      <c r="K978" s="245"/>
      <c r="L978" s="246"/>
      <c r="M978" s="208">
        <v>40940</v>
      </c>
      <c r="N978" s="208"/>
    </row>
    <row r="979" spans="2:14" ht="25.5">
      <c r="B979" s="216"/>
      <c r="C979" s="196">
        <f t="shared" si="14"/>
        <v>58</v>
      </c>
      <c r="D979" s="349" t="s">
        <v>3601</v>
      </c>
      <c r="E979" s="487" t="s">
        <v>3602</v>
      </c>
      <c r="F979" s="237" t="s">
        <v>2052</v>
      </c>
      <c r="G979" s="247" t="s">
        <v>2053</v>
      </c>
      <c r="H979" s="490"/>
      <c r="I979" s="205"/>
      <c r="J979" s="205"/>
      <c r="K979" s="245"/>
      <c r="L979" s="246"/>
      <c r="M979" s="208">
        <v>38362</v>
      </c>
      <c r="N979" s="208"/>
    </row>
    <row r="980" spans="2:14" ht="25.5">
      <c r="B980" s="216"/>
      <c r="C980" s="196">
        <f t="shared" si="14"/>
        <v>58</v>
      </c>
      <c r="D980" s="349" t="s">
        <v>3603</v>
      </c>
      <c r="E980" s="487" t="s">
        <v>3604</v>
      </c>
      <c r="F980" s="237" t="s">
        <v>2052</v>
      </c>
      <c r="G980" s="247" t="s">
        <v>2053</v>
      </c>
      <c r="H980" s="490"/>
      <c r="I980" s="205"/>
      <c r="J980" s="205"/>
      <c r="K980" s="245"/>
      <c r="L980" s="246"/>
      <c r="M980" s="208">
        <v>38362</v>
      </c>
      <c r="N980" s="208"/>
    </row>
    <row r="981" spans="2:14" ht="114.75">
      <c r="B981" s="216"/>
      <c r="C981" s="196">
        <f t="shared" si="14"/>
        <v>58</v>
      </c>
      <c r="D981" s="349" t="s">
        <v>3605</v>
      </c>
      <c r="E981" s="487" t="s">
        <v>3606</v>
      </c>
      <c r="F981" s="315" t="s">
        <v>2052</v>
      </c>
      <c r="G981" s="312" t="s">
        <v>2053</v>
      </c>
      <c r="H981" s="490"/>
      <c r="I981" s="205"/>
      <c r="J981" s="205"/>
      <c r="K981" s="245"/>
      <c r="L981" s="246"/>
      <c r="M981" s="208">
        <v>38362</v>
      </c>
      <c r="N981" s="208"/>
    </row>
    <row r="982" spans="2:14" ht="25.5">
      <c r="B982" s="216"/>
      <c r="C982" s="196">
        <f t="shared" si="14"/>
        <v>58</v>
      </c>
      <c r="D982" s="349" t="s">
        <v>3607</v>
      </c>
      <c r="E982" s="487" t="s">
        <v>3608</v>
      </c>
      <c r="F982" s="237" t="s">
        <v>2052</v>
      </c>
      <c r="G982" s="247" t="s">
        <v>2053</v>
      </c>
      <c r="H982" s="490"/>
      <c r="I982" s="205"/>
      <c r="J982" s="205"/>
      <c r="K982" s="245"/>
      <c r="L982" s="246"/>
      <c r="M982" s="208">
        <v>38362</v>
      </c>
      <c r="N982" s="208"/>
    </row>
    <row r="983" spans="2:14" ht="38.25">
      <c r="B983" s="216"/>
      <c r="C983" s="196">
        <f t="shared" si="14"/>
        <v>58</v>
      </c>
      <c r="D983" s="349" t="s">
        <v>3609</v>
      </c>
      <c r="E983" s="487" t="s">
        <v>884</v>
      </c>
      <c r="F983" s="237" t="s">
        <v>2052</v>
      </c>
      <c r="G983" s="247" t="s">
        <v>2053</v>
      </c>
      <c r="H983" s="490"/>
      <c r="I983" s="205"/>
      <c r="J983" s="205"/>
      <c r="K983" s="245"/>
      <c r="L983" s="246"/>
      <c r="M983" s="208">
        <v>38362</v>
      </c>
      <c r="N983" s="208"/>
    </row>
    <row r="984" spans="2:14" ht="38.25">
      <c r="B984" s="216"/>
      <c r="C984" s="196">
        <f t="shared" si="14"/>
        <v>58</v>
      </c>
      <c r="D984" s="349" t="s">
        <v>2200</v>
      </c>
      <c r="E984" s="487" t="s">
        <v>262</v>
      </c>
      <c r="F984" s="237" t="s">
        <v>2052</v>
      </c>
      <c r="G984" s="247" t="s">
        <v>2101</v>
      </c>
      <c r="H984" s="490"/>
      <c r="I984" s="205"/>
      <c r="J984" s="205"/>
      <c r="K984" s="245"/>
      <c r="L984" s="246"/>
      <c r="M984" s="208">
        <v>38362</v>
      </c>
      <c r="N984" s="208">
        <v>41306</v>
      </c>
    </row>
    <row r="985" spans="2:14" ht="25.5">
      <c r="B985" s="216"/>
      <c r="C985" s="196">
        <f t="shared" si="14"/>
        <v>58</v>
      </c>
      <c r="D985" s="349" t="s">
        <v>2235</v>
      </c>
      <c r="E985" s="487" t="s">
        <v>2236</v>
      </c>
      <c r="F985" s="391" t="s">
        <v>2052</v>
      </c>
      <c r="G985" s="487" t="s">
        <v>2101</v>
      </c>
      <c r="H985" s="490"/>
      <c r="I985" s="205"/>
      <c r="J985" s="231"/>
      <c r="K985" s="245"/>
      <c r="L985" s="246"/>
      <c r="M985" s="244">
        <v>41306</v>
      </c>
      <c r="N985" s="208"/>
    </row>
    <row r="986" spans="2:14" ht="38.25">
      <c r="B986" s="216"/>
      <c r="C986" s="196">
        <f t="shared" si="14"/>
        <v>58</v>
      </c>
      <c r="D986" s="349" t="s">
        <v>3610</v>
      </c>
      <c r="E986" s="487" t="s">
        <v>3611</v>
      </c>
      <c r="F986" s="237" t="s">
        <v>2052</v>
      </c>
      <c r="G986" s="247" t="s">
        <v>2053</v>
      </c>
      <c r="H986" s="490"/>
      <c r="I986" s="205"/>
      <c r="J986" s="205"/>
      <c r="K986" s="245"/>
      <c r="L986" s="246"/>
      <c r="M986" s="208">
        <v>38362</v>
      </c>
      <c r="N986" s="208"/>
    </row>
    <row r="987" spans="2:14" ht="25.5">
      <c r="B987" s="216"/>
      <c r="C987" s="196">
        <f t="shared" si="14"/>
        <v>58</v>
      </c>
      <c r="D987" s="349" t="s">
        <v>3612</v>
      </c>
      <c r="E987" s="487" t="s">
        <v>3613</v>
      </c>
      <c r="F987" s="237" t="s">
        <v>2052</v>
      </c>
      <c r="G987" s="247" t="s">
        <v>2053</v>
      </c>
      <c r="H987" s="490"/>
      <c r="I987" s="205"/>
      <c r="J987" s="205"/>
      <c r="K987" s="245"/>
      <c r="L987" s="246"/>
      <c r="M987" s="208">
        <v>38362</v>
      </c>
      <c r="N987" s="208"/>
    </row>
    <row r="988" spans="2:14" ht="51">
      <c r="B988" s="216"/>
      <c r="C988" s="196">
        <f t="shared" si="14"/>
        <v>58</v>
      </c>
      <c r="D988" s="349" t="s">
        <v>3614</v>
      </c>
      <c r="E988" s="487" t="s">
        <v>3615</v>
      </c>
      <c r="F988" s="237" t="s">
        <v>2052</v>
      </c>
      <c r="G988" s="247" t="s">
        <v>2053</v>
      </c>
      <c r="H988" s="490"/>
      <c r="I988" s="205"/>
      <c r="J988" s="205"/>
      <c r="K988" s="245"/>
      <c r="L988" s="246"/>
      <c r="M988" s="208">
        <v>38362</v>
      </c>
      <c r="N988" s="208"/>
    </row>
    <row r="989" spans="2:14" ht="38.25">
      <c r="B989" s="216"/>
      <c r="C989" s="196">
        <f t="shared" si="14"/>
        <v>58</v>
      </c>
      <c r="D989" s="349" t="s">
        <v>3616</v>
      </c>
      <c r="E989" s="487" t="s">
        <v>3617</v>
      </c>
      <c r="F989" s="237" t="s">
        <v>2052</v>
      </c>
      <c r="G989" s="247" t="s">
        <v>2053</v>
      </c>
      <c r="H989" s="490"/>
      <c r="I989" s="205"/>
      <c r="J989" s="205"/>
      <c r="K989" s="245"/>
      <c r="L989" s="246"/>
      <c r="M989" s="208">
        <v>38362</v>
      </c>
      <c r="N989" s="208"/>
    </row>
    <row r="990" spans="2:14" ht="38.25">
      <c r="B990" s="216"/>
      <c r="C990" s="196">
        <f t="shared" si="14"/>
        <v>58</v>
      </c>
      <c r="D990" s="349" t="s">
        <v>3618</v>
      </c>
      <c r="E990" s="487" t="s">
        <v>3619</v>
      </c>
      <c r="F990" s="237" t="s">
        <v>2052</v>
      </c>
      <c r="G990" s="247" t="s">
        <v>2053</v>
      </c>
      <c r="H990" s="490"/>
      <c r="I990" s="205"/>
      <c r="J990" s="205"/>
      <c r="K990" s="245"/>
      <c r="L990" s="246"/>
      <c r="M990" s="208">
        <v>38362</v>
      </c>
      <c r="N990" s="208"/>
    </row>
    <row r="991" spans="2:14" ht="25.5">
      <c r="B991" s="216"/>
      <c r="C991" s="196">
        <f t="shared" si="14"/>
        <v>58</v>
      </c>
      <c r="D991" s="349" t="s">
        <v>3620</v>
      </c>
      <c r="E991" s="487" t="s">
        <v>3621</v>
      </c>
      <c r="F991" s="237" t="s">
        <v>2052</v>
      </c>
      <c r="G991" s="247" t="s">
        <v>2053</v>
      </c>
      <c r="H991" s="490"/>
      <c r="I991" s="205"/>
      <c r="J991" s="205"/>
      <c r="K991" s="245"/>
      <c r="L991" s="246"/>
      <c r="M991" s="208">
        <v>38362</v>
      </c>
      <c r="N991" s="208"/>
    </row>
    <row r="992" spans="2:14" ht="25.5">
      <c r="B992" s="216"/>
      <c r="C992" s="196">
        <f t="shared" si="14"/>
        <v>58</v>
      </c>
      <c r="D992" s="349" t="s">
        <v>3622</v>
      </c>
      <c r="E992" s="487" t="s">
        <v>3623</v>
      </c>
      <c r="F992" s="237" t="s">
        <v>2052</v>
      </c>
      <c r="G992" s="247" t="s">
        <v>2053</v>
      </c>
      <c r="H992" s="490"/>
      <c r="I992" s="205"/>
      <c r="J992" s="205"/>
      <c r="K992" s="245"/>
      <c r="L992" s="246"/>
      <c r="M992" s="208">
        <v>38362</v>
      </c>
      <c r="N992" s="208"/>
    </row>
    <row r="993" spans="2:14" ht="25.5">
      <c r="B993" s="216"/>
      <c r="C993" s="196">
        <f t="shared" si="14"/>
        <v>58</v>
      </c>
      <c r="D993" s="349" t="s">
        <v>3624</v>
      </c>
      <c r="E993" s="487" t="s">
        <v>3625</v>
      </c>
      <c r="F993" s="237" t="s">
        <v>2052</v>
      </c>
      <c r="G993" s="247" t="s">
        <v>2053</v>
      </c>
      <c r="H993" s="490"/>
      <c r="I993" s="205"/>
      <c r="J993" s="205"/>
      <c r="K993" s="245"/>
      <c r="L993" s="246"/>
      <c r="M993" s="208">
        <v>38362</v>
      </c>
      <c r="N993" s="208"/>
    </row>
    <row r="994" spans="2:14" ht="165.75">
      <c r="B994" s="216"/>
      <c r="C994" s="196">
        <f t="shared" si="14"/>
        <v>58</v>
      </c>
      <c r="D994" s="349" t="s">
        <v>3626</v>
      </c>
      <c r="E994" s="487" t="s">
        <v>3627</v>
      </c>
      <c r="F994" s="237" t="s">
        <v>2052</v>
      </c>
      <c r="G994" s="247" t="s">
        <v>2053</v>
      </c>
      <c r="H994" s="490"/>
      <c r="I994" s="205"/>
      <c r="J994" s="205"/>
      <c r="K994" s="245"/>
      <c r="L994" s="246"/>
      <c r="M994" s="208">
        <v>38362</v>
      </c>
      <c r="N994" s="208"/>
    </row>
    <row r="995" spans="2:14" ht="102">
      <c r="B995" s="216"/>
      <c r="C995" s="196">
        <f t="shared" si="14"/>
        <v>58</v>
      </c>
      <c r="D995" s="349" t="s">
        <v>3628</v>
      </c>
      <c r="E995" s="487" t="s">
        <v>3629</v>
      </c>
      <c r="F995" s="237" t="s">
        <v>2052</v>
      </c>
      <c r="G995" s="247" t="s">
        <v>2053</v>
      </c>
      <c r="H995" s="490"/>
      <c r="I995" s="205"/>
      <c r="J995" s="205"/>
      <c r="K995" s="245"/>
      <c r="L995" s="246"/>
      <c r="M995" s="208">
        <v>38362</v>
      </c>
      <c r="N995" s="208"/>
    </row>
    <row r="996" spans="2:14" ht="63.75">
      <c r="B996" s="216"/>
      <c r="C996" s="196">
        <f t="shared" si="14"/>
        <v>58</v>
      </c>
      <c r="D996" s="349" t="s">
        <v>3630</v>
      </c>
      <c r="E996" s="487" t="s">
        <v>3631</v>
      </c>
      <c r="F996" s="237" t="s">
        <v>2052</v>
      </c>
      <c r="G996" s="247" t="s">
        <v>2053</v>
      </c>
      <c r="H996" s="490"/>
      <c r="I996" s="205"/>
      <c r="J996" s="205"/>
      <c r="K996" s="245"/>
      <c r="L996" s="246"/>
      <c r="M996" s="208">
        <v>38362</v>
      </c>
      <c r="N996" s="208"/>
    </row>
    <row r="997" spans="2:14" ht="25.5">
      <c r="B997" s="216"/>
      <c r="C997" s="196">
        <f t="shared" si="14"/>
        <v>58</v>
      </c>
      <c r="D997" s="349" t="s">
        <v>3632</v>
      </c>
      <c r="E997" s="487" t="s">
        <v>3633</v>
      </c>
      <c r="F997" s="237" t="s">
        <v>2052</v>
      </c>
      <c r="G997" s="247" t="s">
        <v>2053</v>
      </c>
      <c r="H997" s="490"/>
      <c r="I997" s="205"/>
      <c r="J997" s="205"/>
      <c r="K997" s="245"/>
      <c r="L997" s="246"/>
      <c r="M997" s="208">
        <v>38362</v>
      </c>
      <c r="N997" s="208"/>
    </row>
    <row r="998" spans="2:14" ht="38.25">
      <c r="B998" s="216"/>
      <c r="C998" s="196">
        <f t="shared" si="14"/>
        <v>58</v>
      </c>
      <c r="D998" s="349" t="s">
        <v>3634</v>
      </c>
      <c r="E998" s="487" t="s">
        <v>885</v>
      </c>
      <c r="F998" s="237" t="s">
        <v>2052</v>
      </c>
      <c r="G998" s="247" t="s">
        <v>2053</v>
      </c>
      <c r="H998" s="490"/>
      <c r="I998" s="205"/>
      <c r="J998" s="205"/>
      <c r="K998" s="245"/>
      <c r="L998" s="246"/>
      <c r="M998" s="208">
        <v>38362</v>
      </c>
      <c r="N998" s="208"/>
    </row>
    <row r="999" spans="2:14" ht="25.5">
      <c r="B999" s="216"/>
      <c r="C999" s="196">
        <f t="shared" ref="C999:C1062" si="15">IF(B999&gt;0,B999,C998)</f>
        <v>58</v>
      </c>
      <c r="D999" s="349" t="s">
        <v>3635</v>
      </c>
      <c r="E999" s="487" t="s">
        <v>3636</v>
      </c>
      <c r="F999" s="237" t="s">
        <v>2052</v>
      </c>
      <c r="G999" s="247" t="s">
        <v>2053</v>
      </c>
      <c r="H999" s="490"/>
      <c r="I999" s="205"/>
      <c r="J999" s="205"/>
      <c r="K999" s="245"/>
      <c r="L999" s="246"/>
      <c r="M999" s="208">
        <v>38362</v>
      </c>
      <c r="N999" s="208"/>
    </row>
    <row r="1000" spans="2:14" ht="25.5">
      <c r="B1000" s="216"/>
      <c r="C1000" s="196">
        <f t="shared" si="15"/>
        <v>58</v>
      </c>
      <c r="D1000" s="349" t="s">
        <v>3637</v>
      </c>
      <c r="E1000" s="487" t="s">
        <v>3638</v>
      </c>
      <c r="F1000" s="237" t="s">
        <v>2052</v>
      </c>
      <c r="G1000" s="247" t="s">
        <v>2053</v>
      </c>
      <c r="H1000" s="490"/>
      <c r="I1000" s="205"/>
      <c r="J1000" s="205"/>
      <c r="K1000" s="245"/>
      <c r="L1000" s="246"/>
      <c r="M1000" s="208">
        <v>38362</v>
      </c>
      <c r="N1000" s="208"/>
    </row>
    <row r="1001" spans="2:14" ht="38.25">
      <c r="B1001" s="216"/>
      <c r="C1001" s="196">
        <f t="shared" si="15"/>
        <v>58</v>
      </c>
      <c r="D1001" s="349" t="s">
        <v>3639</v>
      </c>
      <c r="E1001" s="487" t="s">
        <v>3640</v>
      </c>
      <c r="F1001" s="237" t="s">
        <v>2052</v>
      </c>
      <c r="G1001" s="247" t="s">
        <v>2053</v>
      </c>
      <c r="H1001" s="490"/>
      <c r="I1001" s="205"/>
      <c r="J1001" s="205"/>
      <c r="K1001" s="245"/>
      <c r="L1001" s="246"/>
      <c r="M1001" s="208">
        <v>38362</v>
      </c>
      <c r="N1001" s="208"/>
    </row>
    <row r="1002" spans="2:14" ht="38.25">
      <c r="B1002" s="216"/>
      <c r="C1002" s="196">
        <f t="shared" si="15"/>
        <v>58</v>
      </c>
      <c r="D1002" s="349" t="s">
        <v>3641</v>
      </c>
      <c r="E1002" s="487" t="s">
        <v>3642</v>
      </c>
      <c r="F1002" s="237" t="s">
        <v>2052</v>
      </c>
      <c r="G1002" s="247" t="s">
        <v>2053</v>
      </c>
      <c r="H1002" s="490"/>
      <c r="I1002" s="205"/>
      <c r="J1002" s="205"/>
      <c r="K1002" s="245"/>
      <c r="L1002" s="246"/>
      <c r="M1002" s="208">
        <v>38362</v>
      </c>
      <c r="N1002" s="208"/>
    </row>
    <row r="1003" spans="2:14" ht="38.25">
      <c r="B1003" s="216"/>
      <c r="C1003" s="196">
        <f t="shared" si="15"/>
        <v>58</v>
      </c>
      <c r="D1003" s="230" t="s">
        <v>3643</v>
      </c>
      <c r="E1003" s="391" t="s">
        <v>3644</v>
      </c>
      <c r="F1003" s="391" t="s">
        <v>2052</v>
      </c>
      <c r="G1003" s="487" t="s">
        <v>2053</v>
      </c>
      <c r="H1003" s="490"/>
      <c r="I1003" s="205"/>
      <c r="J1003" s="205"/>
      <c r="K1003" s="245"/>
      <c r="L1003" s="246"/>
      <c r="M1003" s="208">
        <v>41671</v>
      </c>
      <c r="N1003" s="208">
        <v>42401</v>
      </c>
    </row>
    <row r="1004" spans="2:14" ht="38.25">
      <c r="B1004" s="216"/>
      <c r="C1004" s="196">
        <f t="shared" si="15"/>
        <v>58</v>
      </c>
      <c r="D1004" s="230" t="s">
        <v>3645</v>
      </c>
      <c r="E1004" s="391" t="s">
        <v>3646</v>
      </c>
      <c r="F1004" s="391" t="s">
        <v>2052</v>
      </c>
      <c r="G1004" s="487" t="s">
        <v>2053</v>
      </c>
      <c r="H1004" s="490"/>
      <c r="I1004" s="205"/>
      <c r="J1004" s="205"/>
      <c r="K1004" s="245"/>
      <c r="L1004" s="246"/>
      <c r="M1004" s="208">
        <v>41671</v>
      </c>
      <c r="N1004" s="208">
        <v>42401</v>
      </c>
    </row>
    <row r="1005" spans="2:14" ht="25.5">
      <c r="B1005" s="216"/>
      <c r="C1005" s="196">
        <f t="shared" si="15"/>
        <v>58</v>
      </c>
      <c r="D1005" s="230" t="s">
        <v>3647</v>
      </c>
      <c r="E1005" s="391" t="s">
        <v>3648</v>
      </c>
      <c r="F1005" s="391" t="s">
        <v>2052</v>
      </c>
      <c r="G1005" s="487" t="s">
        <v>2053</v>
      </c>
      <c r="H1005" s="490"/>
      <c r="I1005" s="205"/>
      <c r="J1005" s="205"/>
      <c r="K1005" s="245"/>
      <c r="L1005" s="246"/>
      <c r="M1005" s="208">
        <v>41671</v>
      </c>
      <c r="N1005" s="208">
        <v>42401</v>
      </c>
    </row>
    <row r="1006" spans="2:14" ht="25.5">
      <c r="B1006" s="216"/>
      <c r="C1006" s="196">
        <f t="shared" si="15"/>
        <v>58</v>
      </c>
      <c r="D1006" s="230" t="s">
        <v>3649</v>
      </c>
      <c r="E1006" s="391" t="s">
        <v>3650</v>
      </c>
      <c r="F1006" s="391" t="s">
        <v>2052</v>
      </c>
      <c r="G1006" s="487" t="s">
        <v>2053</v>
      </c>
      <c r="H1006" s="490"/>
      <c r="I1006" s="205"/>
      <c r="J1006" s="205"/>
      <c r="K1006" s="245"/>
      <c r="L1006" s="246"/>
      <c r="M1006" s="208">
        <v>41671</v>
      </c>
      <c r="N1006" s="208">
        <v>42401</v>
      </c>
    </row>
    <row r="1007" spans="2:14" ht="25.5">
      <c r="B1007" s="216"/>
      <c r="C1007" s="196">
        <f t="shared" si="15"/>
        <v>58</v>
      </c>
      <c r="D1007" s="230" t="s">
        <v>3651</v>
      </c>
      <c r="E1007" s="391" t="s">
        <v>3652</v>
      </c>
      <c r="F1007" s="391" t="s">
        <v>2052</v>
      </c>
      <c r="G1007" s="487" t="s">
        <v>2053</v>
      </c>
      <c r="H1007" s="490"/>
      <c r="I1007" s="205"/>
      <c r="J1007" s="205"/>
      <c r="K1007" s="245"/>
      <c r="L1007" s="246"/>
      <c r="M1007" s="208">
        <v>41671</v>
      </c>
      <c r="N1007" s="208">
        <v>42401</v>
      </c>
    </row>
    <row r="1008" spans="2:14" ht="25.5">
      <c r="B1008" s="216"/>
      <c r="C1008" s="196">
        <f t="shared" si="15"/>
        <v>58</v>
      </c>
      <c r="D1008" s="349" t="s">
        <v>3653</v>
      </c>
      <c r="E1008" s="487" t="s">
        <v>3654</v>
      </c>
      <c r="F1008" s="237" t="s">
        <v>2052</v>
      </c>
      <c r="G1008" s="247" t="s">
        <v>2053</v>
      </c>
      <c r="H1008" s="490"/>
      <c r="I1008" s="205"/>
      <c r="J1008" s="205"/>
      <c r="K1008" s="245"/>
      <c r="L1008" s="246"/>
      <c r="M1008" s="208">
        <v>38362</v>
      </c>
      <c r="N1008" s="208"/>
    </row>
    <row r="1009" spans="2:14" ht="25.5">
      <c r="B1009" s="216"/>
      <c r="C1009" s="196">
        <f t="shared" si="15"/>
        <v>58</v>
      </c>
      <c r="D1009" s="349" t="s">
        <v>2254</v>
      </c>
      <c r="E1009" s="487" t="s">
        <v>290</v>
      </c>
      <c r="F1009" s="237" t="s">
        <v>2052</v>
      </c>
      <c r="G1009" s="247" t="s">
        <v>2101</v>
      </c>
      <c r="H1009" s="490"/>
      <c r="I1009" s="205"/>
      <c r="J1009" s="205"/>
      <c r="K1009" s="245"/>
      <c r="L1009" s="246"/>
      <c r="M1009" s="208">
        <v>38362</v>
      </c>
      <c r="N1009" s="208">
        <v>41306</v>
      </c>
    </row>
    <row r="1010" spans="2:14" ht="25.5">
      <c r="B1010" s="216"/>
      <c r="C1010" s="196">
        <f t="shared" si="15"/>
        <v>58</v>
      </c>
      <c r="D1010" s="349" t="s">
        <v>2255</v>
      </c>
      <c r="E1010" s="487" t="s">
        <v>2256</v>
      </c>
      <c r="F1010" s="237" t="s">
        <v>2052</v>
      </c>
      <c r="G1010" s="247" t="s">
        <v>2101</v>
      </c>
      <c r="H1010" s="490"/>
      <c r="I1010" s="205"/>
      <c r="J1010" s="205"/>
      <c r="K1010" s="245"/>
      <c r="L1010" s="246"/>
      <c r="M1010" s="208">
        <v>38362</v>
      </c>
      <c r="N1010" s="208"/>
    </row>
    <row r="1011" spans="2:14" ht="25.5">
      <c r="B1011" s="216"/>
      <c r="C1011" s="196">
        <f t="shared" si="15"/>
        <v>58</v>
      </c>
      <c r="D1011" s="349" t="s">
        <v>2257</v>
      </c>
      <c r="E1011" s="487" t="s">
        <v>2258</v>
      </c>
      <c r="F1011" s="237" t="s">
        <v>2052</v>
      </c>
      <c r="G1011" s="247" t="s">
        <v>2101</v>
      </c>
      <c r="H1011" s="490"/>
      <c r="I1011" s="205"/>
      <c r="J1011" s="205"/>
      <c r="K1011" s="245"/>
      <c r="L1011" s="246"/>
      <c r="M1011" s="208">
        <v>38362</v>
      </c>
      <c r="N1011" s="208">
        <v>41306</v>
      </c>
    </row>
    <row r="1012" spans="2:14" ht="25.5">
      <c r="B1012" s="216"/>
      <c r="C1012" s="196">
        <f t="shared" si="15"/>
        <v>58</v>
      </c>
      <c r="D1012" s="349" t="s">
        <v>3655</v>
      </c>
      <c r="E1012" s="487" t="s">
        <v>3656</v>
      </c>
      <c r="F1012" s="237" t="s">
        <v>2052</v>
      </c>
      <c r="G1012" s="247" t="s">
        <v>2053</v>
      </c>
      <c r="H1012" s="490"/>
      <c r="I1012" s="205"/>
      <c r="J1012" s="205"/>
      <c r="K1012" s="245"/>
      <c r="L1012" s="246"/>
      <c r="M1012" s="208">
        <v>38362</v>
      </c>
      <c r="N1012" s="208"/>
    </row>
    <row r="1013" spans="2:14" ht="25.5">
      <c r="B1013" s="216"/>
      <c r="C1013" s="196">
        <f t="shared" si="15"/>
        <v>58</v>
      </c>
      <c r="D1013" s="349" t="s">
        <v>3657</v>
      </c>
      <c r="E1013" s="487" t="s">
        <v>3658</v>
      </c>
      <c r="F1013" s="237" t="s">
        <v>2052</v>
      </c>
      <c r="G1013" s="247" t="s">
        <v>2053</v>
      </c>
      <c r="H1013" s="490"/>
      <c r="I1013" s="205"/>
      <c r="J1013" s="205"/>
      <c r="K1013" s="245"/>
      <c r="L1013" s="246"/>
      <c r="M1013" s="208">
        <v>38362</v>
      </c>
      <c r="N1013" s="208"/>
    </row>
    <row r="1014" spans="2:14" ht="51">
      <c r="B1014" s="216"/>
      <c r="C1014" s="196">
        <f t="shared" si="15"/>
        <v>58</v>
      </c>
      <c r="D1014" s="349" t="s">
        <v>3659</v>
      </c>
      <c r="E1014" s="487" t="s">
        <v>3660</v>
      </c>
      <c r="F1014" s="237" t="s">
        <v>2052</v>
      </c>
      <c r="G1014" s="247" t="s">
        <v>2053</v>
      </c>
      <c r="H1014" s="490"/>
      <c r="I1014" s="205"/>
      <c r="J1014" s="205"/>
      <c r="K1014" s="245"/>
      <c r="L1014" s="246"/>
      <c r="M1014" s="208">
        <v>38362</v>
      </c>
      <c r="N1014" s="208"/>
    </row>
    <row r="1015" spans="2:14" ht="38.25">
      <c r="B1015" s="216"/>
      <c r="C1015" s="196">
        <f t="shared" si="15"/>
        <v>58</v>
      </c>
      <c r="D1015" s="349" t="s">
        <v>11611</v>
      </c>
      <c r="E1015" s="487" t="s">
        <v>11612</v>
      </c>
      <c r="F1015" s="237" t="s">
        <v>2052</v>
      </c>
      <c r="G1015" s="247" t="s">
        <v>2053</v>
      </c>
      <c r="H1015" s="490"/>
      <c r="I1015" s="205"/>
      <c r="J1015" s="205"/>
      <c r="K1015" s="245"/>
      <c r="L1015" s="246"/>
      <c r="M1015" s="208">
        <v>43497</v>
      </c>
      <c r="N1015" s="208"/>
    </row>
    <row r="1016" spans="2:14" ht="38.25">
      <c r="B1016" s="216"/>
      <c r="C1016" s="196">
        <f t="shared" si="15"/>
        <v>58</v>
      </c>
      <c r="D1016" s="349" t="s">
        <v>11613</v>
      </c>
      <c r="E1016" s="487" t="s">
        <v>11614</v>
      </c>
      <c r="F1016" s="237" t="s">
        <v>2052</v>
      </c>
      <c r="G1016" s="247" t="s">
        <v>2053</v>
      </c>
      <c r="H1016" s="490"/>
      <c r="I1016" s="205"/>
      <c r="J1016" s="205"/>
      <c r="K1016" s="245"/>
      <c r="L1016" s="246"/>
      <c r="M1016" s="208">
        <v>43497</v>
      </c>
      <c r="N1016" s="208"/>
    </row>
    <row r="1017" spans="2:14" ht="25.5">
      <c r="B1017" s="216"/>
      <c r="C1017" s="196">
        <f t="shared" si="15"/>
        <v>58</v>
      </c>
      <c r="D1017" s="349" t="s">
        <v>3661</v>
      </c>
      <c r="E1017" s="487" t="s">
        <v>3662</v>
      </c>
      <c r="F1017" s="237" t="s">
        <v>2052</v>
      </c>
      <c r="G1017" s="247" t="s">
        <v>2053</v>
      </c>
      <c r="H1017" s="490"/>
      <c r="I1017" s="205"/>
      <c r="J1017" s="205"/>
      <c r="K1017" s="245"/>
      <c r="L1017" s="246"/>
      <c r="M1017" s="208">
        <v>38362</v>
      </c>
      <c r="N1017" s="208"/>
    </row>
    <row r="1018" spans="2:14" ht="25.5">
      <c r="B1018" s="216"/>
      <c r="C1018" s="196">
        <f t="shared" si="15"/>
        <v>58</v>
      </c>
      <c r="D1018" s="349" t="s">
        <v>3663</v>
      </c>
      <c r="E1018" s="487" t="s">
        <v>3664</v>
      </c>
      <c r="F1018" s="237" t="s">
        <v>2052</v>
      </c>
      <c r="G1018" s="247" t="s">
        <v>2053</v>
      </c>
      <c r="H1018" s="253"/>
      <c r="I1018" s="205"/>
      <c r="J1018" s="205"/>
      <c r="K1018" s="245"/>
      <c r="L1018" s="246"/>
      <c r="M1018" s="208">
        <v>38362</v>
      </c>
      <c r="N1018" s="208"/>
    </row>
    <row r="1019" spans="2:14" ht="25.5">
      <c r="B1019" s="216"/>
      <c r="C1019" s="196">
        <f t="shared" si="15"/>
        <v>58</v>
      </c>
      <c r="D1019" s="349" t="s">
        <v>1784</v>
      </c>
      <c r="E1019" s="487" t="s">
        <v>598</v>
      </c>
      <c r="F1019" s="237" t="s">
        <v>2052</v>
      </c>
      <c r="G1019" s="247" t="s">
        <v>2057</v>
      </c>
      <c r="H1019" s="490" t="s">
        <v>2195</v>
      </c>
      <c r="I1019" s="205"/>
      <c r="J1019" s="205"/>
      <c r="K1019" s="245"/>
      <c r="L1019" s="246"/>
      <c r="M1019" s="208">
        <v>38362</v>
      </c>
      <c r="N1019" s="208">
        <v>42036</v>
      </c>
    </row>
    <row r="1020" spans="2:14">
      <c r="B1020" s="216"/>
      <c r="C1020" s="196">
        <f t="shared" si="15"/>
        <v>58</v>
      </c>
      <c r="D1020" s="349" t="s">
        <v>3665</v>
      </c>
      <c r="E1020" s="487" t="s">
        <v>3666</v>
      </c>
      <c r="F1020" s="237" t="s">
        <v>2052</v>
      </c>
      <c r="G1020" s="247" t="s">
        <v>2053</v>
      </c>
      <c r="H1020" s="253"/>
      <c r="I1020" s="205"/>
      <c r="J1020" s="205"/>
      <c r="K1020" s="245"/>
      <c r="L1020" s="246"/>
      <c r="M1020" s="208">
        <v>38362</v>
      </c>
      <c r="N1020" s="208"/>
    </row>
    <row r="1021" spans="2:14" ht="25.5">
      <c r="B1021" s="216"/>
      <c r="C1021" s="196">
        <f t="shared" si="15"/>
        <v>58</v>
      </c>
      <c r="D1021" s="349" t="s">
        <v>3667</v>
      </c>
      <c r="E1021" s="487" t="s">
        <v>3668</v>
      </c>
      <c r="F1021" s="237" t="s">
        <v>2052</v>
      </c>
      <c r="G1021" s="247" t="s">
        <v>2053</v>
      </c>
      <c r="H1021" s="490"/>
      <c r="I1021" s="205"/>
      <c r="J1021" s="205"/>
      <c r="K1021" s="245"/>
      <c r="L1021" s="246"/>
      <c r="M1021" s="208">
        <v>38362</v>
      </c>
      <c r="N1021" s="208"/>
    </row>
    <row r="1022" spans="2:14" ht="51">
      <c r="B1022" s="216"/>
      <c r="C1022" s="196">
        <f t="shared" si="15"/>
        <v>58</v>
      </c>
      <c r="D1022" s="230" t="s">
        <v>3515</v>
      </c>
      <c r="E1022" s="391" t="s">
        <v>3516</v>
      </c>
      <c r="F1022" s="391" t="s">
        <v>2159</v>
      </c>
      <c r="G1022" s="487" t="s">
        <v>2057</v>
      </c>
      <c r="H1022" s="487"/>
      <c r="I1022" s="205"/>
      <c r="J1022" s="205"/>
      <c r="K1022" s="245"/>
      <c r="L1022" s="247"/>
      <c r="M1022" s="208">
        <v>41671</v>
      </c>
      <c r="N1022" s="208"/>
    </row>
    <row r="1023" spans="2:14" ht="25.5">
      <c r="B1023" s="216"/>
      <c r="C1023" s="196">
        <f t="shared" si="15"/>
        <v>58</v>
      </c>
      <c r="D1023" s="349" t="s">
        <v>3669</v>
      </c>
      <c r="E1023" s="487" t="s">
        <v>3670</v>
      </c>
      <c r="F1023" s="237" t="s">
        <v>2052</v>
      </c>
      <c r="G1023" s="247" t="s">
        <v>2053</v>
      </c>
      <c r="H1023" s="490"/>
      <c r="I1023" s="205"/>
      <c r="J1023" s="205"/>
      <c r="K1023" s="245"/>
      <c r="L1023" s="246"/>
      <c r="M1023" s="208">
        <v>40940</v>
      </c>
      <c r="N1023" s="208"/>
    </row>
    <row r="1024" spans="2:14" ht="25.5">
      <c r="B1024" s="216"/>
      <c r="C1024" s="196">
        <f t="shared" si="15"/>
        <v>58</v>
      </c>
      <c r="D1024" s="230" t="s">
        <v>3671</v>
      </c>
      <c r="E1024" s="391" t="s">
        <v>3672</v>
      </c>
      <c r="F1024" s="391" t="s">
        <v>2052</v>
      </c>
      <c r="G1024" s="487" t="s">
        <v>2053</v>
      </c>
      <c r="H1024" s="490"/>
      <c r="I1024" s="205"/>
      <c r="J1024" s="205"/>
      <c r="K1024" s="245"/>
      <c r="L1024" s="246"/>
      <c r="M1024" s="208">
        <v>41671</v>
      </c>
      <c r="N1024" s="208"/>
    </row>
    <row r="1025" spans="2:14">
      <c r="B1025" s="216"/>
      <c r="C1025" s="196">
        <f t="shared" si="15"/>
        <v>58</v>
      </c>
      <c r="D1025" s="349" t="s">
        <v>3673</v>
      </c>
      <c r="E1025" s="487" t="s">
        <v>3674</v>
      </c>
      <c r="F1025" s="237" t="s">
        <v>2052</v>
      </c>
      <c r="G1025" s="247" t="s">
        <v>2053</v>
      </c>
      <c r="H1025" s="490"/>
      <c r="I1025" s="205"/>
      <c r="J1025" s="205"/>
      <c r="K1025" s="245"/>
      <c r="L1025" s="246"/>
      <c r="M1025" s="208">
        <v>38362</v>
      </c>
      <c r="N1025" s="208"/>
    </row>
    <row r="1026" spans="2:14">
      <c r="B1026" s="216"/>
      <c r="C1026" s="196">
        <f t="shared" si="15"/>
        <v>58</v>
      </c>
      <c r="D1026" s="349" t="s">
        <v>3675</v>
      </c>
      <c r="E1026" s="487" t="s">
        <v>3676</v>
      </c>
      <c r="F1026" s="237" t="s">
        <v>2052</v>
      </c>
      <c r="G1026" s="247" t="s">
        <v>2053</v>
      </c>
      <c r="H1026" s="490"/>
      <c r="I1026" s="205"/>
      <c r="J1026" s="205"/>
      <c r="K1026" s="245"/>
      <c r="L1026" s="246"/>
      <c r="M1026" s="208">
        <v>38362</v>
      </c>
      <c r="N1026" s="208"/>
    </row>
    <row r="1027" spans="2:14">
      <c r="B1027" s="216"/>
      <c r="C1027" s="196">
        <f t="shared" si="15"/>
        <v>58</v>
      </c>
      <c r="D1027" s="349" t="s">
        <v>3677</v>
      </c>
      <c r="E1027" s="487" t="s">
        <v>3678</v>
      </c>
      <c r="F1027" s="237" t="s">
        <v>2052</v>
      </c>
      <c r="G1027" s="247" t="s">
        <v>2053</v>
      </c>
      <c r="H1027" s="490"/>
      <c r="I1027" s="205"/>
      <c r="J1027" s="205"/>
      <c r="K1027" s="245"/>
      <c r="L1027" s="246"/>
      <c r="M1027" s="208">
        <v>38362</v>
      </c>
      <c r="N1027" s="208"/>
    </row>
    <row r="1028" spans="2:14">
      <c r="B1028" s="216"/>
      <c r="C1028" s="196">
        <f t="shared" si="15"/>
        <v>58</v>
      </c>
      <c r="D1028" s="349" t="s">
        <v>3679</v>
      </c>
      <c r="E1028" s="487" t="s">
        <v>3680</v>
      </c>
      <c r="F1028" s="237" t="s">
        <v>2052</v>
      </c>
      <c r="G1028" s="247" t="s">
        <v>2053</v>
      </c>
      <c r="H1028" s="490"/>
      <c r="I1028" s="205"/>
      <c r="J1028" s="205"/>
      <c r="K1028" s="245"/>
      <c r="L1028" s="246"/>
      <c r="M1028" s="208">
        <v>38362</v>
      </c>
      <c r="N1028" s="208"/>
    </row>
    <row r="1029" spans="2:14">
      <c r="B1029" s="216"/>
      <c r="C1029" s="196">
        <f t="shared" si="15"/>
        <v>58</v>
      </c>
      <c r="D1029" s="349" t="s">
        <v>3681</v>
      </c>
      <c r="E1029" s="487" t="s">
        <v>3682</v>
      </c>
      <c r="F1029" s="237" t="s">
        <v>2052</v>
      </c>
      <c r="G1029" s="247" t="s">
        <v>2053</v>
      </c>
      <c r="H1029" s="490"/>
      <c r="I1029" s="205"/>
      <c r="J1029" s="205"/>
      <c r="K1029" s="245"/>
      <c r="L1029" s="246"/>
      <c r="M1029" s="208">
        <v>38362</v>
      </c>
      <c r="N1029" s="208"/>
    </row>
    <row r="1030" spans="2:14">
      <c r="B1030" s="216"/>
      <c r="C1030" s="196">
        <f t="shared" si="15"/>
        <v>58</v>
      </c>
      <c r="D1030" s="349" t="s">
        <v>3683</v>
      </c>
      <c r="E1030" s="487" t="s">
        <v>3684</v>
      </c>
      <c r="F1030" s="237" t="s">
        <v>2052</v>
      </c>
      <c r="G1030" s="247" t="s">
        <v>2053</v>
      </c>
      <c r="H1030" s="490"/>
      <c r="I1030" s="205"/>
      <c r="J1030" s="205"/>
      <c r="K1030" s="245"/>
      <c r="L1030" s="246"/>
      <c r="M1030" s="208">
        <v>38362</v>
      </c>
      <c r="N1030" s="208"/>
    </row>
    <row r="1031" spans="2:14">
      <c r="B1031" s="216"/>
      <c r="C1031" s="196">
        <f t="shared" si="15"/>
        <v>58</v>
      </c>
      <c r="D1031" s="349" t="s">
        <v>3685</v>
      </c>
      <c r="E1031" s="487" t="s">
        <v>3686</v>
      </c>
      <c r="F1031" s="237" t="s">
        <v>2052</v>
      </c>
      <c r="G1031" s="247" t="s">
        <v>2053</v>
      </c>
      <c r="H1031" s="490"/>
      <c r="I1031" s="205"/>
      <c r="J1031" s="205"/>
      <c r="K1031" s="245"/>
      <c r="L1031" s="246"/>
      <c r="M1031" s="208">
        <v>38362</v>
      </c>
      <c r="N1031" s="208"/>
    </row>
    <row r="1032" spans="2:14" ht="38.25">
      <c r="B1032" s="216"/>
      <c r="C1032" s="196">
        <f t="shared" si="15"/>
        <v>58</v>
      </c>
      <c r="D1032" s="349" t="s">
        <v>3687</v>
      </c>
      <c r="E1032" s="487" t="s">
        <v>3688</v>
      </c>
      <c r="F1032" s="237" t="s">
        <v>2052</v>
      </c>
      <c r="G1032" s="247" t="s">
        <v>2053</v>
      </c>
      <c r="H1032" s="490"/>
      <c r="I1032" s="205"/>
      <c r="J1032" s="205"/>
      <c r="K1032" s="245"/>
      <c r="L1032" s="246"/>
      <c r="M1032" s="208">
        <v>38362</v>
      </c>
      <c r="N1032" s="208"/>
    </row>
    <row r="1033" spans="2:14">
      <c r="B1033" s="216"/>
      <c r="C1033" s="196">
        <f t="shared" si="15"/>
        <v>58</v>
      </c>
      <c r="D1033" s="349" t="s">
        <v>3689</v>
      </c>
      <c r="E1033" s="487" t="s">
        <v>3690</v>
      </c>
      <c r="F1033" s="237" t="s">
        <v>2052</v>
      </c>
      <c r="G1033" s="247" t="s">
        <v>2053</v>
      </c>
      <c r="H1033" s="490"/>
      <c r="I1033" s="205"/>
      <c r="J1033" s="205"/>
      <c r="K1033" s="245"/>
      <c r="L1033" s="246"/>
      <c r="M1033" s="208">
        <v>38362</v>
      </c>
      <c r="N1033" s="208"/>
    </row>
    <row r="1034" spans="2:14">
      <c r="B1034" s="216"/>
      <c r="C1034" s="196">
        <f t="shared" si="15"/>
        <v>58</v>
      </c>
      <c r="D1034" s="349" t="s">
        <v>3691</v>
      </c>
      <c r="E1034" s="487" t="s">
        <v>3692</v>
      </c>
      <c r="F1034" s="237" t="s">
        <v>2052</v>
      </c>
      <c r="G1034" s="247" t="s">
        <v>2053</v>
      </c>
      <c r="H1034" s="490"/>
      <c r="I1034" s="205"/>
      <c r="J1034" s="205"/>
      <c r="K1034" s="245"/>
      <c r="L1034" s="246"/>
      <c r="M1034" s="208">
        <v>38362</v>
      </c>
      <c r="N1034" s="208"/>
    </row>
    <row r="1035" spans="2:14" ht="25.5">
      <c r="B1035" s="216"/>
      <c r="C1035" s="196">
        <f t="shared" si="15"/>
        <v>58</v>
      </c>
      <c r="D1035" s="349" t="s">
        <v>3693</v>
      </c>
      <c r="E1035" s="487" t="s">
        <v>3694</v>
      </c>
      <c r="F1035" s="237" t="s">
        <v>2052</v>
      </c>
      <c r="G1035" s="247" t="s">
        <v>2053</v>
      </c>
      <c r="H1035" s="490"/>
      <c r="I1035" s="205"/>
      <c r="J1035" s="205"/>
      <c r="K1035" s="245"/>
      <c r="L1035" s="246"/>
      <c r="M1035" s="208">
        <v>38362</v>
      </c>
      <c r="N1035" s="208"/>
    </row>
    <row r="1036" spans="2:14">
      <c r="B1036" s="216"/>
      <c r="C1036" s="196">
        <f t="shared" si="15"/>
        <v>58</v>
      </c>
      <c r="D1036" s="349" t="s">
        <v>3695</v>
      </c>
      <c r="E1036" s="487" t="s">
        <v>3696</v>
      </c>
      <c r="F1036" s="237" t="s">
        <v>2052</v>
      </c>
      <c r="G1036" s="247" t="s">
        <v>2053</v>
      </c>
      <c r="H1036" s="490"/>
      <c r="I1036" s="205"/>
      <c r="J1036" s="205"/>
      <c r="K1036" s="245"/>
      <c r="L1036" s="246"/>
      <c r="M1036" s="208">
        <v>38362</v>
      </c>
      <c r="N1036" s="208"/>
    </row>
    <row r="1037" spans="2:14" ht="38.25">
      <c r="B1037" s="216"/>
      <c r="C1037" s="196">
        <f t="shared" si="15"/>
        <v>58</v>
      </c>
      <c r="D1037" s="349" t="s">
        <v>3697</v>
      </c>
      <c r="E1037" s="487" t="s">
        <v>3698</v>
      </c>
      <c r="F1037" s="237" t="s">
        <v>2052</v>
      </c>
      <c r="G1037" s="247" t="s">
        <v>2053</v>
      </c>
      <c r="H1037" s="490"/>
      <c r="I1037" s="205"/>
      <c r="J1037" s="205"/>
      <c r="K1037" s="245"/>
      <c r="L1037" s="246"/>
      <c r="M1037" s="208">
        <v>38362</v>
      </c>
      <c r="N1037" s="208"/>
    </row>
    <row r="1038" spans="2:14">
      <c r="B1038" s="216"/>
      <c r="C1038" s="196">
        <f t="shared" si="15"/>
        <v>58</v>
      </c>
      <c r="D1038" s="349" t="s">
        <v>3699</v>
      </c>
      <c r="E1038" s="487" t="s">
        <v>3700</v>
      </c>
      <c r="F1038" s="237" t="s">
        <v>2052</v>
      </c>
      <c r="G1038" s="247" t="s">
        <v>2053</v>
      </c>
      <c r="H1038" s="490"/>
      <c r="I1038" s="205"/>
      <c r="J1038" s="205"/>
      <c r="K1038" s="245"/>
      <c r="L1038" s="246"/>
      <c r="M1038" s="208">
        <v>38362</v>
      </c>
      <c r="N1038" s="208"/>
    </row>
    <row r="1039" spans="2:14" ht="25.5">
      <c r="B1039" s="216"/>
      <c r="C1039" s="196">
        <f t="shared" si="15"/>
        <v>58</v>
      </c>
      <c r="D1039" s="349" t="s">
        <v>3701</v>
      </c>
      <c r="E1039" s="487" t="s">
        <v>3702</v>
      </c>
      <c r="F1039" s="237" t="s">
        <v>2052</v>
      </c>
      <c r="G1039" s="247" t="s">
        <v>2053</v>
      </c>
      <c r="H1039" s="490"/>
      <c r="I1039" s="205"/>
      <c r="J1039" s="205"/>
      <c r="K1039" s="245"/>
      <c r="L1039" s="246"/>
      <c r="M1039" s="208">
        <v>38362</v>
      </c>
      <c r="N1039" s="208"/>
    </row>
    <row r="1040" spans="2:14">
      <c r="B1040" s="216"/>
      <c r="C1040" s="196">
        <f t="shared" si="15"/>
        <v>58</v>
      </c>
      <c r="D1040" s="349" t="s">
        <v>3703</v>
      </c>
      <c r="E1040" s="487" t="s">
        <v>3704</v>
      </c>
      <c r="F1040" s="237" t="s">
        <v>2052</v>
      </c>
      <c r="G1040" s="247" t="s">
        <v>2053</v>
      </c>
      <c r="H1040" s="490"/>
      <c r="I1040" s="205"/>
      <c r="J1040" s="205"/>
      <c r="K1040" s="245"/>
      <c r="L1040" s="246"/>
      <c r="M1040" s="208">
        <v>38362</v>
      </c>
      <c r="N1040" s="208"/>
    </row>
    <row r="1041" spans="2:14" ht="25.5">
      <c r="B1041" s="216"/>
      <c r="C1041" s="196">
        <f t="shared" si="15"/>
        <v>58</v>
      </c>
      <c r="D1041" s="349" t="s">
        <v>3705</v>
      </c>
      <c r="E1041" s="487" t="s">
        <v>3706</v>
      </c>
      <c r="F1041" s="237" t="s">
        <v>2052</v>
      </c>
      <c r="G1041" s="247" t="s">
        <v>2053</v>
      </c>
      <c r="H1041" s="490"/>
      <c r="I1041" s="205"/>
      <c r="J1041" s="205"/>
      <c r="K1041" s="245"/>
      <c r="L1041" s="246"/>
      <c r="M1041" s="208">
        <v>38362</v>
      </c>
      <c r="N1041" s="208"/>
    </row>
    <row r="1042" spans="2:14" ht="38.25">
      <c r="B1042" s="216"/>
      <c r="C1042" s="196">
        <f t="shared" si="15"/>
        <v>58</v>
      </c>
      <c r="D1042" s="349" t="s">
        <v>3707</v>
      </c>
      <c r="E1042" s="487" t="s">
        <v>3708</v>
      </c>
      <c r="F1042" s="237" t="s">
        <v>2052</v>
      </c>
      <c r="G1042" s="247" t="s">
        <v>2053</v>
      </c>
      <c r="H1042" s="490"/>
      <c r="I1042" s="205"/>
      <c r="J1042" s="205"/>
      <c r="K1042" s="245"/>
      <c r="L1042" s="246"/>
      <c r="M1042" s="208">
        <v>40940</v>
      </c>
      <c r="N1042" s="208"/>
    </row>
    <row r="1043" spans="2:14" ht="25.5">
      <c r="B1043" s="216"/>
      <c r="C1043" s="196">
        <f t="shared" si="15"/>
        <v>58</v>
      </c>
      <c r="D1043" s="349" t="s">
        <v>3709</v>
      </c>
      <c r="E1043" s="487" t="s">
        <v>3710</v>
      </c>
      <c r="F1043" s="237" t="s">
        <v>2052</v>
      </c>
      <c r="G1043" s="247" t="s">
        <v>2053</v>
      </c>
      <c r="H1043" s="490"/>
      <c r="I1043" s="205"/>
      <c r="J1043" s="205"/>
      <c r="K1043" s="245"/>
      <c r="L1043" s="246"/>
      <c r="M1043" s="208">
        <v>40940</v>
      </c>
      <c r="N1043" s="208"/>
    </row>
    <row r="1044" spans="2:14">
      <c r="B1044" s="216"/>
      <c r="C1044" s="196">
        <f t="shared" si="15"/>
        <v>58</v>
      </c>
      <c r="D1044" s="349" t="s">
        <v>3711</v>
      </c>
      <c r="E1044" s="487" t="s">
        <v>3712</v>
      </c>
      <c r="F1044" s="237" t="s">
        <v>2052</v>
      </c>
      <c r="G1044" s="247" t="s">
        <v>2053</v>
      </c>
      <c r="H1044" s="490"/>
      <c r="I1044" s="205"/>
      <c r="J1044" s="205"/>
      <c r="K1044" s="245"/>
      <c r="L1044" s="246"/>
      <c r="M1044" s="208">
        <v>38362</v>
      </c>
      <c r="N1044" s="208"/>
    </row>
    <row r="1045" spans="2:14" ht="38.25">
      <c r="B1045" s="216"/>
      <c r="C1045" s="196">
        <f t="shared" si="15"/>
        <v>58</v>
      </c>
      <c r="D1045" s="349" t="s">
        <v>3713</v>
      </c>
      <c r="E1045" s="487" t="s">
        <v>599</v>
      </c>
      <c r="F1045" s="237" t="s">
        <v>2052</v>
      </c>
      <c r="G1045" s="247" t="s">
        <v>2053</v>
      </c>
      <c r="H1045" s="490"/>
      <c r="I1045" s="205"/>
      <c r="J1045" s="205"/>
      <c r="K1045" s="245"/>
      <c r="L1045" s="246"/>
      <c r="M1045" s="208">
        <v>38362</v>
      </c>
      <c r="N1045" s="208"/>
    </row>
    <row r="1046" spans="2:14">
      <c r="B1046" s="216"/>
      <c r="C1046" s="196">
        <f t="shared" si="15"/>
        <v>58</v>
      </c>
      <c r="D1046" s="349" t="s">
        <v>3714</v>
      </c>
      <c r="E1046" s="487" t="s">
        <v>3715</v>
      </c>
      <c r="F1046" s="237" t="s">
        <v>2052</v>
      </c>
      <c r="G1046" s="247" t="s">
        <v>2053</v>
      </c>
      <c r="H1046" s="490"/>
      <c r="I1046" s="205"/>
      <c r="J1046" s="205"/>
      <c r="K1046" s="245"/>
      <c r="L1046" s="246"/>
      <c r="M1046" s="208">
        <v>38362</v>
      </c>
      <c r="N1046" s="208"/>
    </row>
    <row r="1047" spans="2:14" ht="25.5">
      <c r="B1047" s="216"/>
      <c r="C1047" s="196">
        <f t="shared" si="15"/>
        <v>58</v>
      </c>
      <c r="D1047" s="349" t="s">
        <v>3716</v>
      </c>
      <c r="E1047" s="487" t="s">
        <v>3717</v>
      </c>
      <c r="F1047" s="237" t="s">
        <v>2052</v>
      </c>
      <c r="G1047" s="247" t="s">
        <v>2053</v>
      </c>
      <c r="H1047" s="490"/>
      <c r="I1047" s="205"/>
      <c r="J1047" s="205"/>
      <c r="K1047" s="245"/>
      <c r="L1047" s="246"/>
      <c r="M1047" s="208">
        <v>38362</v>
      </c>
      <c r="N1047" s="208"/>
    </row>
    <row r="1048" spans="2:14" ht="25.5">
      <c r="B1048" s="216"/>
      <c r="C1048" s="196">
        <f t="shared" si="15"/>
        <v>58</v>
      </c>
      <c r="D1048" s="349" t="s">
        <v>3718</v>
      </c>
      <c r="E1048" s="487" t="s">
        <v>600</v>
      </c>
      <c r="F1048" s="237" t="s">
        <v>2052</v>
      </c>
      <c r="G1048" s="247" t="s">
        <v>2053</v>
      </c>
      <c r="H1048" s="490"/>
      <c r="I1048" s="205"/>
      <c r="J1048" s="205"/>
      <c r="K1048" s="245"/>
      <c r="L1048" s="246"/>
      <c r="M1048" s="208">
        <v>38362</v>
      </c>
      <c r="N1048" s="208"/>
    </row>
    <row r="1049" spans="2:14">
      <c r="B1049" s="216"/>
      <c r="C1049" s="196">
        <f t="shared" si="15"/>
        <v>58</v>
      </c>
      <c r="D1049" s="349" t="s">
        <v>1785</v>
      </c>
      <c r="E1049" s="487" t="s">
        <v>3719</v>
      </c>
      <c r="F1049" s="237" t="s">
        <v>2052</v>
      </c>
      <c r="G1049" s="247" t="s">
        <v>2053</v>
      </c>
      <c r="H1049" s="490"/>
      <c r="I1049" s="205"/>
      <c r="J1049" s="205"/>
      <c r="K1049" s="245"/>
      <c r="L1049" s="246"/>
      <c r="M1049" s="208">
        <v>38362</v>
      </c>
      <c r="N1049" s="208"/>
    </row>
    <row r="1050" spans="2:14">
      <c r="B1050" s="216"/>
      <c r="C1050" s="196">
        <f t="shared" si="15"/>
        <v>58</v>
      </c>
      <c r="D1050" s="349" t="s">
        <v>3720</v>
      </c>
      <c r="E1050" s="487" t="s">
        <v>3721</v>
      </c>
      <c r="F1050" s="237" t="s">
        <v>2052</v>
      </c>
      <c r="G1050" s="247" t="s">
        <v>2053</v>
      </c>
      <c r="H1050" s="490"/>
      <c r="I1050" s="205"/>
      <c r="J1050" s="205"/>
      <c r="K1050" s="245"/>
      <c r="L1050" s="246"/>
      <c r="M1050" s="208">
        <v>38362</v>
      </c>
      <c r="N1050" s="208"/>
    </row>
    <row r="1051" spans="2:14">
      <c r="B1051" s="216"/>
      <c r="C1051" s="196">
        <f t="shared" si="15"/>
        <v>58</v>
      </c>
      <c r="D1051" s="349" t="s">
        <v>3722</v>
      </c>
      <c r="E1051" s="487" t="s">
        <v>3723</v>
      </c>
      <c r="F1051" s="237" t="s">
        <v>2052</v>
      </c>
      <c r="G1051" s="247" t="s">
        <v>2053</v>
      </c>
      <c r="H1051" s="490"/>
      <c r="I1051" s="205"/>
      <c r="J1051" s="205"/>
      <c r="K1051" s="245"/>
      <c r="L1051" s="246"/>
      <c r="M1051" s="208">
        <v>38362</v>
      </c>
      <c r="N1051" s="208"/>
    </row>
    <row r="1052" spans="2:14" ht="25.5">
      <c r="B1052" s="216"/>
      <c r="C1052" s="196">
        <f t="shared" si="15"/>
        <v>58</v>
      </c>
      <c r="D1052" s="349" t="s">
        <v>3724</v>
      </c>
      <c r="E1052" s="487" t="s">
        <v>3725</v>
      </c>
      <c r="F1052" s="237" t="s">
        <v>2052</v>
      </c>
      <c r="G1052" s="247" t="s">
        <v>2053</v>
      </c>
      <c r="H1052" s="490"/>
      <c r="I1052" s="205"/>
      <c r="J1052" s="205"/>
      <c r="K1052" s="245"/>
      <c r="L1052" s="246"/>
      <c r="M1052" s="208">
        <v>38362</v>
      </c>
      <c r="N1052" s="208"/>
    </row>
    <row r="1053" spans="2:14" ht="25.5">
      <c r="B1053" s="216"/>
      <c r="C1053" s="196">
        <f t="shared" si="15"/>
        <v>58</v>
      </c>
      <c r="D1053" s="349" t="s">
        <v>3726</v>
      </c>
      <c r="E1053" s="487" t="s">
        <v>3727</v>
      </c>
      <c r="F1053" s="237" t="s">
        <v>2052</v>
      </c>
      <c r="G1053" s="247" t="s">
        <v>2053</v>
      </c>
      <c r="H1053" s="490"/>
      <c r="I1053" s="205"/>
      <c r="J1053" s="205"/>
      <c r="K1053" s="245"/>
      <c r="L1053" s="246"/>
      <c r="M1053" s="208">
        <v>38362</v>
      </c>
      <c r="N1053" s="208"/>
    </row>
    <row r="1054" spans="2:14" ht="25.5">
      <c r="B1054" s="216"/>
      <c r="C1054" s="196">
        <f t="shared" si="15"/>
        <v>58</v>
      </c>
      <c r="D1054" s="349" t="s">
        <v>3728</v>
      </c>
      <c r="E1054" s="487" t="s">
        <v>3729</v>
      </c>
      <c r="F1054" s="237" t="s">
        <v>2052</v>
      </c>
      <c r="G1054" s="247" t="s">
        <v>2053</v>
      </c>
      <c r="H1054" s="490"/>
      <c r="I1054" s="205"/>
      <c r="J1054" s="205"/>
      <c r="K1054" s="245"/>
      <c r="L1054" s="246"/>
      <c r="M1054" s="208">
        <v>38362</v>
      </c>
      <c r="N1054" s="208"/>
    </row>
    <row r="1055" spans="2:14">
      <c r="B1055" s="216"/>
      <c r="C1055" s="196">
        <f t="shared" si="15"/>
        <v>58</v>
      </c>
      <c r="D1055" s="349" t="s">
        <v>3730</v>
      </c>
      <c r="E1055" s="487" t="s">
        <v>3731</v>
      </c>
      <c r="F1055" s="237" t="s">
        <v>2052</v>
      </c>
      <c r="G1055" s="247" t="s">
        <v>2053</v>
      </c>
      <c r="H1055" s="490"/>
      <c r="I1055" s="205"/>
      <c r="J1055" s="205"/>
      <c r="K1055" s="245"/>
      <c r="L1055" s="246"/>
      <c r="M1055" s="208">
        <v>38362</v>
      </c>
      <c r="N1055" s="208"/>
    </row>
    <row r="1056" spans="2:14" ht="25.5">
      <c r="B1056" s="216"/>
      <c r="C1056" s="196">
        <f t="shared" si="15"/>
        <v>58</v>
      </c>
      <c r="D1056" s="349" t="s">
        <v>3732</v>
      </c>
      <c r="E1056" s="487" t="s">
        <v>886</v>
      </c>
      <c r="F1056" s="237" t="s">
        <v>2052</v>
      </c>
      <c r="G1056" s="247" t="s">
        <v>2053</v>
      </c>
      <c r="H1056" s="490"/>
      <c r="I1056" s="205"/>
      <c r="J1056" s="205"/>
      <c r="K1056" s="245"/>
      <c r="L1056" s="246"/>
      <c r="M1056" s="208">
        <v>38362</v>
      </c>
      <c r="N1056" s="208"/>
    </row>
    <row r="1057" spans="2:14">
      <c r="B1057" s="216"/>
      <c r="C1057" s="196">
        <f t="shared" si="15"/>
        <v>58</v>
      </c>
      <c r="D1057" s="349" t="s">
        <v>3733</v>
      </c>
      <c r="E1057" s="487" t="s">
        <v>3734</v>
      </c>
      <c r="F1057" s="237" t="s">
        <v>2052</v>
      </c>
      <c r="G1057" s="247" t="s">
        <v>2053</v>
      </c>
      <c r="H1057" s="490"/>
      <c r="I1057" s="205"/>
      <c r="J1057" s="205"/>
      <c r="K1057" s="245"/>
      <c r="L1057" s="246"/>
      <c r="M1057" s="208">
        <v>38362</v>
      </c>
      <c r="N1057" s="208"/>
    </row>
    <row r="1058" spans="2:14" ht="25.5">
      <c r="B1058" s="216"/>
      <c r="C1058" s="196">
        <f t="shared" si="15"/>
        <v>58</v>
      </c>
      <c r="D1058" s="349" t="s">
        <v>3735</v>
      </c>
      <c r="E1058" s="487" t="s">
        <v>3736</v>
      </c>
      <c r="F1058" s="237" t="s">
        <v>2052</v>
      </c>
      <c r="G1058" s="247" t="s">
        <v>2053</v>
      </c>
      <c r="H1058" s="490"/>
      <c r="I1058" s="205"/>
      <c r="J1058" s="205"/>
      <c r="K1058" s="245"/>
      <c r="L1058" s="246"/>
      <c r="M1058" s="208">
        <v>38362</v>
      </c>
      <c r="N1058" s="208"/>
    </row>
    <row r="1059" spans="2:14">
      <c r="B1059" s="216"/>
      <c r="C1059" s="196">
        <f t="shared" si="15"/>
        <v>58</v>
      </c>
      <c r="D1059" s="349" t="s">
        <v>3737</v>
      </c>
      <c r="E1059" s="487" t="s">
        <v>3738</v>
      </c>
      <c r="F1059" s="237" t="s">
        <v>2052</v>
      </c>
      <c r="G1059" s="247" t="s">
        <v>2053</v>
      </c>
      <c r="H1059" s="490"/>
      <c r="I1059" s="205"/>
      <c r="J1059" s="205"/>
      <c r="K1059" s="245"/>
      <c r="L1059" s="246"/>
      <c r="M1059" s="208">
        <v>38362</v>
      </c>
      <c r="N1059" s="208"/>
    </row>
    <row r="1060" spans="2:14" ht="25.5">
      <c r="B1060" s="216"/>
      <c r="C1060" s="196">
        <f t="shared" si="15"/>
        <v>58</v>
      </c>
      <c r="D1060" s="349" t="s">
        <v>3739</v>
      </c>
      <c r="E1060" s="487" t="s">
        <v>3740</v>
      </c>
      <c r="F1060" s="237" t="s">
        <v>2052</v>
      </c>
      <c r="G1060" s="247" t="s">
        <v>2053</v>
      </c>
      <c r="H1060" s="490"/>
      <c r="I1060" s="205"/>
      <c r="J1060" s="205"/>
      <c r="K1060" s="245"/>
      <c r="L1060" s="246"/>
      <c r="M1060" s="208">
        <v>38362</v>
      </c>
      <c r="N1060" s="208"/>
    </row>
    <row r="1061" spans="2:14" ht="25.5">
      <c r="B1061" s="216"/>
      <c r="C1061" s="196">
        <f t="shared" si="15"/>
        <v>58</v>
      </c>
      <c r="D1061" s="349" t="s">
        <v>3741</v>
      </c>
      <c r="E1061" s="487" t="s">
        <v>3742</v>
      </c>
      <c r="F1061" s="237" t="s">
        <v>2052</v>
      </c>
      <c r="G1061" s="247" t="s">
        <v>2053</v>
      </c>
      <c r="H1061" s="490"/>
      <c r="I1061" s="205"/>
      <c r="J1061" s="205"/>
      <c r="K1061" s="245"/>
      <c r="L1061" s="246"/>
      <c r="M1061" s="208">
        <v>38362</v>
      </c>
      <c r="N1061" s="208"/>
    </row>
    <row r="1062" spans="2:14">
      <c r="B1062" s="216"/>
      <c r="C1062" s="196">
        <f t="shared" si="15"/>
        <v>58</v>
      </c>
      <c r="D1062" s="349" t="s">
        <v>3743</v>
      </c>
      <c r="E1062" s="487" t="s">
        <v>3744</v>
      </c>
      <c r="F1062" s="237" t="s">
        <v>2052</v>
      </c>
      <c r="G1062" s="247" t="s">
        <v>2053</v>
      </c>
      <c r="H1062" s="490"/>
      <c r="I1062" s="205"/>
      <c r="J1062" s="205"/>
      <c r="K1062" s="245"/>
      <c r="L1062" s="246"/>
      <c r="M1062" s="208">
        <v>38362</v>
      </c>
      <c r="N1062" s="208"/>
    </row>
    <row r="1063" spans="2:14" ht="25.5">
      <c r="B1063" s="216"/>
      <c r="C1063" s="196">
        <f t="shared" ref="C1063:C1126" si="16">IF(B1063&gt;0,B1063,C1062)</f>
        <v>58</v>
      </c>
      <c r="D1063" s="349" t="s">
        <v>3745</v>
      </c>
      <c r="E1063" s="487" t="s">
        <v>3746</v>
      </c>
      <c r="F1063" s="237" t="s">
        <v>2052</v>
      </c>
      <c r="G1063" s="247" t="s">
        <v>2053</v>
      </c>
      <c r="H1063" s="490"/>
      <c r="I1063" s="205"/>
      <c r="J1063" s="205"/>
      <c r="K1063" s="245"/>
      <c r="L1063" s="246"/>
      <c r="M1063" s="208">
        <v>38362</v>
      </c>
      <c r="N1063" s="208"/>
    </row>
    <row r="1064" spans="2:14" ht="38.25">
      <c r="B1064" s="216"/>
      <c r="C1064" s="196">
        <f t="shared" si="16"/>
        <v>58</v>
      </c>
      <c r="D1064" s="349" t="s">
        <v>3747</v>
      </c>
      <c r="E1064" s="487" t="s">
        <v>3748</v>
      </c>
      <c r="F1064" s="237" t="s">
        <v>2052</v>
      </c>
      <c r="G1064" s="247" t="s">
        <v>2053</v>
      </c>
      <c r="H1064" s="490"/>
      <c r="I1064" s="205"/>
      <c r="J1064" s="205"/>
      <c r="K1064" s="245"/>
      <c r="L1064" s="246"/>
      <c r="M1064" s="208">
        <v>38362</v>
      </c>
      <c r="N1064" s="208"/>
    </row>
    <row r="1065" spans="2:14" ht="25.5">
      <c r="B1065" s="216"/>
      <c r="C1065" s="196">
        <f t="shared" si="16"/>
        <v>58</v>
      </c>
      <c r="D1065" s="349" t="s">
        <v>3749</v>
      </c>
      <c r="E1065" s="487" t="s">
        <v>3750</v>
      </c>
      <c r="F1065" s="237" t="s">
        <v>2052</v>
      </c>
      <c r="G1065" s="247" t="s">
        <v>2053</v>
      </c>
      <c r="H1065" s="490"/>
      <c r="I1065" s="205"/>
      <c r="J1065" s="205"/>
      <c r="K1065" s="245"/>
      <c r="L1065" s="246"/>
      <c r="M1065" s="208">
        <v>38362</v>
      </c>
      <c r="N1065" s="208"/>
    </row>
    <row r="1066" spans="2:14" ht="25.5">
      <c r="B1066" s="216"/>
      <c r="C1066" s="196">
        <f t="shared" si="16"/>
        <v>58</v>
      </c>
      <c r="D1066" s="349" t="s">
        <v>3751</v>
      </c>
      <c r="E1066" s="487" t="s">
        <v>3752</v>
      </c>
      <c r="F1066" s="237" t="s">
        <v>2052</v>
      </c>
      <c r="G1066" s="247" t="s">
        <v>2053</v>
      </c>
      <c r="H1066" s="490"/>
      <c r="I1066" s="205"/>
      <c r="J1066" s="205"/>
      <c r="K1066" s="245"/>
      <c r="L1066" s="246"/>
      <c r="M1066" s="208">
        <v>38362</v>
      </c>
      <c r="N1066" s="208"/>
    </row>
    <row r="1067" spans="2:14" ht="25.5">
      <c r="B1067" s="216"/>
      <c r="C1067" s="196">
        <f t="shared" si="16"/>
        <v>58</v>
      </c>
      <c r="D1067" s="349" t="s">
        <v>3753</v>
      </c>
      <c r="E1067" s="487" t="s">
        <v>3754</v>
      </c>
      <c r="F1067" s="237" t="s">
        <v>2052</v>
      </c>
      <c r="G1067" s="247" t="s">
        <v>2053</v>
      </c>
      <c r="H1067" s="490"/>
      <c r="I1067" s="205"/>
      <c r="J1067" s="205"/>
      <c r="K1067" s="245"/>
      <c r="L1067" s="246"/>
      <c r="M1067" s="208">
        <v>38362</v>
      </c>
      <c r="N1067" s="208"/>
    </row>
    <row r="1068" spans="2:14" ht="38.25">
      <c r="B1068" s="216"/>
      <c r="C1068" s="196">
        <f t="shared" si="16"/>
        <v>58</v>
      </c>
      <c r="D1068" s="349" t="s">
        <v>3755</v>
      </c>
      <c r="E1068" s="487" t="s">
        <v>3756</v>
      </c>
      <c r="F1068" s="237" t="s">
        <v>2052</v>
      </c>
      <c r="G1068" s="247" t="s">
        <v>2053</v>
      </c>
      <c r="H1068" s="490"/>
      <c r="I1068" s="205"/>
      <c r="J1068" s="205"/>
      <c r="K1068" s="245"/>
      <c r="L1068" s="246"/>
      <c r="M1068" s="208">
        <v>38362</v>
      </c>
      <c r="N1068" s="208"/>
    </row>
    <row r="1069" spans="2:14" ht="25.5">
      <c r="B1069" s="216"/>
      <c r="C1069" s="196">
        <f t="shared" si="16"/>
        <v>58</v>
      </c>
      <c r="D1069" s="349" t="s">
        <v>3757</v>
      </c>
      <c r="E1069" s="487" t="s">
        <v>3758</v>
      </c>
      <c r="F1069" s="237" t="s">
        <v>2052</v>
      </c>
      <c r="G1069" s="247" t="s">
        <v>2053</v>
      </c>
      <c r="H1069" s="490"/>
      <c r="I1069" s="205"/>
      <c r="J1069" s="205"/>
      <c r="K1069" s="245"/>
      <c r="L1069" s="246"/>
      <c r="M1069" s="208">
        <v>38362</v>
      </c>
      <c r="N1069" s="208"/>
    </row>
    <row r="1070" spans="2:14" ht="25.5">
      <c r="B1070" s="216"/>
      <c r="C1070" s="196">
        <f t="shared" si="16"/>
        <v>58</v>
      </c>
      <c r="D1070" s="349" t="s">
        <v>3759</v>
      </c>
      <c r="E1070" s="487" t="s">
        <v>3760</v>
      </c>
      <c r="F1070" s="237" t="s">
        <v>2052</v>
      </c>
      <c r="G1070" s="247" t="s">
        <v>2053</v>
      </c>
      <c r="H1070" s="490"/>
      <c r="I1070" s="205"/>
      <c r="J1070" s="205"/>
      <c r="K1070" s="245"/>
      <c r="L1070" s="246"/>
      <c r="M1070" s="208">
        <v>38362</v>
      </c>
      <c r="N1070" s="208"/>
    </row>
    <row r="1071" spans="2:14" ht="51">
      <c r="B1071" s="216"/>
      <c r="C1071" s="196">
        <f t="shared" si="16"/>
        <v>58</v>
      </c>
      <c r="D1071" s="349" t="s">
        <v>3761</v>
      </c>
      <c r="E1071" s="487" t="s">
        <v>887</v>
      </c>
      <c r="F1071" s="237" t="s">
        <v>2052</v>
      </c>
      <c r="G1071" s="247" t="s">
        <v>2053</v>
      </c>
      <c r="H1071" s="490"/>
      <c r="I1071" s="205"/>
      <c r="J1071" s="205"/>
      <c r="K1071" s="245"/>
      <c r="L1071" s="246"/>
      <c r="M1071" s="208">
        <v>38362</v>
      </c>
      <c r="N1071" s="208"/>
    </row>
    <row r="1072" spans="2:14" ht="25.5">
      <c r="B1072" s="216"/>
      <c r="C1072" s="196">
        <f t="shared" si="16"/>
        <v>58</v>
      </c>
      <c r="D1072" s="349" t="s">
        <v>3762</v>
      </c>
      <c r="E1072" s="487" t="s">
        <v>3763</v>
      </c>
      <c r="F1072" s="237" t="s">
        <v>2052</v>
      </c>
      <c r="G1072" s="247" t="s">
        <v>2053</v>
      </c>
      <c r="H1072" s="490"/>
      <c r="I1072" s="205"/>
      <c r="J1072" s="205"/>
      <c r="K1072" s="245"/>
      <c r="L1072" s="246"/>
      <c r="M1072" s="208">
        <v>38362</v>
      </c>
      <c r="N1072" s="208"/>
    </row>
    <row r="1073" spans="2:14">
      <c r="B1073" s="216"/>
      <c r="C1073" s="196">
        <f t="shared" si="16"/>
        <v>58</v>
      </c>
      <c r="D1073" s="349" t="s">
        <v>3764</v>
      </c>
      <c r="E1073" s="487" t="s">
        <v>888</v>
      </c>
      <c r="F1073" s="237" t="s">
        <v>2052</v>
      </c>
      <c r="G1073" s="247" t="s">
        <v>2053</v>
      </c>
      <c r="H1073" s="490"/>
      <c r="I1073" s="205"/>
      <c r="J1073" s="205"/>
      <c r="K1073" s="245"/>
      <c r="L1073" s="246"/>
      <c r="M1073" s="208">
        <v>38362</v>
      </c>
      <c r="N1073" s="208"/>
    </row>
    <row r="1074" spans="2:14" ht="25.5">
      <c r="B1074" s="216"/>
      <c r="C1074" s="196">
        <f t="shared" si="16"/>
        <v>58</v>
      </c>
      <c r="D1074" s="349" t="s">
        <v>3765</v>
      </c>
      <c r="E1074" s="487" t="s">
        <v>3766</v>
      </c>
      <c r="F1074" s="237" t="s">
        <v>2052</v>
      </c>
      <c r="G1074" s="247" t="s">
        <v>2053</v>
      </c>
      <c r="H1074" s="490"/>
      <c r="I1074" s="205"/>
      <c r="J1074" s="205"/>
      <c r="K1074" s="245"/>
      <c r="L1074" s="246"/>
      <c r="M1074" s="208">
        <v>38362</v>
      </c>
      <c r="N1074" s="208"/>
    </row>
    <row r="1075" spans="2:14" ht="51">
      <c r="B1075" s="216"/>
      <c r="C1075" s="196">
        <f t="shared" si="16"/>
        <v>58</v>
      </c>
      <c r="D1075" s="349" t="s">
        <v>3767</v>
      </c>
      <c r="E1075" s="487" t="s">
        <v>3768</v>
      </c>
      <c r="F1075" s="237" t="s">
        <v>2052</v>
      </c>
      <c r="G1075" s="247" t="s">
        <v>2053</v>
      </c>
      <c r="H1075" s="490"/>
      <c r="I1075" s="205"/>
      <c r="J1075" s="205"/>
      <c r="K1075" s="245"/>
      <c r="L1075" s="246"/>
      <c r="M1075" s="208">
        <v>38362</v>
      </c>
      <c r="N1075" s="208"/>
    </row>
    <row r="1076" spans="2:14" ht="51">
      <c r="B1076" s="216"/>
      <c r="C1076" s="196">
        <f t="shared" si="16"/>
        <v>58</v>
      </c>
      <c r="D1076" s="349" t="s">
        <v>3769</v>
      </c>
      <c r="E1076" s="487" t="s">
        <v>3770</v>
      </c>
      <c r="F1076" s="237" t="s">
        <v>2052</v>
      </c>
      <c r="G1076" s="247" t="s">
        <v>2053</v>
      </c>
      <c r="H1076" s="490"/>
      <c r="I1076" s="205"/>
      <c r="J1076" s="205"/>
      <c r="K1076" s="245"/>
      <c r="L1076" s="246"/>
      <c r="M1076" s="208">
        <v>38362</v>
      </c>
      <c r="N1076" s="208"/>
    </row>
    <row r="1077" spans="2:14" ht="51">
      <c r="B1077" s="216"/>
      <c r="C1077" s="196">
        <f t="shared" si="16"/>
        <v>58</v>
      </c>
      <c r="D1077" s="349" t="s">
        <v>3771</v>
      </c>
      <c r="E1077" s="487" t="s">
        <v>3772</v>
      </c>
      <c r="F1077" s="237" t="s">
        <v>2052</v>
      </c>
      <c r="G1077" s="247" t="s">
        <v>2053</v>
      </c>
      <c r="H1077" s="490"/>
      <c r="I1077" s="205"/>
      <c r="J1077" s="205"/>
      <c r="K1077" s="245"/>
      <c r="L1077" s="246"/>
      <c r="M1077" s="208">
        <v>38362</v>
      </c>
      <c r="N1077" s="208"/>
    </row>
    <row r="1078" spans="2:14" ht="51">
      <c r="B1078" s="216"/>
      <c r="C1078" s="196">
        <f t="shared" si="16"/>
        <v>58</v>
      </c>
      <c r="D1078" s="349" t="s">
        <v>3773</v>
      </c>
      <c r="E1078" s="487" t="s">
        <v>3774</v>
      </c>
      <c r="F1078" s="237" t="s">
        <v>2052</v>
      </c>
      <c r="G1078" s="247" t="s">
        <v>2053</v>
      </c>
      <c r="H1078" s="490"/>
      <c r="I1078" s="205"/>
      <c r="J1078" s="205"/>
      <c r="K1078" s="245"/>
      <c r="L1078" s="246"/>
      <c r="M1078" s="208">
        <v>38362</v>
      </c>
      <c r="N1078" s="208"/>
    </row>
    <row r="1079" spans="2:14" ht="63.75">
      <c r="B1079" s="216"/>
      <c r="C1079" s="196">
        <f t="shared" si="16"/>
        <v>58</v>
      </c>
      <c r="D1079" s="349" t="s">
        <v>3775</v>
      </c>
      <c r="E1079" s="487" t="s">
        <v>3776</v>
      </c>
      <c r="F1079" s="237" t="s">
        <v>2052</v>
      </c>
      <c r="G1079" s="247" t="s">
        <v>2053</v>
      </c>
      <c r="H1079" s="490"/>
      <c r="I1079" s="205"/>
      <c r="J1079" s="205"/>
      <c r="K1079" s="245"/>
      <c r="L1079" s="246"/>
      <c r="M1079" s="208">
        <v>38362</v>
      </c>
      <c r="N1079" s="208"/>
    </row>
    <row r="1080" spans="2:14" ht="38.25">
      <c r="B1080" s="216"/>
      <c r="C1080" s="196">
        <f t="shared" si="16"/>
        <v>58</v>
      </c>
      <c r="D1080" s="349" t="s">
        <v>3777</v>
      </c>
      <c r="E1080" s="487" t="s">
        <v>3778</v>
      </c>
      <c r="F1080" s="237" t="s">
        <v>2052</v>
      </c>
      <c r="G1080" s="247" t="s">
        <v>2053</v>
      </c>
      <c r="H1080" s="490"/>
      <c r="I1080" s="205"/>
      <c r="J1080" s="205"/>
      <c r="K1080" s="245"/>
      <c r="L1080" s="246"/>
      <c r="M1080" s="208">
        <v>38362</v>
      </c>
      <c r="N1080" s="208"/>
    </row>
    <row r="1081" spans="2:14" ht="38.25">
      <c r="B1081" s="216"/>
      <c r="C1081" s="196">
        <f t="shared" si="16"/>
        <v>58</v>
      </c>
      <c r="D1081" s="349" t="s">
        <v>3779</v>
      </c>
      <c r="E1081" s="487" t="s">
        <v>3780</v>
      </c>
      <c r="F1081" s="237" t="s">
        <v>2052</v>
      </c>
      <c r="G1081" s="247" t="s">
        <v>2053</v>
      </c>
      <c r="H1081" s="490"/>
      <c r="I1081" s="205"/>
      <c r="J1081" s="205"/>
      <c r="K1081" s="245"/>
      <c r="L1081" s="246"/>
      <c r="M1081" s="208">
        <v>38362</v>
      </c>
      <c r="N1081" s="208"/>
    </row>
    <row r="1082" spans="2:14" ht="51">
      <c r="B1082" s="216"/>
      <c r="C1082" s="196">
        <f t="shared" si="16"/>
        <v>58</v>
      </c>
      <c r="D1082" s="349" t="s">
        <v>3781</v>
      </c>
      <c r="E1082" s="487" t="s">
        <v>3782</v>
      </c>
      <c r="F1082" s="237" t="s">
        <v>2052</v>
      </c>
      <c r="G1082" s="247" t="s">
        <v>2053</v>
      </c>
      <c r="H1082" s="490"/>
      <c r="I1082" s="205"/>
      <c r="J1082" s="205"/>
      <c r="K1082" s="245"/>
      <c r="L1082" s="246"/>
      <c r="M1082" s="208">
        <v>38362</v>
      </c>
      <c r="N1082" s="208"/>
    </row>
    <row r="1083" spans="2:14" ht="51">
      <c r="B1083" s="216"/>
      <c r="C1083" s="196">
        <f t="shared" si="16"/>
        <v>58</v>
      </c>
      <c r="D1083" s="349" t="s">
        <v>3783</v>
      </c>
      <c r="E1083" s="487" t="s">
        <v>3784</v>
      </c>
      <c r="F1083" s="237" t="s">
        <v>2052</v>
      </c>
      <c r="G1083" s="247" t="s">
        <v>2053</v>
      </c>
      <c r="H1083" s="490"/>
      <c r="I1083" s="205"/>
      <c r="J1083" s="205"/>
      <c r="K1083" s="245"/>
      <c r="L1083" s="246"/>
      <c r="M1083" s="208">
        <v>38362</v>
      </c>
      <c r="N1083" s="208"/>
    </row>
    <row r="1084" spans="2:14" ht="25.5">
      <c r="B1084" s="216"/>
      <c r="C1084" s="196">
        <f t="shared" si="16"/>
        <v>58</v>
      </c>
      <c r="D1084" s="349" t="s">
        <v>3785</v>
      </c>
      <c r="E1084" s="487" t="s">
        <v>889</v>
      </c>
      <c r="F1084" s="237" t="s">
        <v>2052</v>
      </c>
      <c r="G1084" s="247" t="s">
        <v>2057</v>
      </c>
      <c r="H1084" s="490" t="s">
        <v>2195</v>
      </c>
      <c r="I1084" s="205"/>
      <c r="J1084" s="205"/>
      <c r="K1084" s="245"/>
      <c r="L1084" s="246"/>
      <c r="M1084" s="208">
        <v>38362</v>
      </c>
      <c r="N1084" s="208">
        <v>42036</v>
      </c>
    </row>
    <row r="1085" spans="2:14" ht="25.5">
      <c r="B1085" s="216"/>
      <c r="C1085" s="196">
        <f t="shared" si="16"/>
        <v>58</v>
      </c>
      <c r="D1085" s="349" t="s">
        <v>3786</v>
      </c>
      <c r="E1085" s="487" t="s">
        <v>3787</v>
      </c>
      <c r="F1085" s="237" t="s">
        <v>2052</v>
      </c>
      <c r="G1085" s="247" t="s">
        <v>2053</v>
      </c>
      <c r="H1085" s="490"/>
      <c r="I1085" s="205"/>
      <c r="J1085" s="205"/>
      <c r="K1085" s="245"/>
      <c r="L1085" s="246"/>
      <c r="M1085" s="208">
        <v>38362</v>
      </c>
      <c r="N1085" s="208"/>
    </row>
    <row r="1086" spans="2:14">
      <c r="B1086" s="216"/>
      <c r="C1086" s="196">
        <f t="shared" si="16"/>
        <v>58</v>
      </c>
      <c r="D1086" s="349" t="s">
        <v>3788</v>
      </c>
      <c r="E1086" s="487" t="s">
        <v>3789</v>
      </c>
      <c r="F1086" s="237" t="s">
        <v>2052</v>
      </c>
      <c r="G1086" s="247" t="s">
        <v>2053</v>
      </c>
      <c r="H1086" s="490"/>
      <c r="I1086" s="205"/>
      <c r="J1086" s="205"/>
      <c r="K1086" s="245"/>
      <c r="L1086" s="246"/>
      <c r="M1086" s="208">
        <v>38362</v>
      </c>
      <c r="N1086" s="208"/>
    </row>
    <row r="1087" spans="2:14">
      <c r="B1087" s="216"/>
      <c r="C1087" s="196">
        <f t="shared" si="16"/>
        <v>58</v>
      </c>
      <c r="D1087" s="349" t="s">
        <v>3790</v>
      </c>
      <c r="E1087" s="487" t="s">
        <v>3791</v>
      </c>
      <c r="F1087" s="237" t="s">
        <v>2052</v>
      </c>
      <c r="G1087" s="247" t="s">
        <v>2053</v>
      </c>
      <c r="H1087" s="490"/>
      <c r="I1087" s="205"/>
      <c r="J1087" s="205"/>
      <c r="K1087" s="245"/>
      <c r="L1087" s="246"/>
      <c r="M1087" s="208">
        <v>38362</v>
      </c>
      <c r="N1087" s="208"/>
    </row>
    <row r="1088" spans="2:14" ht="63.75">
      <c r="B1088" s="216"/>
      <c r="C1088" s="196">
        <f t="shared" si="16"/>
        <v>58</v>
      </c>
      <c r="D1088" s="349" t="s">
        <v>3792</v>
      </c>
      <c r="E1088" s="487" t="s">
        <v>3793</v>
      </c>
      <c r="F1088" s="237" t="s">
        <v>2052</v>
      </c>
      <c r="G1088" s="247" t="s">
        <v>2053</v>
      </c>
      <c r="H1088" s="490"/>
      <c r="I1088" s="205"/>
      <c r="J1088" s="205"/>
      <c r="K1088" s="245"/>
      <c r="L1088" s="246"/>
      <c r="M1088" s="208">
        <v>38362</v>
      </c>
      <c r="N1088" s="208"/>
    </row>
    <row r="1089" spans="2:14" ht="38.25">
      <c r="B1089" s="216"/>
      <c r="C1089" s="196">
        <f t="shared" si="16"/>
        <v>58</v>
      </c>
      <c r="D1089" s="349" t="s">
        <v>3794</v>
      </c>
      <c r="E1089" s="487" t="s">
        <v>3795</v>
      </c>
      <c r="F1089" s="237" t="s">
        <v>2052</v>
      </c>
      <c r="G1089" s="247" t="s">
        <v>2053</v>
      </c>
      <c r="H1089" s="490"/>
      <c r="I1089" s="205"/>
      <c r="J1089" s="205"/>
      <c r="K1089" s="245"/>
      <c r="L1089" s="246"/>
      <c r="M1089" s="208">
        <v>38362</v>
      </c>
      <c r="N1089" s="208"/>
    </row>
    <row r="1090" spans="2:14" ht="51">
      <c r="B1090" s="216"/>
      <c r="C1090" s="196">
        <f t="shared" si="16"/>
        <v>58</v>
      </c>
      <c r="D1090" s="349" t="s">
        <v>3796</v>
      </c>
      <c r="E1090" s="487" t="s">
        <v>3797</v>
      </c>
      <c r="F1090" s="237" t="s">
        <v>2052</v>
      </c>
      <c r="G1090" s="247" t="s">
        <v>2053</v>
      </c>
      <c r="H1090" s="490"/>
      <c r="I1090" s="205"/>
      <c r="J1090" s="205"/>
      <c r="K1090" s="245"/>
      <c r="L1090" s="246"/>
      <c r="M1090" s="208">
        <v>38362</v>
      </c>
      <c r="N1090" s="208"/>
    </row>
    <row r="1091" spans="2:14" ht="63.75">
      <c r="B1091" s="216"/>
      <c r="C1091" s="196">
        <f t="shared" si="16"/>
        <v>58</v>
      </c>
      <c r="D1091" s="349" t="s">
        <v>3798</v>
      </c>
      <c r="E1091" s="487" t="s">
        <v>3799</v>
      </c>
      <c r="F1091" s="237" t="s">
        <v>2052</v>
      </c>
      <c r="G1091" s="247" t="s">
        <v>2053</v>
      </c>
      <c r="H1091" s="490"/>
      <c r="I1091" s="205"/>
      <c r="J1091" s="205"/>
      <c r="K1091" s="245"/>
      <c r="L1091" s="246"/>
      <c r="M1091" s="208">
        <v>38362</v>
      </c>
      <c r="N1091" s="208"/>
    </row>
    <row r="1092" spans="2:14" ht="63.75">
      <c r="B1092" s="216"/>
      <c r="C1092" s="196">
        <f t="shared" si="16"/>
        <v>58</v>
      </c>
      <c r="D1092" s="349" t="s">
        <v>3800</v>
      </c>
      <c r="E1092" s="487" t="s">
        <v>3801</v>
      </c>
      <c r="F1092" s="237" t="s">
        <v>2052</v>
      </c>
      <c r="G1092" s="247" t="s">
        <v>2053</v>
      </c>
      <c r="H1092" s="490"/>
      <c r="I1092" s="205"/>
      <c r="J1092" s="205"/>
      <c r="K1092" s="245"/>
      <c r="L1092" s="246"/>
      <c r="M1092" s="208">
        <v>38362</v>
      </c>
      <c r="N1092" s="208"/>
    </row>
    <row r="1093" spans="2:14" ht="127.5">
      <c r="B1093" s="216"/>
      <c r="C1093" s="196">
        <f t="shared" si="16"/>
        <v>58</v>
      </c>
      <c r="D1093" s="349" t="s">
        <v>3802</v>
      </c>
      <c r="E1093" s="487" t="s">
        <v>3803</v>
      </c>
      <c r="F1093" s="237" t="s">
        <v>2052</v>
      </c>
      <c r="G1093" s="247" t="s">
        <v>2053</v>
      </c>
      <c r="H1093" s="490"/>
      <c r="I1093" s="205"/>
      <c r="J1093" s="205"/>
      <c r="K1093" s="245"/>
      <c r="L1093" s="246"/>
      <c r="M1093" s="208">
        <v>38362</v>
      </c>
      <c r="N1093" s="208"/>
    </row>
    <row r="1094" spans="2:14" ht="127.5">
      <c r="B1094" s="216"/>
      <c r="C1094" s="196">
        <f t="shared" si="16"/>
        <v>58</v>
      </c>
      <c r="D1094" s="349" t="s">
        <v>3804</v>
      </c>
      <c r="E1094" s="487" t="s">
        <v>3805</v>
      </c>
      <c r="F1094" s="237" t="s">
        <v>2052</v>
      </c>
      <c r="G1094" s="247" t="s">
        <v>2053</v>
      </c>
      <c r="H1094" s="490"/>
      <c r="I1094" s="205"/>
      <c r="J1094" s="205"/>
      <c r="K1094" s="245"/>
      <c r="L1094" s="246"/>
      <c r="M1094" s="208">
        <v>38362</v>
      </c>
      <c r="N1094" s="208"/>
    </row>
    <row r="1095" spans="2:14" ht="38.25">
      <c r="B1095" s="216"/>
      <c r="C1095" s="196">
        <f t="shared" si="16"/>
        <v>58</v>
      </c>
      <c r="D1095" s="349" t="s">
        <v>3806</v>
      </c>
      <c r="E1095" s="487" t="s">
        <v>3807</v>
      </c>
      <c r="F1095" s="237" t="s">
        <v>2052</v>
      </c>
      <c r="G1095" s="247" t="s">
        <v>2053</v>
      </c>
      <c r="H1095" s="490"/>
      <c r="I1095" s="205"/>
      <c r="J1095" s="205"/>
      <c r="K1095" s="245"/>
      <c r="L1095" s="246"/>
      <c r="M1095" s="208">
        <v>38362</v>
      </c>
      <c r="N1095" s="208"/>
    </row>
    <row r="1096" spans="2:14" ht="63.75">
      <c r="B1096" s="216"/>
      <c r="C1096" s="196">
        <f t="shared" si="16"/>
        <v>58</v>
      </c>
      <c r="D1096" s="349" t="s">
        <v>3808</v>
      </c>
      <c r="E1096" s="487" t="s">
        <v>3809</v>
      </c>
      <c r="F1096" s="237" t="s">
        <v>2052</v>
      </c>
      <c r="G1096" s="247" t="s">
        <v>2053</v>
      </c>
      <c r="H1096" s="490"/>
      <c r="I1096" s="205"/>
      <c r="J1096" s="205"/>
      <c r="K1096" s="245"/>
      <c r="L1096" s="246"/>
      <c r="M1096" s="208">
        <v>38362</v>
      </c>
      <c r="N1096" s="208"/>
    </row>
    <row r="1097" spans="2:14" ht="38.25">
      <c r="B1097" s="216"/>
      <c r="C1097" s="196">
        <f t="shared" si="16"/>
        <v>58</v>
      </c>
      <c r="D1097" s="349" t="s">
        <v>3810</v>
      </c>
      <c r="E1097" s="487" t="s">
        <v>3811</v>
      </c>
      <c r="F1097" s="237" t="s">
        <v>2052</v>
      </c>
      <c r="G1097" s="247" t="s">
        <v>2053</v>
      </c>
      <c r="H1097" s="490"/>
      <c r="I1097" s="205"/>
      <c r="J1097" s="205"/>
      <c r="K1097" s="245"/>
      <c r="L1097" s="246"/>
      <c r="M1097" s="208">
        <v>38362</v>
      </c>
      <c r="N1097" s="208"/>
    </row>
    <row r="1098" spans="2:14" ht="51">
      <c r="B1098" s="216"/>
      <c r="C1098" s="196">
        <f t="shared" si="16"/>
        <v>58</v>
      </c>
      <c r="D1098" s="349" t="s">
        <v>3812</v>
      </c>
      <c r="E1098" s="487" t="s">
        <v>3813</v>
      </c>
      <c r="F1098" s="237" t="s">
        <v>2052</v>
      </c>
      <c r="G1098" s="247" t="s">
        <v>2053</v>
      </c>
      <c r="H1098" s="490"/>
      <c r="I1098" s="205"/>
      <c r="J1098" s="205"/>
      <c r="K1098" s="245"/>
      <c r="L1098" s="246"/>
      <c r="M1098" s="208">
        <v>38362</v>
      </c>
      <c r="N1098" s="208"/>
    </row>
    <row r="1099" spans="2:14" ht="51">
      <c r="B1099" s="216"/>
      <c r="C1099" s="196">
        <f t="shared" si="16"/>
        <v>58</v>
      </c>
      <c r="D1099" s="349" t="s">
        <v>3814</v>
      </c>
      <c r="E1099" s="487" t="s">
        <v>3815</v>
      </c>
      <c r="F1099" s="237" t="s">
        <v>2052</v>
      </c>
      <c r="G1099" s="247" t="s">
        <v>2053</v>
      </c>
      <c r="H1099" s="490"/>
      <c r="I1099" s="205"/>
      <c r="J1099" s="205"/>
      <c r="K1099" s="245"/>
      <c r="L1099" s="246"/>
      <c r="M1099" s="208">
        <v>38362</v>
      </c>
      <c r="N1099" s="208"/>
    </row>
    <row r="1100" spans="2:14" ht="76.5">
      <c r="B1100" s="216"/>
      <c r="C1100" s="196">
        <f t="shared" si="16"/>
        <v>58</v>
      </c>
      <c r="D1100" s="349" t="s">
        <v>3816</v>
      </c>
      <c r="E1100" s="487" t="s">
        <v>3817</v>
      </c>
      <c r="F1100" s="237" t="s">
        <v>2052</v>
      </c>
      <c r="G1100" s="247" t="s">
        <v>2053</v>
      </c>
      <c r="H1100" s="490"/>
      <c r="I1100" s="205"/>
      <c r="J1100" s="205"/>
      <c r="K1100" s="245"/>
      <c r="L1100" s="246"/>
      <c r="M1100" s="208">
        <v>38362</v>
      </c>
      <c r="N1100" s="208"/>
    </row>
    <row r="1101" spans="2:14" ht="89.25">
      <c r="B1101" s="216"/>
      <c r="C1101" s="196">
        <f t="shared" si="16"/>
        <v>58</v>
      </c>
      <c r="D1101" s="349" t="s">
        <v>3818</v>
      </c>
      <c r="E1101" s="487" t="s">
        <v>3819</v>
      </c>
      <c r="F1101" s="237" t="s">
        <v>2052</v>
      </c>
      <c r="G1101" s="247" t="s">
        <v>2053</v>
      </c>
      <c r="H1101" s="490"/>
      <c r="I1101" s="205"/>
      <c r="J1101" s="205"/>
      <c r="K1101" s="245"/>
      <c r="L1101" s="246"/>
      <c r="M1101" s="208">
        <v>38362</v>
      </c>
      <c r="N1101" s="208"/>
    </row>
    <row r="1102" spans="2:14" ht="63.75">
      <c r="B1102" s="216"/>
      <c r="C1102" s="196">
        <f t="shared" si="16"/>
        <v>58</v>
      </c>
      <c r="D1102" s="349" t="s">
        <v>3820</v>
      </c>
      <c r="E1102" s="487" t="s">
        <v>3821</v>
      </c>
      <c r="F1102" s="237" t="s">
        <v>2052</v>
      </c>
      <c r="G1102" s="247" t="s">
        <v>2053</v>
      </c>
      <c r="H1102" s="490"/>
      <c r="I1102" s="205"/>
      <c r="J1102" s="205"/>
      <c r="K1102" s="245"/>
      <c r="L1102" s="246"/>
      <c r="M1102" s="208">
        <v>38362</v>
      </c>
      <c r="N1102" s="208"/>
    </row>
    <row r="1103" spans="2:14" ht="51">
      <c r="B1103" s="216"/>
      <c r="C1103" s="196">
        <f t="shared" si="16"/>
        <v>58</v>
      </c>
      <c r="D1103" s="349" t="s">
        <v>3822</v>
      </c>
      <c r="E1103" s="487" t="s">
        <v>3823</v>
      </c>
      <c r="F1103" s="237" t="s">
        <v>2052</v>
      </c>
      <c r="G1103" s="247" t="s">
        <v>2053</v>
      </c>
      <c r="H1103" s="490"/>
      <c r="I1103" s="205"/>
      <c r="J1103" s="205"/>
      <c r="K1103" s="245"/>
      <c r="L1103" s="246"/>
      <c r="M1103" s="208">
        <v>38362</v>
      </c>
      <c r="N1103" s="208"/>
    </row>
    <row r="1104" spans="2:14" ht="38.25">
      <c r="B1104" s="216"/>
      <c r="C1104" s="196">
        <f t="shared" si="16"/>
        <v>58</v>
      </c>
      <c r="D1104" s="349" t="s">
        <v>3824</v>
      </c>
      <c r="E1104" s="487" t="s">
        <v>3825</v>
      </c>
      <c r="F1104" s="237" t="s">
        <v>2052</v>
      </c>
      <c r="G1104" s="247" t="s">
        <v>2053</v>
      </c>
      <c r="H1104" s="490"/>
      <c r="I1104" s="205"/>
      <c r="J1104" s="205"/>
      <c r="K1104" s="245"/>
      <c r="L1104" s="246"/>
      <c r="M1104" s="208">
        <v>38362</v>
      </c>
      <c r="N1104" s="208"/>
    </row>
    <row r="1105" spans="2:14" ht="76.5">
      <c r="B1105" s="216"/>
      <c r="C1105" s="196">
        <f t="shared" si="16"/>
        <v>58</v>
      </c>
      <c r="D1105" s="349" t="s">
        <v>3826</v>
      </c>
      <c r="E1105" s="487" t="s">
        <v>3827</v>
      </c>
      <c r="F1105" s="237" t="s">
        <v>2052</v>
      </c>
      <c r="G1105" s="247" t="s">
        <v>2053</v>
      </c>
      <c r="H1105" s="490"/>
      <c r="I1105" s="205"/>
      <c r="J1105" s="205"/>
      <c r="K1105" s="245"/>
      <c r="L1105" s="246"/>
      <c r="M1105" s="208">
        <v>38362</v>
      </c>
      <c r="N1105" s="208"/>
    </row>
    <row r="1106" spans="2:14" ht="63.75">
      <c r="B1106" s="216"/>
      <c r="C1106" s="196">
        <f t="shared" si="16"/>
        <v>58</v>
      </c>
      <c r="D1106" s="349" t="s">
        <v>3828</v>
      </c>
      <c r="E1106" s="487" t="s">
        <v>3829</v>
      </c>
      <c r="F1106" s="237" t="s">
        <v>2052</v>
      </c>
      <c r="G1106" s="247" t="s">
        <v>2053</v>
      </c>
      <c r="H1106" s="490"/>
      <c r="I1106" s="205"/>
      <c r="J1106" s="205"/>
      <c r="K1106" s="245"/>
      <c r="L1106" s="246"/>
      <c r="M1106" s="208">
        <v>38362</v>
      </c>
      <c r="N1106" s="208"/>
    </row>
    <row r="1107" spans="2:14" ht="76.5">
      <c r="B1107" s="216"/>
      <c r="C1107" s="196">
        <f t="shared" si="16"/>
        <v>58</v>
      </c>
      <c r="D1107" s="349" t="s">
        <v>3830</v>
      </c>
      <c r="E1107" s="487" t="s">
        <v>3831</v>
      </c>
      <c r="F1107" s="237" t="s">
        <v>2052</v>
      </c>
      <c r="G1107" s="247" t="s">
        <v>2053</v>
      </c>
      <c r="H1107" s="490"/>
      <c r="I1107" s="205"/>
      <c r="J1107" s="205"/>
      <c r="K1107" s="245"/>
      <c r="L1107" s="246"/>
      <c r="M1107" s="208">
        <v>38362</v>
      </c>
      <c r="N1107" s="208"/>
    </row>
    <row r="1108" spans="2:14" ht="38.25">
      <c r="B1108" s="216"/>
      <c r="C1108" s="196">
        <f t="shared" si="16"/>
        <v>58</v>
      </c>
      <c r="D1108" s="349" t="s">
        <v>3832</v>
      </c>
      <c r="E1108" s="487" t="s">
        <v>3833</v>
      </c>
      <c r="F1108" s="237" t="s">
        <v>2052</v>
      </c>
      <c r="G1108" s="247" t="s">
        <v>2053</v>
      </c>
      <c r="H1108" s="490"/>
      <c r="I1108" s="205"/>
      <c r="J1108" s="205"/>
      <c r="K1108" s="245"/>
      <c r="L1108" s="246"/>
      <c r="M1108" s="208">
        <v>38362</v>
      </c>
      <c r="N1108" s="208"/>
    </row>
    <row r="1109" spans="2:14" ht="38.25">
      <c r="B1109" s="216"/>
      <c r="C1109" s="196">
        <f t="shared" si="16"/>
        <v>58</v>
      </c>
      <c r="D1109" s="349" t="s">
        <v>3834</v>
      </c>
      <c r="E1109" s="487" t="s">
        <v>3835</v>
      </c>
      <c r="F1109" s="237" t="s">
        <v>2052</v>
      </c>
      <c r="G1109" s="247" t="s">
        <v>2053</v>
      </c>
      <c r="H1109" s="490"/>
      <c r="I1109" s="205"/>
      <c r="J1109" s="205"/>
      <c r="K1109" s="245"/>
      <c r="L1109" s="246"/>
      <c r="M1109" s="208">
        <v>38362</v>
      </c>
      <c r="N1109" s="208"/>
    </row>
    <row r="1110" spans="2:14" ht="38.25">
      <c r="B1110" s="216"/>
      <c r="C1110" s="196">
        <f t="shared" si="16"/>
        <v>58</v>
      </c>
      <c r="D1110" s="349" t="s">
        <v>3836</v>
      </c>
      <c r="E1110" s="487" t="s">
        <v>3837</v>
      </c>
      <c r="F1110" s="237" t="s">
        <v>2052</v>
      </c>
      <c r="G1110" s="247" t="s">
        <v>2053</v>
      </c>
      <c r="H1110" s="490"/>
      <c r="I1110" s="205"/>
      <c r="J1110" s="205"/>
      <c r="K1110" s="245"/>
      <c r="L1110" s="246"/>
      <c r="M1110" s="208">
        <v>38362</v>
      </c>
      <c r="N1110" s="208"/>
    </row>
    <row r="1111" spans="2:14" ht="38.25">
      <c r="B1111" s="216"/>
      <c r="C1111" s="196">
        <f t="shared" si="16"/>
        <v>58</v>
      </c>
      <c r="D1111" s="349" t="s">
        <v>3838</v>
      </c>
      <c r="E1111" s="487" t="s">
        <v>3839</v>
      </c>
      <c r="F1111" s="237" t="s">
        <v>2052</v>
      </c>
      <c r="G1111" s="247" t="s">
        <v>2053</v>
      </c>
      <c r="H1111" s="490"/>
      <c r="I1111" s="205"/>
      <c r="J1111" s="205"/>
      <c r="K1111" s="245"/>
      <c r="L1111" s="246"/>
      <c r="M1111" s="208">
        <v>38362</v>
      </c>
      <c r="N1111" s="208"/>
    </row>
    <row r="1112" spans="2:14" ht="38.25">
      <c r="B1112" s="216"/>
      <c r="C1112" s="196">
        <f t="shared" si="16"/>
        <v>58</v>
      </c>
      <c r="D1112" s="349" t="s">
        <v>3840</v>
      </c>
      <c r="E1112" s="487" t="s">
        <v>3841</v>
      </c>
      <c r="F1112" s="237" t="s">
        <v>2052</v>
      </c>
      <c r="G1112" s="247" t="s">
        <v>2053</v>
      </c>
      <c r="H1112" s="490"/>
      <c r="I1112" s="205"/>
      <c r="J1112" s="205"/>
      <c r="K1112" s="245"/>
      <c r="L1112" s="246"/>
      <c r="M1112" s="208">
        <v>38362</v>
      </c>
      <c r="N1112" s="208"/>
    </row>
    <row r="1113" spans="2:14" ht="38.25">
      <c r="B1113" s="216"/>
      <c r="C1113" s="196">
        <f t="shared" si="16"/>
        <v>58</v>
      </c>
      <c r="D1113" s="349" t="s">
        <v>3842</v>
      </c>
      <c r="E1113" s="487" t="s">
        <v>3843</v>
      </c>
      <c r="F1113" s="237" t="s">
        <v>2052</v>
      </c>
      <c r="G1113" s="247" t="s">
        <v>2053</v>
      </c>
      <c r="H1113" s="490"/>
      <c r="I1113" s="205"/>
      <c r="J1113" s="205"/>
      <c r="K1113" s="245"/>
      <c r="L1113" s="246"/>
      <c r="M1113" s="208">
        <v>38362</v>
      </c>
      <c r="N1113" s="208"/>
    </row>
    <row r="1114" spans="2:14" ht="38.25">
      <c r="B1114" s="216"/>
      <c r="C1114" s="196">
        <f t="shared" si="16"/>
        <v>58</v>
      </c>
      <c r="D1114" s="349" t="s">
        <v>3844</v>
      </c>
      <c r="E1114" s="487" t="s">
        <v>3845</v>
      </c>
      <c r="F1114" s="237" t="s">
        <v>2052</v>
      </c>
      <c r="G1114" s="247" t="s">
        <v>2053</v>
      </c>
      <c r="H1114" s="490"/>
      <c r="I1114" s="205"/>
      <c r="J1114" s="205"/>
      <c r="K1114" s="245"/>
      <c r="L1114" s="246"/>
      <c r="M1114" s="208">
        <v>38362</v>
      </c>
      <c r="N1114" s="208"/>
    </row>
    <row r="1115" spans="2:14" ht="38.25">
      <c r="B1115" s="216"/>
      <c r="C1115" s="196">
        <f t="shared" si="16"/>
        <v>58</v>
      </c>
      <c r="D1115" s="349" t="s">
        <v>3846</v>
      </c>
      <c r="E1115" s="487" t="s">
        <v>3847</v>
      </c>
      <c r="F1115" s="237" t="s">
        <v>2052</v>
      </c>
      <c r="G1115" s="247" t="s">
        <v>2053</v>
      </c>
      <c r="H1115" s="490"/>
      <c r="I1115" s="205"/>
      <c r="J1115" s="205"/>
      <c r="K1115" s="245"/>
      <c r="L1115" s="246"/>
      <c r="M1115" s="208">
        <v>38362</v>
      </c>
      <c r="N1115" s="208"/>
    </row>
    <row r="1116" spans="2:14" ht="38.25">
      <c r="B1116" s="216"/>
      <c r="C1116" s="196">
        <f t="shared" si="16"/>
        <v>58</v>
      </c>
      <c r="D1116" s="349" t="s">
        <v>3848</v>
      </c>
      <c r="E1116" s="487" t="s">
        <v>3849</v>
      </c>
      <c r="F1116" s="237" t="s">
        <v>2052</v>
      </c>
      <c r="G1116" s="247" t="s">
        <v>2053</v>
      </c>
      <c r="H1116" s="490"/>
      <c r="I1116" s="205"/>
      <c r="J1116" s="205"/>
      <c r="K1116" s="245"/>
      <c r="L1116" s="246"/>
      <c r="M1116" s="208">
        <v>38362</v>
      </c>
      <c r="N1116" s="208"/>
    </row>
    <row r="1117" spans="2:14" ht="38.25">
      <c r="B1117" s="216"/>
      <c r="C1117" s="196">
        <f t="shared" si="16"/>
        <v>58</v>
      </c>
      <c r="D1117" s="349" t="s">
        <v>3850</v>
      </c>
      <c r="E1117" s="487" t="s">
        <v>3851</v>
      </c>
      <c r="F1117" s="237" t="s">
        <v>2052</v>
      </c>
      <c r="G1117" s="247" t="s">
        <v>2053</v>
      </c>
      <c r="H1117" s="490"/>
      <c r="I1117" s="205"/>
      <c r="J1117" s="205"/>
      <c r="K1117" s="245"/>
      <c r="L1117" s="246"/>
      <c r="M1117" s="208">
        <v>38362</v>
      </c>
      <c r="N1117" s="208"/>
    </row>
    <row r="1118" spans="2:14" ht="38.25">
      <c r="B1118" s="216"/>
      <c r="C1118" s="196">
        <f t="shared" si="16"/>
        <v>58</v>
      </c>
      <c r="D1118" s="349" t="s">
        <v>3852</v>
      </c>
      <c r="E1118" s="487" t="s">
        <v>3853</v>
      </c>
      <c r="F1118" s="237" t="s">
        <v>2052</v>
      </c>
      <c r="G1118" s="247" t="s">
        <v>2053</v>
      </c>
      <c r="H1118" s="490"/>
      <c r="I1118" s="205"/>
      <c r="J1118" s="205"/>
      <c r="K1118" s="245"/>
      <c r="L1118" s="246"/>
      <c r="M1118" s="208">
        <v>38362</v>
      </c>
      <c r="N1118" s="208"/>
    </row>
    <row r="1119" spans="2:14" ht="38.25">
      <c r="B1119" s="216"/>
      <c r="C1119" s="196">
        <f t="shared" si="16"/>
        <v>58</v>
      </c>
      <c r="D1119" s="349" t="s">
        <v>3854</v>
      </c>
      <c r="E1119" s="487" t="s">
        <v>3855</v>
      </c>
      <c r="F1119" s="237" t="s">
        <v>2052</v>
      </c>
      <c r="G1119" s="247" t="s">
        <v>2053</v>
      </c>
      <c r="H1119" s="490"/>
      <c r="I1119" s="205"/>
      <c r="J1119" s="205"/>
      <c r="K1119" s="245"/>
      <c r="L1119" s="246"/>
      <c r="M1119" s="208">
        <v>38362</v>
      </c>
      <c r="N1119" s="208"/>
    </row>
    <row r="1120" spans="2:14" ht="25.5">
      <c r="B1120" s="216"/>
      <c r="C1120" s="196">
        <f t="shared" si="16"/>
        <v>58</v>
      </c>
      <c r="D1120" s="349" t="s">
        <v>3856</v>
      </c>
      <c r="E1120" s="487" t="s">
        <v>3857</v>
      </c>
      <c r="F1120" s="237" t="s">
        <v>2052</v>
      </c>
      <c r="G1120" s="247" t="s">
        <v>2053</v>
      </c>
      <c r="H1120" s="490"/>
      <c r="I1120" s="205"/>
      <c r="J1120" s="205"/>
      <c r="K1120" s="245"/>
      <c r="L1120" s="246"/>
      <c r="M1120" s="208">
        <v>38362</v>
      </c>
      <c r="N1120" s="208"/>
    </row>
    <row r="1121" spans="2:14" ht="25.5">
      <c r="B1121" s="216"/>
      <c r="C1121" s="196">
        <f t="shared" si="16"/>
        <v>58</v>
      </c>
      <c r="D1121" s="349" t="s">
        <v>3858</v>
      </c>
      <c r="E1121" s="487" t="s">
        <v>3859</v>
      </c>
      <c r="F1121" s="237" t="s">
        <v>2052</v>
      </c>
      <c r="G1121" s="247" t="s">
        <v>2053</v>
      </c>
      <c r="H1121" s="490"/>
      <c r="I1121" s="205"/>
      <c r="J1121" s="205"/>
      <c r="K1121" s="245"/>
      <c r="L1121" s="246"/>
      <c r="M1121" s="208">
        <v>38362</v>
      </c>
      <c r="N1121" s="208"/>
    </row>
    <row r="1122" spans="2:14" ht="25.5">
      <c r="B1122" s="216"/>
      <c r="C1122" s="196">
        <f t="shared" si="16"/>
        <v>58</v>
      </c>
      <c r="D1122" s="349" t="s">
        <v>3860</v>
      </c>
      <c r="E1122" s="487" t="s">
        <v>3861</v>
      </c>
      <c r="F1122" s="237" t="s">
        <v>2052</v>
      </c>
      <c r="G1122" s="247" t="s">
        <v>2053</v>
      </c>
      <c r="H1122" s="490"/>
      <c r="I1122" s="205"/>
      <c r="J1122" s="205"/>
      <c r="K1122" s="245"/>
      <c r="L1122" s="246"/>
      <c r="M1122" s="208">
        <v>38362</v>
      </c>
      <c r="N1122" s="208"/>
    </row>
    <row r="1123" spans="2:14" ht="25.5">
      <c r="B1123" s="216"/>
      <c r="C1123" s="196">
        <f t="shared" si="16"/>
        <v>58</v>
      </c>
      <c r="D1123" s="349" t="s">
        <v>3862</v>
      </c>
      <c r="E1123" s="487" t="s">
        <v>3863</v>
      </c>
      <c r="F1123" s="237" t="s">
        <v>2052</v>
      </c>
      <c r="G1123" s="247" t="s">
        <v>2053</v>
      </c>
      <c r="H1123" s="490"/>
      <c r="I1123" s="205"/>
      <c r="J1123" s="205"/>
      <c r="K1123" s="245"/>
      <c r="L1123" s="246"/>
      <c r="M1123" s="208">
        <v>38362</v>
      </c>
      <c r="N1123" s="208"/>
    </row>
    <row r="1124" spans="2:14" ht="25.5">
      <c r="B1124" s="216"/>
      <c r="C1124" s="196">
        <f t="shared" si="16"/>
        <v>58</v>
      </c>
      <c r="D1124" s="349" t="s">
        <v>3864</v>
      </c>
      <c r="E1124" s="487" t="s">
        <v>3865</v>
      </c>
      <c r="F1124" s="237" t="s">
        <v>2052</v>
      </c>
      <c r="G1124" s="247" t="s">
        <v>2053</v>
      </c>
      <c r="H1124" s="490"/>
      <c r="I1124" s="205"/>
      <c r="J1124" s="205"/>
      <c r="K1124" s="245"/>
      <c r="L1124" s="246"/>
      <c r="M1124" s="208">
        <v>38362</v>
      </c>
      <c r="N1124" s="208"/>
    </row>
    <row r="1125" spans="2:14" ht="25.5">
      <c r="B1125" s="216"/>
      <c r="C1125" s="196">
        <f t="shared" si="16"/>
        <v>58</v>
      </c>
      <c r="D1125" s="349" t="s">
        <v>3866</v>
      </c>
      <c r="E1125" s="487" t="s">
        <v>3867</v>
      </c>
      <c r="F1125" s="237" t="s">
        <v>2052</v>
      </c>
      <c r="G1125" s="247" t="s">
        <v>2053</v>
      </c>
      <c r="H1125" s="490"/>
      <c r="I1125" s="205"/>
      <c r="J1125" s="205"/>
      <c r="K1125" s="245"/>
      <c r="L1125" s="246"/>
      <c r="M1125" s="208">
        <v>38362</v>
      </c>
      <c r="N1125" s="208"/>
    </row>
    <row r="1126" spans="2:14" ht="25.5">
      <c r="B1126" s="216"/>
      <c r="C1126" s="196">
        <f t="shared" si="16"/>
        <v>58</v>
      </c>
      <c r="D1126" s="349" t="s">
        <v>3868</v>
      </c>
      <c r="E1126" s="487" t="s">
        <v>3869</v>
      </c>
      <c r="F1126" s="237" t="s">
        <v>2052</v>
      </c>
      <c r="G1126" s="247" t="s">
        <v>2053</v>
      </c>
      <c r="H1126" s="490"/>
      <c r="I1126" s="205"/>
      <c r="J1126" s="205"/>
      <c r="K1126" s="245"/>
      <c r="L1126" s="246"/>
      <c r="M1126" s="208">
        <v>38362</v>
      </c>
      <c r="N1126" s="208"/>
    </row>
    <row r="1127" spans="2:14" ht="38.25">
      <c r="B1127" s="216"/>
      <c r="C1127" s="196">
        <f t="shared" ref="C1127:C1190" si="17">IF(B1127&gt;0,B1127,C1126)</f>
        <v>58</v>
      </c>
      <c r="D1127" s="349" t="s">
        <v>3870</v>
      </c>
      <c r="E1127" s="487" t="s">
        <v>3871</v>
      </c>
      <c r="F1127" s="237" t="s">
        <v>2052</v>
      </c>
      <c r="G1127" s="247" t="s">
        <v>2053</v>
      </c>
      <c r="H1127" s="490"/>
      <c r="I1127" s="205"/>
      <c r="J1127" s="205"/>
      <c r="K1127" s="245"/>
      <c r="L1127" s="246"/>
      <c r="M1127" s="208">
        <v>38362</v>
      </c>
      <c r="N1127" s="208"/>
    </row>
    <row r="1128" spans="2:14" ht="51">
      <c r="B1128" s="216"/>
      <c r="C1128" s="196">
        <f t="shared" si="17"/>
        <v>58</v>
      </c>
      <c r="D1128" s="349" t="s">
        <v>3872</v>
      </c>
      <c r="E1128" s="487" t="s">
        <v>3873</v>
      </c>
      <c r="F1128" s="237" t="s">
        <v>2052</v>
      </c>
      <c r="G1128" s="247" t="s">
        <v>2053</v>
      </c>
      <c r="H1128" s="490"/>
      <c r="I1128" s="205"/>
      <c r="J1128" s="205"/>
      <c r="K1128" s="245"/>
      <c r="L1128" s="246"/>
      <c r="M1128" s="208">
        <v>38362</v>
      </c>
      <c r="N1128" s="208"/>
    </row>
    <row r="1129" spans="2:14" ht="51">
      <c r="B1129" s="216"/>
      <c r="C1129" s="196">
        <f t="shared" si="17"/>
        <v>58</v>
      </c>
      <c r="D1129" s="349" t="s">
        <v>3874</v>
      </c>
      <c r="E1129" s="487" t="s">
        <v>3875</v>
      </c>
      <c r="F1129" s="237" t="s">
        <v>2052</v>
      </c>
      <c r="G1129" s="247" t="s">
        <v>2053</v>
      </c>
      <c r="H1129" s="490"/>
      <c r="I1129" s="205"/>
      <c r="J1129" s="205"/>
      <c r="K1129" s="245"/>
      <c r="L1129" s="246"/>
      <c r="M1129" s="208">
        <v>38362</v>
      </c>
      <c r="N1129" s="208"/>
    </row>
    <row r="1130" spans="2:14" ht="51">
      <c r="B1130" s="216"/>
      <c r="C1130" s="196">
        <f t="shared" si="17"/>
        <v>58</v>
      </c>
      <c r="D1130" s="349" t="s">
        <v>3876</v>
      </c>
      <c r="E1130" s="487" t="s">
        <v>3877</v>
      </c>
      <c r="F1130" s="237" t="s">
        <v>2052</v>
      </c>
      <c r="G1130" s="247" t="s">
        <v>2053</v>
      </c>
      <c r="H1130" s="490"/>
      <c r="I1130" s="205"/>
      <c r="J1130" s="205"/>
      <c r="K1130" s="245"/>
      <c r="L1130" s="246"/>
      <c r="M1130" s="208">
        <v>38362</v>
      </c>
      <c r="N1130" s="208"/>
    </row>
    <row r="1131" spans="2:14">
      <c r="B1131" s="216"/>
      <c r="C1131" s="196">
        <f t="shared" si="17"/>
        <v>58</v>
      </c>
      <c r="D1131" s="349" t="s">
        <v>3878</v>
      </c>
      <c r="E1131" s="487" t="s">
        <v>3879</v>
      </c>
      <c r="F1131" s="237" t="s">
        <v>2052</v>
      </c>
      <c r="G1131" s="247" t="s">
        <v>2053</v>
      </c>
      <c r="H1131" s="490"/>
      <c r="I1131" s="205"/>
      <c r="J1131" s="205"/>
      <c r="K1131" s="245"/>
      <c r="L1131" s="246"/>
      <c r="M1131" s="208">
        <v>38362</v>
      </c>
      <c r="N1131" s="208"/>
    </row>
    <row r="1132" spans="2:14" ht="63.75">
      <c r="B1132" s="216"/>
      <c r="C1132" s="196">
        <f t="shared" si="17"/>
        <v>58</v>
      </c>
      <c r="D1132" s="349" t="s">
        <v>3880</v>
      </c>
      <c r="E1132" s="487" t="s">
        <v>3881</v>
      </c>
      <c r="F1132" s="237" t="s">
        <v>2052</v>
      </c>
      <c r="G1132" s="247" t="s">
        <v>2053</v>
      </c>
      <c r="H1132" s="490"/>
      <c r="I1132" s="205"/>
      <c r="J1132" s="205"/>
      <c r="K1132" s="245"/>
      <c r="L1132" s="246"/>
      <c r="M1132" s="208">
        <v>38362</v>
      </c>
      <c r="N1132" s="208"/>
    </row>
    <row r="1133" spans="2:14" ht="38.25">
      <c r="B1133" s="216"/>
      <c r="C1133" s="196">
        <f t="shared" si="17"/>
        <v>58</v>
      </c>
      <c r="D1133" s="349" t="s">
        <v>3882</v>
      </c>
      <c r="E1133" s="487" t="s">
        <v>3883</v>
      </c>
      <c r="F1133" s="237" t="s">
        <v>2052</v>
      </c>
      <c r="G1133" s="247" t="s">
        <v>2053</v>
      </c>
      <c r="H1133" s="490"/>
      <c r="I1133" s="205"/>
      <c r="J1133" s="205"/>
      <c r="K1133" s="245"/>
      <c r="L1133" s="246"/>
      <c r="M1133" s="208">
        <v>38362</v>
      </c>
      <c r="N1133" s="208"/>
    </row>
    <row r="1134" spans="2:14" ht="38.25">
      <c r="B1134" s="216"/>
      <c r="C1134" s="196">
        <f t="shared" si="17"/>
        <v>58</v>
      </c>
      <c r="D1134" s="349" t="s">
        <v>3884</v>
      </c>
      <c r="E1134" s="487" t="s">
        <v>3885</v>
      </c>
      <c r="F1134" s="237" t="s">
        <v>2052</v>
      </c>
      <c r="G1134" s="247" t="s">
        <v>2053</v>
      </c>
      <c r="H1134" s="490"/>
      <c r="I1134" s="205"/>
      <c r="J1134" s="205"/>
      <c r="K1134" s="245"/>
      <c r="L1134" s="246"/>
      <c r="M1134" s="208">
        <v>38362</v>
      </c>
      <c r="N1134" s="208"/>
    </row>
    <row r="1135" spans="2:14">
      <c r="B1135" s="216"/>
      <c r="C1135" s="196">
        <f t="shared" si="17"/>
        <v>58</v>
      </c>
      <c r="D1135" s="349" t="s">
        <v>3886</v>
      </c>
      <c r="E1135" s="487" t="s">
        <v>3887</v>
      </c>
      <c r="F1135" s="237" t="s">
        <v>2052</v>
      </c>
      <c r="G1135" s="247" t="s">
        <v>2053</v>
      </c>
      <c r="H1135" s="490"/>
      <c r="I1135" s="205"/>
      <c r="J1135" s="205"/>
      <c r="K1135" s="245"/>
      <c r="L1135" s="246"/>
      <c r="M1135" s="208">
        <v>38362</v>
      </c>
      <c r="N1135" s="208"/>
    </row>
    <row r="1136" spans="2:14" ht="102">
      <c r="B1136" s="216"/>
      <c r="C1136" s="196">
        <f t="shared" si="17"/>
        <v>58</v>
      </c>
      <c r="D1136" s="349" t="s">
        <v>3888</v>
      </c>
      <c r="E1136" s="487" t="s">
        <v>3889</v>
      </c>
      <c r="F1136" s="237" t="s">
        <v>2052</v>
      </c>
      <c r="G1136" s="247" t="s">
        <v>2053</v>
      </c>
      <c r="H1136" s="490"/>
      <c r="I1136" s="205"/>
      <c r="J1136" s="205"/>
      <c r="K1136" s="245"/>
      <c r="L1136" s="246"/>
      <c r="M1136" s="208">
        <v>38362</v>
      </c>
      <c r="N1136" s="208"/>
    </row>
    <row r="1137" spans="2:14" ht="102">
      <c r="B1137" s="216"/>
      <c r="C1137" s="196">
        <f t="shared" si="17"/>
        <v>58</v>
      </c>
      <c r="D1137" s="349" t="s">
        <v>3890</v>
      </c>
      <c r="E1137" s="487" t="s">
        <v>3891</v>
      </c>
      <c r="F1137" s="237" t="s">
        <v>2052</v>
      </c>
      <c r="G1137" s="247" t="s">
        <v>2053</v>
      </c>
      <c r="H1137" s="490"/>
      <c r="I1137" s="205"/>
      <c r="J1137" s="205"/>
      <c r="K1137" s="245"/>
      <c r="L1137" s="246"/>
      <c r="M1137" s="208">
        <v>38362</v>
      </c>
      <c r="N1137" s="208"/>
    </row>
    <row r="1138" spans="2:14" ht="102">
      <c r="B1138" s="216"/>
      <c r="C1138" s="196">
        <f t="shared" si="17"/>
        <v>58</v>
      </c>
      <c r="D1138" s="349" t="s">
        <v>3892</v>
      </c>
      <c r="E1138" s="487" t="s">
        <v>3893</v>
      </c>
      <c r="F1138" s="237" t="s">
        <v>2052</v>
      </c>
      <c r="G1138" s="247" t="s">
        <v>2053</v>
      </c>
      <c r="H1138" s="490"/>
      <c r="I1138" s="205"/>
      <c r="J1138" s="205"/>
      <c r="K1138" s="245"/>
      <c r="L1138" s="246"/>
      <c r="M1138" s="208">
        <v>38362</v>
      </c>
      <c r="N1138" s="208"/>
    </row>
    <row r="1139" spans="2:14" ht="25.5">
      <c r="B1139" s="216"/>
      <c r="C1139" s="196">
        <f t="shared" si="17"/>
        <v>58</v>
      </c>
      <c r="D1139" s="349" t="s">
        <v>3894</v>
      </c>
      <c r="E1139" s="487" t="s">
        <v>3895</v>
      </c>
      <c r="F1139" s="237" t="s">
        <v>2052</v>
      </c>
      <c r="G1139" s="247" t="s">
        <v>2053</v>
      </c>
      <c r="H1139" s="490"/>
      <c r="I1139" s="205"/>
      <c r="J1139" s="205"/>
      <c r="K1139" s="245"/>
      <c r="L1139" s="246"/>
      <c r="M1139" s="208">
        <v>38362</v>
      </c>
      <c r="N1139" s="208"/>
    </row>
    <row r="1140" spans="2:14" ht="153">
      <c r="B1140" s="216"/>
      <c r="C1140" s="196">
        <f t="shared" si="17"/>
        <v>58</v>
      </c>
      <c r="D1140" s="349" t="s">
        <v>3896</v>
      </c>
      <c r="E1140" s="487" t="s">
        <v>3897</v>
      </c>
      <c r="F1140" s="237" t="s">
        <v>2052</v>
      </c>
      <c r="G1140" s="247" t="s">
        <v>2053</v>
      </c>
      <c r="H1140" s="490"/>
      <c r="I1140" s="205"/>
      <c r="J1140" s="205"/>
      <c r="K1140" s="245"/>
      <c r="L1140" s="246"/>
      <c r="M1140" s="208">
        <v>38362</v>
      </c>
      <c r="N1140" s="208"/>
    </row>
    <row r="1141" spans="2:14" ht="165.75">
      <c r="B1141" s="216"/>
      <c r="C1141" s="196">
        <f t="shared" si="17"/>
        <v>58</v>
      </c>
      <c r="D1141" s="349" t="s">
        <v>3898</v>
      </c>
      <c r="E1141" s="487" t="s">
        <v>3899</v>
      </c>
      <c r="F1141" s="237" t="s">
        <v>2052</v>
      </c>
      <c r="G1141" s="247" t="s">
        <v>2053</v>
      </c>
      <c r="H1141" s="490"/>
      <c r="I1141" s="205"/>
      <c r="J1141" s="205"/>
      <c r="K1141" s="245"/>
      <c r="L1141" s="246"/>
      <c r="M1141" s="208">
        <v>38362</v>
      </c>
      <c r="N1141" s="208"/>
    </row>
    <row r="1142" spans="2:14" ht="127.5">
      <c r="B1142" s="216"/>
      <c r="C1142" s="196">
        <f t="shared" si="17"/>
        <v>58</v>
      </c>
      <c r="D1142" s="349" t="s">
        <v>3900</v>
      </c>
      <c r="E1142" s="487" t="s">
        <v>3901</v>
      </c>
      <c r="F1142" s="237" t="s">
        <v>2052</v>
      </c>
      <c r="G1142" s="247" t="s">
        <v>2053</v>
      </c>
      <c r="H1142" s="490"/>
      <c r="I1142" s="205"/>
      <c r="J1142" s="205"/>
      <c r="K1142" s="245"/>
      <c r="L1142" s="246"/>
      <c r="M1142" s="208">
        <v>38362</v>
      </c>
      <c r="N1142" s="208"/>
    </row>
    <row r="1143" spans="2:14" ht="127.5">
      <c r="B1143" s="216"/>
      <c r="C1143" s="196">
        <f t="shared" si="17"/>
        <v>58</v>
      </c>
      <c r="D1143" s="349" t="s">
        <v>3902</v>
      </c>
      <c r="E1143" s="487" t="s">
        <v>3903</v>
      </c>
      <c r="F1143" s="237" t="s">
        <v>2052</v>
      </c>
      <c r="G1143" s="247" t="s">
        <v>2053</v>
      </c>
      <c r="H1143" s="490"/>
      <c r="I1143" s="205"/>
      <c r="J1143" s="205"/>
      <c r="K1143" s="245"/>
      <c r="L1143" s="246"/>
      <c r="M1143" s="208">
        <v>38362</v>
      </c>
      <c r="N1143" s="208"/>
    </row>
    <row r="1144" spans="2:14" ht="127.5">
      <c r="B1144" s="216"/>
      <c r="C1144" s="196">
        <f t="shared" si="17"/>
        <v>58</v>
      </c>
      <c r="D1144" s="349" t="s">
        <v>3904</v>
      </c>
      <c r="E1144" s="487" t="s">
        <v>3905</v>
      </c>
      <c r="F1144" s="237" t="s">
        <v>2052</v>
      </c>
      <c r="G1144" s="247" t="s">
        <v>2053</v>
      </c>
      <c r="H1144" s="490"/>
      <c r="I1144" s="205"/>
      <c r="J1144" s="205"/>
      <c r="K1144" s="245"/>
      <c r="L1144" s="246"/>
      <c r="M1144" s="208">
        <v>38362</v>
      </c>
      <c r="N1144" s="208"/>
    </row>
    <row r="1145" spans="2:14" ht="127.5">
      <c r="B1145" s="216"/>
      <c r="C1145" s="196">
        <f t="shared" si="17"/>
        <v>58</v>
      </c>
      <c r="D1145" s="349" t="s">
        <v>3906</v>
      </c>
      <c r="E1145" s="487" t="s">
        <v>3907</v>
      </c>
      <c r="F1145" s="237" t="s">
        <v>2052</v>
      </c>
      <c r="G1145" s="247" t="s">
        <v>2053</v>
      </c>
      <c r="H1145" s="490"/>
      <c r="I1145" s="205"/>
      <c r="J1145" s="205"/>
      <c r="K1145" s="245"/>
      <c r="L1145" s="246"/>
      <c r="M1145" s="208">
        <v>38362</v>
      </c>
      <c r="N1145" s="208"/>
    </row>
    <row r="1146" spans="2:14" ht="165.75">
      <c r="B1146" s="216"/>
      <c r="C1146" s="196">
        <f t="shared" si="17"/>
        <v>58</v>
      </c>
      <c r="D1146" s="349" t="s">
        <v>3908</v>
      </c>
      <c r="E1146" s="487" t="s">
        <v>3909</v>
      </c>
      <c r="F1146" s="237" t="s">
        <v>2052</v>
      </c>
      <c r="G1146" s="247" t="s">
        <v>2053</v>
      </c>
      <c r="H1146" s="490"/>
      <c r="I1146" s="205"/>
      <c r="J1146" s="205"/>
      <c r="K1146" s="245"/>
      <c r="L1146" s="246"/>
      <c r="M1146" s="208">
        <v>38362</v>
      </c>
      <c r="N1146" s="208"/>
    </row>
    <row r="1147" spans="2:14" ht="140.25">
      <c r="B1147" s="216"/>
      <c r="C1147" s="196">
        <f t="shared" si="17"/>
        <v>58</v>
      </c>
      <c r="D1147" s="349" t="s">
        <v>3910</v>
      </c>
      <c r="E1147" s="487" t="s">
        <v>3911</v>
      </c>
      <c r="F1147" s="237" t="s">
        <v>2052</v>
      </c>
      <c r="G1147" s="247" t="s">
        <v>2053</v>
      </c>
      <c r="H1147" s="490"/>
      <c r="I1147" s="205"/>
      <c r="J1147" s="205"/>
      <c r="K1147" s="245"/>
      <c r="L1147" s="246"/>
      <c r="M1147" s="208">
        <v>38362</v>
      </c>
      <c r="N1147" s="208"/>
    </row>
    <row r="1148" spans="2:14" ht="165.75">
      <c r="B1148" s="216"/>
      <c r="C1148" s="196">
        <f t="shared" si="17"/>
        <v>58</v>
      </c>
      <c r="D1148" s="349" t="s">
        <v>3912</v>
      </c>
      <c r="E1148" s="487" t="s">
        <v>3913</v>
      </c>
      <c r="F1148" s="237" t="s">
        <v>2052</v>
      </c>
      <c r="G1148" s="247" t="s">
        <v>2053</v>
      </c>
      <c r="H1148" s="490"/>
      <c r="I1148" s="205"/>
      <c r="J1148" s="205"/>
      <c r="K1148" s="245"/>
      <c r="L1148" s="246"/>
      <c r="M1148" s="208">
        <v>38362</v>
      </c>
      <c r="N1148" s="208"/>
    </row>
    <row r="1149" spans="2:14" ht="76.5">
      <c r="B1149" s="216"/>
      <c r="C1149" s="196">
        <f t="shared" si="17"/>
        <v>58</v>
      </c>
      <c r="D1149" s="349" t="s">
        <v>3914</v>
      </c>
      <c r="E1149" s="487" t="s">
        <v>3915</v>
      </c>
      <c r="F1149" s="237" t="s">
        <v>2052</v>
      </c>
      <c r="G1149" s="247" t="s">
        <v>2053</v>
      </c>
      <c r="H1149" s="490"/>
      <c r="I1149" s="205"/>
      <c r="J1149" s="205"/>
      <c r="K1149" s="245"/>
      <c r="L1149" s="246"/>
      <c r="M1149" s="208">
        <v>38362</v>
      </c>
      <c r="N1149" s="208"/>
    </row>
    <row r="1150" spans="2:14" ht="76.5">
      <c r="B1150" s="216"/>
      <c r="C1150" s="196">
        <f t="shared" si="17"/>
        <v>58</v>
      </c>
      <c r="D1150" s="349" t="s">
        <v>3916</v>
      </c>
      <c r="E1150" s="487" t="s">
        <v>3917</v>
      </c>
      <c r="F1150" s="237" t="s">
        <v>2052</v>
      </c>
      <c r="G1150" s="247" t="s">
        <v>2053</v>
      </c>
      <c r="H1150" s="490"/>
      <c r="I1150" s="205"/>
      <c r="J1150" s="205"/>
      <c r="K1150" s="245"/>
      <c r="L1150" s="246"/>
      <c r="M1150" s="208">
        <v>38362</v>
      </c>
      <c r="N1150" s="208"/>
    </row>
    <row r="1151" spans="2:14" ht="140.25">
      <c r="B1151" s="216"/>
      <c r="C1151" s="196">
        <f t="shared" si="17"/>
        <v>58</v>
      </c>
      <c r="D1151" s="349" t="s">
        <v>3918</v>
      </c>
      <c r="E1151" s="487" t="s">
        <v>3919</v>
      </c>
      <c r="F1151" s="237" t="s">
        <v>2052</v>
      </c>
      <c r="G1151" s="247" t="s">
        <v>2053</v>
      </c>
      <c r="H1151" s="490"/>
      <c r="I1151" s="205"/>
      <c r="J1151" s="205"/>
      <c r="K1151" s="245"/>
      <c r="L1151" s="246"/>
      <c r="M1151" s="208">
        <v>38362</v>
      </c>
      <c r="N1151" s="208"/>
    </row>
    <row r="1152" spans="2:14" ht="140.25">
      <c r="B1152" s="216"/>
      <c r="C1152" s="196">
        <f t="shared" si="17"/>
        <v>58</v>
      </c>
      <c r="D1152" s="349" t="s">
        <v>3920</v>
      </c>
      <c r="E1152" s="487" t="s">
        <v>3921</v>
      </c>
      <c r="F1152" s="237" t="s">
        <v>2052</v>
      </c>
      <c r="G1152" s="247" t="s">
        <v>2053</v>
      </c>
      <c r="H1152" s="490"/>
      <c r="I1152" s="205"/>
      <c r="J1152" s="205"/>
      <c r="K1152" s="245"/>
      <c r="L1152" s="246"/>
      <c r="M1152" s="208">
        <v>38362</v>
      </c>
      <c r="N1152" s="208"/>
    </row>
    <row r="1153" spans="2:14" ht="178.5">
      <c r="B1153" s="216"/>
      <c r="C1153" s="196">
        <f t="shared" si="17"/>
        <v>58</v>
      </c>
      <c r="D1153" s="349" t="s">
        <v>3922</v>
      </c>
      <c r="E1153" s="487" t="s">
        <v>3923</v>
      </c>
      <c r="F1153" s="237" t="s">
        <v>2052</v>
      </c>
      <c r="G1153" s="247" t="s">
        <v>2053</v>
      </c>
      <c r="H1153" s="490"/>
      <c r="I1153" s="205"/>
      <c r="J1153" s="205"/>
      <c r="K1153" s="245"/>
      <c r="L1153" s="246"/>
      <c r="M1153" s="208">
        <v>38362</v>
      </c>
      <c r="N1153" s="208"/>
    </row>
    <row r="1154" spans="2:14" ht="165.75">
      <c r="B1154" s="216"/>
      <c r="C1154" s="196">
        <f t="shared" si="17"/>
        <v>58</v>
      </c>
      <c r="D1154" s="349" t="s">
        <v>3924</v>
      </c>
      <c r="E1154" s="487" t="s">
        <v>3925</v>
      </c>
      <c r="F1154" s="237" t="s">
        <v>2052</v>
      </c>
      <c r="G1154" s="247" t="s">
        <v>2053</v>
      </c>
      <c r="H1154" s="490"/>
      <c r="I1154" s="205"/>
      <c r="J1154" s="205"/>
      <c r="K1154" s="245"/>
      <c r="L1154" s="246"/>
      <c r="M1154" s="208">
        <v>38362</v>
      </c>
      <c r="N1154" s="208"/>
    </row>
    <row r="1155" spans="2:14" ht="165.75">
      <c r="B1155" s="216"/>
      <c r="C1155" s="196">
        <f t="shared" si="17"/>
        <v>58</v>
      </c>
      <c r="D1155" s="349" t="s">
        <v>3926</v>
      </c>
      <c r="E1155" s="487" t="s">
        <v>3927</v>
      </c>
      <c r="F1155" s="237" t="s">
        <v>2052</v>
      </c>
      <c r="G1155" s="247" t="s">
        <v>2053</v>
      </c>
      <c r="H1155" s="490"/>
      <c r="I1155" s="205"/>
      <c r="J1155" s="205"/>
      <c r="K1155" s="245"/>
      <c r="L1155" s="246"/>
      <c r="M1155" s="208">
        <v>38362</v>
      </c>
      <c r="N1155" s="208"/>
    </row>
    <row r="1156" spans="2:14" ht="191.25">
      <c r="B1156" s="216"/>
      <c r="C1156" s="196">
        <f t="shared" si="17"/>
        <v>58</v>
      </c>
      <c r="D1156" s="349" t="s">
        <v>3928</v>
      </c>
      <c r="E1156" s="487" t="s">
        <v>3929</v>
      </c>
      <c r="F1156" s="237" t="s">
        <v>2052</v>
      </c>
      <c r="G1156" s="247" t="s">
        <v>2053</v>
      </c>
      <c r="H1156" s="490"/>
      <c r="I1156" s="205"/>
      <c r="J1156" s="205"/>
      <c r="K1156" s="245"/>
      <c r="L1156" s="246"/>
      <c r="M1156" s="208">
        <v>38362</v>
      </c>
      <c r="N1156" s="208"/>
    </row>
    <row r="1157" spans="2:14" ht="165.75">
      <c r="B1157" s="216"/>
      <c r="C1157" s="196">
        <f t="shared" si="17"/>
        <v>58</v>
      </c>
      <c r="D1157" s="349" t="s">
        <v>3930</v>
      </c>
      <c r="E1157" s="487" t="s">
        <v>3931</v>
      </c>
      <c r="F1157" s="237" t="s">
        <v>2052</v>
      </c>
      <c r="G1157" s="247" t="s">
        <v>2053</v>
      </c>
      <c r="H1157" s="490"/>
      <c r="I1157" s="205"/>
      <c r="J1157" s="205"/>
      <c r="K1157" s="245"/>
      <c r="L1157" s="246"/>
      <c r="M1157" s="208">
        <v>38362</v>
      </c>
      <c r="N1157" s="208"/>
    </row>
    <row r="1158" spans="2:14" ht="165.75">
      <c r="B1158" s="216"/>
      <c r="C1158" s="196">
        <f t="shared" si="17"/>
        <v>58</v>
      </c>
      <c r="D1158" s="349" t="s">
        <v>3932</v>
      </c>
      <c r="E1158" s="487" t="s">
        <v>3933</v>
      </c>
      <c r="F1158" s="237" t="s">
        <v>2052</v>
      </c>
      <c r="G1158" s="247" t="s">
        <v>2053</v>
      </c>
      <c r="H1158" s="490"/>
      <c r="I1158" s="205"/>
      <c r="J1158" s="205"/>
      <c r="K1158" s="245"/>
      <c r="L1158" s="246"/>
      <c r="M1158" s="208">
        <v>38362</v>
      </c>
      <c r="N1158" s="208"/>
    </row>
    <row r="1159" spans="2:14" ht="153">
      <c r="B1159" s="216"/>
      <c r="C1159" s="196">
        <f t="shared" si="17"/>
        <v>58</v>
      </c>
      <c r="D1159" s="349" t="s">
        <v>3934</v>
      </c>
      <c r="E1159" s="487" t="s">
        <v>3935</v>
      </c>
      <c r="F1159" s="237" t="s">
        <v>2052</v>
      </c>
      <c r="G1159" s="247" t="s">
        <v>2053</v>
      </c>
      <c r="H1159" s="490"/>
      <c r="I1159" s="205"/>
      <c r="J1159" s="205"/>
      <c r="K1159" s="245"/>
      <c r="L1159" s="246"/>
      <c r="M1159" s="208">
        <v>38362</v>
      </c>
      <c r="N1159" s="208"/>
    </row>
    <row r="1160" spans="2:14" ht="178.5">
      <c r="B1160" s="216"/>
      <c r="C1160" s="196">
        <f t="shared" si="17"/>
        <v>58</v>
      </c>
      <c r="D1160" s="349" t="s">
        <v>3936</v>
      </c>
      <c r="E1160" s="487" t="s">
        <v>3937</v>
      </c>
      <c r="F1160" s="237" t="s">
        <v>2052</v>
      </c>
      <c r="G1160" s="247" t="s">
        <v>2053</v>
      </c>
      <c r="H1160" s="490"/>
      <c r="I1160" s="205"/>
      <c r="J1160" s="205"/>
      <c r="K1160" s="245"/>
      <c r="L1160" s="246"/>
      <c r="M1160" s="208">
        <v>38362</v>
      </c>
      <c r="N1160" s="208"/>
    </row>
    <row r="1161" spans="2:14" ht="153">
      <c r="B1161" s="216"/>
      <c r="C1161" s="196">
        <f t="shared" si="17"/>
        <v>58</v>
      </c>
      <c r="D1161" s="349" t="s">
        <v>3938</v>
      </c>
      <c r="E1161" s="487" t="s">
        <v>3939</v>
      </c>
      <c r="F1161" s="237" t="s">
        <v>2052</v>
      </c>
      <c r="G1161" s="247" t="s">
        <v>2053</v>
      </c>
      <c r="H1161" s="490"/>
      <c r="I1161" s="205"/>
      <c r="J1161" s="205"/>
      <c r="K1161" s="245"/>
      <c r="L1161" s="246"/>
      <c r="M1161" s="208">
        <v>38362</v>
      </c>
      <c r="N1161" s="208"/>
    </row>
    <row r="1162" spans="2:14" ht="89.25">
      <c r="B1162" s="216"/>
      <c r="C1162" s="196">
        <f t="shared" si="17"/>
        <v>58</v>
      </c>
      <c r="D1162" s="349" t="s">
        <v>3940</v>
      </c>
      <c r="E1162" s="487" t="s">
        <v>3941</v>
      </c>
      <c r="F1162" s="237" t="s">
        <v>2052</v>
      </c>
      <c r="G1162" s="247" t="s">
        <v>2053</v>
      </c>
      <c r="H1162" s="490"/>
      <c r="I1162" s="205"/>
      <c r="J1162" s="205"/>
      <c r="K1162" s="245"/>
      <c r="L1162" s="246"/>
      <c r="M1162" s="208">
        <v>38362</v>
      </c>
      <c r="N1162" s="208"/>
    </row>
    <row r="1163" spans="2:14" ht="63.75">
      <c r="B1163" s="216"/>
      <c r="C1163" s="196">
        <f t="shared" si="17"/>
        <v>58</v>
      </c>
      <c r="D1163" s="349" t="s">
        <v>3942</v>
      </c>
      <c r="E1163" s="487" t="s">
        <v>3943</v>
      </c>
      <c r="F1163" s="237" t="s">
        <v>2052</v>
      </c>
      <c r="G1163" s="247" t="s">
        <v>2053</v>
      </c>
      <c r="H1163" s="490"/>
      <c r="I1163" s="205"/>
      <c r="J1163" s="205"/>
      <c r="K1163" s="245"/>
      <c r="L1163" s="246"/>
      <c r="M1163" s="208">
        <v>38362</v>
      </c>
      <c r="N1163" s="208"/>
    </row>
    <row r="1164" spans="2:14" ht="165.75">
      <c r="B1164" s="216"/>
      <c r="C1164" s="196">
        <f t="shared" si="17"/>
        <v>58</v>
      </c>
      <c r="D1164" s="349" t="s">
        <v>3944</v>
      </c>
      <c r="E1164" s="487" t="s">
        <v>3945</v>
      </c>
      <c r="F1164" s="237" t="s">
        <v>2052</v>
      </c>
      <c r="G1164" s="247" t="s">
        <v>2053</v>
      </c>
      <c r="H1164" s="490"/>
      <c r="I1164" s="205"/>
      <c r="J1164" s="205"/>
      <c r="K1164" s="245"/>
      <c r="L1164" s="246"/>
      <c r="M1164" s="208">
        <v>38362</v>
      </c>
      <c r="N1164" s="208"/>
    </row>
    <row r="1165" spans="2:14" ht="165.75">
      <c r="B1165" s="216"/>
      <c r="C1165" s="196">
        <f t="shared" si="17"/>
        <v>58</v>
      </c>
      <c r="D1165" s="349" t="s">
        <v>3946</v>
      </c>
      <c r="E1165" s="487" t="s">
        <v>3947</v>
      </c>
      <c r="F1165" s="237" t="s">
        <v>2052</v>
      </c>
      <c r="G1165" s="247" t="s">
        <v>2053</v>
      </c>
      <c r="H1165" s="490"/>
      <c r="I1165" s="205"/>
      <c r="J1165" s="205"/>
      <c r="K1165" s="245"/>
      <c r="L1165" s="246"/>
      <c r="M1165" s="208">
        <v>38362</v>
      </c>
      <c r="N1165" s="208"/>
    </row>
    <row r="1166" spans="2:14" ht="178.5">
      <c r="B1166" s="216"/>
      <c r="C1166" s="196">
        <f t="shared" si="17"/>
        <v>58</v>
      </c>
      <c r="D1166" s="349" t="s">
        <v>3948</v>
      </c>
      <c r="E1166" s="487" t="s">
        <v>3949</v>
      </c>
      <c r="F1166" s="391" t="s">
        <v>2052</v>
      </c>
      <c r="G1166" s="487" t="s">
        <v>2053</v>
      </c>
      <c r="H1166" s="490"/>
      <c r="I1166" s="205"/>
      <c r="J1166" s="205"/>
      <c r="K1166" s="245"/>
      <c r="L1166" s="246"/>
      <c r="M1166" s="208">
        <v>38362</v>
      </c>
      <c r="N1166" s="208"/>
    </row>
    <row r="1167" spans="2:14" ht="89.25">
      <c r="B1167" s="216"/>
      <c r="C1167" s="196">
        <f t="shared" si="17"/>
        <v>58</v>
      </c>
      <c r="D1167" s="349" t="s">
        <v>3950</v>
      </c>
      <c r="E1167" s="487" t="s">
        <v>3951</v>
      </c>
      <c r="F1167" s="237" t="s">
        <v>2052</v>
      </c>
      <c r="G1167" s="247" t="s">
        <v>2053</v>
      </c>
      <c r="H1167" s="490"/>
      <c r="I1167" s="205"/>
      <c r="J1167" s="205"/>
      <c r="K1167" s="245"/>
      <c r="L1167" s="246"/>
      <c r="M1167" s="208">
        <v>38362</v>
      </c>
      <c r="N1167" s="208"/>
    </row>
    <row r="1168" spans="2:14" ht="63.75">
      <c r="B1168" s="216"/>
      <c r="C1168" s="196">
        <f t="shared" si="17"/>
        <v>58</v>
      </c>
      <c r="D1168" s="349" t="s">
        <v>3952</v>
      </c>
      <c r="E1168" s="487" t="s">
        <v>3953</v>
      </c>
      <c r="F1168" s="237" t="s">
        <v>2052</v>
      </c>
      <c r="G1168" s="247" t="s">
        <v>2053</v>
      </c>
      <c r="H1168" s="490"/>
      <c r="I1168" s="205"/>
      <c r="J1168" s="205"/>
      <c r="K1168" s="245"/>
      <c r="L1168" s="246"/>
      <c r="M1168" s="208">
        <v>38362</v>
      </c>
      <c r="N1168" s="208"/>
    </row>
    <row r="1169" spans="2:14" ht="63.75">
      <c r="B1169" s="216"/>
      <c r="C1169" s="196">
        <f t="shared" si="17"/>
        <v>58</v>
      </c>
      <c r="D1169" s="349" t="s">
        <v>3954</v>
      </c>
      <c r="E1169" s="487" t="s">
        <v>3955</v>
      </c>
      <c r="F1169" s="237" t="s">
        <v>2052</v>
      </c>
      <c r="G1169" s="247" t="s">
        <v>2053</v>
      </c>
      <c r="H1169" s="490"/>
      <c r="I1169" s="205"/>
      <c r="J1169" s="205"/>
      <c r="K1169" s="245"/>
      <c r="L1169" s="246"/>
      <c r="M1169" s="208">
        <v>38362</v>
      </c>
      <c r="N1169" s="208"/>
    </row>
    <row r="1170" spans="2:14" ht="63.75">
      <c r="B1170" s="216"/>
      <c r="C1170" s="196">
        <f t="shared" si="17"/>
        <v>58</v>
      </c>
      <c r="D1170" s="349" t="s">
        <v>3956</v>
      </c>
      <c r="E1170" s="487" t="s">
        <v>3957</v>
      </c>
      <c r="F1170" s="237" t="s">
        <v>2052</v>
      </c>
      <c r="G1170" s="247" t="s">
        <v>2053</v>
      </c>
      <c r="H1170" s="490"/>
      <c r="I1170" s="205"/>
      <c r="J1170" s="205"/>
      <c r="K1170" s="245"/>
      <c r="L1170" s="246"/>
      <c r="M1170" s="208">
        <v>38362</v>
      </c>
      <c r="N1170" s="208"/>
    </row>
    <row r="1171" spans="2:14" ht="76.5">
      <c r="B1171" s="216"/>
      <c r="C1171" s="196">
        <f t="shared" si="17"/>
        <v>58</v>
      </c>
      <c r="D1171" s="349" t="s">
        <v>3958</v>
      </c>
      <c r="E1171" s="487" t="s">
        <v>3959</v>
      </c>
      <c r="F1171" s="237" t="s">
        <v>2052</v>
      </c>
      <c r="G1171" s="247" t="s">
        <v>2053</v>
      </c>
      <c r="H1171" s="490"/>
      <c r="I1171" s="205"/>
      <c r="J1171" s="205"/>
      <c r="K1171" s="245"/>
      <c r="L1171" s="246"/>
      <c r="M1171" s="208">
        <v>38362</v>
      </c>
      <c r="N1171" s="208"/>
    </row>
    <row r="1172" spans="2:14" ht="76.5">
      <c r="B1172" s="216"/>
      <c r="C1172" s="196">
        <f t="shared" si="17"/>
        <v>58</v>
      </c>
      <c r="D1172" s="349" t="s">
        <v>3960</v>
      </c>
      <c r="E1172" s="487" t="s">
        <v>3961</v>
      </c>
      <c r="F1172" s="237" t="s">
        <v>2052</v>
      </c>
      <c r="G1172" s="247" t="s">
        <v>2053</v>
      </c>
      <c r="H1172" s="490"/>
      <c r="I1172" s="205"/>
      <c r="J1172" s="205"/>
      <c r="K1172" s="245"/>
      <c r="L1172" s="246"/>
      <c r="M1172" s="208">
        <v>38362</v>
      </c>
      <c r="N1172" s="208"/>
    </row>
    <row r="1173" spans="2:14" ht="76.5">
      <c r="B1173" s="216"/>
      <c r="C1173" s="196">
        <f t="shared" si="17"/>
        <v>58</v>
      </c>
      <c r="D1173" s="349" t="s">
        <v>3962</v>
      </c>
      <c r="E1173" s="487" t="s">
        <v>3963</v>
      </c>
      <c r="F1173" s="237" t="s">
        <v>2052</v>
      </c>
      <c r="G1173" s="247" t="s">
        <v>2053</v>
      </c>
      <c r="H1173" s="490"/>
      <c r="I1173" s="205"/>
      <c r="J1173" s="205"/>
      <c r="K1173" s="245"/>
      <c r="L1173" s="246"/>
      <c r="M1173" s="208">
        <v>38362</v>
      </c>
      <c r="N1173" s="208"/>
    </row>
    <row r="1174" spans="2:14" ht="204">
      <c r="B1174" s="216"/>
      <c r="C1174" s="196">
        <f t="shared" si="17"/>
        <v>58</v>
      </c>
      <c r="D1174" s="349" t="s">
        <v>3964</v>
      </c>
      <c r="E1174" s="487" t="s">
        <v>3965</v>
      </c>
      <c r="F1174" s="237" t="s">
        <v>2052</v>
      </c>
      <c r="G1174" s="247" t="s">
        <v>2053</v>
      </c>
      <c r="H1174" s="490"/>
      <c r="I1174" s="205"/>
      <c r="J1174" s="205"/>
      <c r="K1174" s="245"/>
      <c r="L1174" s="246"/>
      <c r="M1174" s="208">
        <v>38362</v>
      </c>
      <c r="N1174" s="208"/>
    </row>
    <row r="1175" spans="2:14" ht="102">
      <c r="B1175" s="216"/>
      <c r="C1175" s="196">
        <f t="shared" si="17"/>
        <v>58</v>
      </c>
      <c r="D1175" s="349" t="s">
        <v>3966</v>
      </c>
      <c r="E1175" s="487" t="s">
        <v>3967</v>
      </c>
      <c r="F1175" s="237" t="s">
        <v>2052</v>
      </c>
      <c r="G1175" s="247" t="s">
        <v>2053</v>
      </c>
      <c r="H1175" s="490"/>
      <c r="I1175" s="205"/>
      <c r="J1175" s="205"/>
      <c r="K1175" s="245"/>
      <c r="L1175" s="246"/>
      <c r="M1175" s="208">
        <v>38362</v>
      </c>
      <c r="N1175" s="208"/>
    </row>
    <row r="1176" spans="2:14" ht="89.25">
      <c r="B1176" s="216"/>
      <c r="C1176" s="196">
        <f t="shared" si="17"/>
        <v>58</v>
      </c>
      <c r="D1176" s="349" t="s">
        <v>3968</v>
      </c>
      <c r="E1176" s="487" t="s">
        <v>3969</v>
      </c>
      <c r="F1176" s="237" t="s">
        <v>2052</v>
      </c>
      <c r="G1176" s="247" t="s">
        <v>2053</v>
      </c>
      <c r="H1176" s="490"/>
      <c r="I1176" s="205"/>
      <c r="J1176" s="205"/>
      <c r="K1176" s="245"/>
      <c r="L1176" s="246"/>
      <c r="M1176" s="208">
        <v>38362</v>
      </c>
      <c r="N1176" s="208"/>
    </row>
    <row r="1177" spans="2:14" ht="127.5">
      <c r="B1177" s="216"/>
      <c r="C1177" s="196">
        <f t="shared" si="17"/>
        <v>58</v>
      </c>
      <c r="D1177" s="349" t="s">
        <v>3970</v>
      </c>
      <c r="E1177" s="487" t="s">
        <v>3971</v>
      </c>
      <c r="F1177" s="237" t="s">
        <v>2052</v>
      </c>
      <c r="G1177" s="247" t="s">
        <v>2053</v>
      </c>
      <c r="H1177" s="490"/>
      <c r="I1177" s="205"/>
      <c r="J1177" s="205"/>
      <c r="K1177" s="245"/>
      <c r="L1177" s="246"/>
      <c r="M1177" s="208">
        <v>38362</v>
      </c>
      <c r="N1177" s="208"/>
    </row>
    <row r="1178" spans="2:14" ht="89.25">
      <c r="B1178" s="216"/>
      <c r="C1178" s="196">
        <f t="shared" si="17"/>
        <v>58</v>
      </c>
      <c r="D1178" s="349" t="s">
        <v>3972</v>
      </c>
      <c r="E1178" s="487" t="s">
        <v>3973</v>
      </c>
      <c r="F1178" s="391" t="s">
        <v>2052</v>
      </c>
      <c r="G1178" s="487" t="s">
        <v>2053</v>
      </c>
      <c r="H1178" s="490"/>
      <c r="I1178" s="205"/>
      <c r="J1178" s="205"/>
      <c r="K1178" s="245"/>
      <c r="L1178" s="246"/>
      <c r="M1178" s="208">
        <v>38362</v>
      </c>
      <c r="N1178" s="208"/>
    </row>
    <row r="1179" spans="2:14" ht="76.5">
      <c r="B1179" s="216"/>
      <c r="C1179" s="196">
        <f t="shared" si="17"/>
        <v>58</v>
      </c>
      <c r="D1179" s="349" t="s">
        <v>3974</v>
      </c>
      <c r="E1179" s="487" t="s">
        <v>3975</v>
      </c>
      <c r="F1179" s="237" t="s">
        <v>2052</v>
      </c>
      <c r="G1179" s="247" t="s">
        <v>2053</v>
      </c>
      <c r="H1179" s="490"/>
      <c r="I1179" s="205"/>
      <c r="J1179" s="205"/>
      <c r="K1179" s="245"/>
      <c r="L1179" s="246"/>
      <c r="M1179" s="208">
        <v>38362</v>
      </c>
      <c r="N1179" s="208"/>
    </row>
    <row r="1180" spans="2:14" ht="63.75">
      <c r="B1180" s="216"/>
      <c r="C1180" s="196">
        <f t="shared" si="17"/>
        <v>58</v>
      </c>
      <c r="D1180" s="349" t="s">
        <v>3976</v>
      </c>
      <c r="E1180" s="487" t="s">
        <v>3977</v>
      </c>
      <c r="F1180" s="237" t="s">
        <v>2052</v>
      </c>
      <c r="G1180" s="247" t="s">
        <v>2053</v>
      </c>
      <c r="H1180" s="490"/>
      <c r="I1180" s="205"/>
      <c r="J1180" s="205"/>
      <c r="K1180" s="245"/>
      <c r="L1180" s="246"/>
      <c r="M1180" s="208">
        <v>38362</v>
      </c>
      <c r="N1180" s="208"/>
    </row>
    <row r="1181" spans="2:14" ht="63.75">
      <c r="B1181" s="216"/>
      <c r="C1181" s="196">
        <f t="shared" si="17"/>
        <v>58</v>
      </c>
      <c r="D1181" s="349" t="s">
        <v>3978</v>
      </c>
      <c r="E1181" s="487" t="s">
        <v>3979</v>
      </c>
      <c r="F1181" s="237" t="s">
        <v>2052</v>
      </c>
      <c r="G1181" s="247" t="s">
        <v>2053</v>
      </c>
      <c r="H1181" s="490"/>
      <c r="I1181" s="205"/>
      <c r="J1181" s="205"/>
      <c r="K1181" s="245"/>
      <c r="L1181" s="246"/>
      <c r="M1181" s="208">
        <v>38362</v>
      </c>
      <c r="N1181" s="208"/>
    </row>
    <row r="1182" spans="2:14" ht="63.75">
      <c r="B1182" s="216"/>
      <c r="C1182" s="196">
        <f t="shared" si="17"/>
        <v>58</v>
      </c>
      <c r="D1182" s="349" t="s">
        <v>3980</v>
      </c>
      <c r="E1182" s="487" t="s">
        <v>3981</v>
      </c>
      <c r="F1182" s="237" t="s">
        <v>2052</v>
      </c>
      <c r="G1182" s="247" t="s">
        <v>2053</v>
      </c>
      <c r="H1182" s="490"/>
      <c r="I1182" s="205"/>
      <c r="J1182" s="205"/>
      <c r="K1182" s="245"/>
      <c r="L1182" s="246"/>
      <c r="M1182" s="208">
        <v>38362</v>
      </c>
      <c r="N1182" s="208"/>
    </row>
    <row r="1183" spans="2:14" ht="76.5">
      <c r="B1183" s="216"/>
      <c r="C1183" s="196">
        <f t="shared" si="17"/>
        <v>58</v>
      </c>
      <c r="D1183" s="349" t="s">
        <v>3982</v>
      </c>
      <c r="E1183" s="487" t="s">
        <v>3983</v>
      </c>
      <c r="F1183" s="237" t="s">
        <v>2052</v>
      </c>
      <c r="G1183" s="247" t="s">
        <v>2053</v>
      </c>
      <c r="H1183" s="490"/>
      <c r="I1183" s="205"/>
      <c r="J1183" s="205"/>
      <c r="K1183" s="245"/>
      <c r="L1183" s="246"/>
      <c r="M1183" s="208">
        <v>38362</v>
      </c>
      <c r="N1183" s="208"/>
    </row>
    <row r="1184" spans="2:14" ht="76.5">
      <c r="B1184" s="216"/>
      <c r="C1184" s="196">
        <f t="shared" si="17"/>
        <v>58</v>
      </c>
      <c r="D1184" s="349" t="s">
        <v>3984</v>
      </c>
      <c r="E1184" s="487" t="s">
        <v>3985</v>
      </c>
      <c r="F1184" s="237" t="s">
        <v>2052</v>
      </c>
      <c r="G1184" s="247" t="s">
        <v>2053</v>
      </c>
      <c r="H1184" s="490"/>
      <c r="I1184" s="205"/>
      <c r="J1184" s="205"/>
      <c r="K1184" s="245"/>
      <c r="L1184" s="246"/>
      <c r="M1184" s="208">
        <v>38362</v>
      </c>
      <c r="N1184" s="208"/>
    </row>
    <row r="1185" spans="2:14" ht="102">
      <c r="B1185" s="216"/>
      <c r="C1185" s="196">
        <f t="shared" si="17"/>
        <v>58</v>
      </c>
      <c r="D1185" s="349" t="s">
        <v>3986</v>
      </c>
      <c r="E1185" s="487" t="s">
        <v>3987</v>
      </c>
      <c r="F1185" s="237" t="s">
        <v>2052</v>
      </c>
      <c r="G1185" s="247" t="s">
        <v>2053</v>
      </c>
      <c r="H1185" s="490"/>
      <c r="I1185" s="205"/>
      <c r="J1185" s="205"/>
      <c r="K1185" s="245"/>
      <c r="L1185" s="246"/>
      <c r="M1185" s="208">
        <v>38362</v>
      </c>
      <c r="N1185" s="208"/>
    </row>
    <row r="1186" spans="2:14" ht="76.5">
      <c r="B1186" s="216"/>
      <c r="C1186" s="196">
        <f t="shared" si="17"/>
        <v>58</v>
      </c>
      <c r="D1186" s="349" t="s">
        <v>3988</v>
      </c>
      <c r="E1186" s="487" t="s">
        <v>3989</v>
      </c>
      <c r="F1186" s="237" t="s">
        <v>2052</v>
      </c>
      <c r="G1186" s="247" t="s">
        <v>2053</v>
      </c>
      <c r="H1186" s="490"/>
      <c r="I1186" s="205"/>
      <c r="J1186" s="205"/>
      <c r="K1186" s="245"/>
      <c r="L1186" s="246"/>
      <c r="M1186" s="208">
        <v>38362</v>
      </c>
      <c r="N1186" s="208"/>
    </row>
    <row r="1187" spans="2:14" ht="89.25">
      <c r="B1187" s="216"/>
      <c r="C1187" s="196">
        <f t="shared" si="17"/>
        <v>58</v>
      </c>
      <c r="D1187" s="349" t="s">
        <v>3990</v>
      </c>
      <c r="E1187" s="487" t="s">
        <v>3991</v>
      </c>
      <c r="F1187" s="237" t="s">
        <v>2052</v>
      </c>
      <c r="G1187" s="247" t="s">
        <v>2053</v>
      </c>
      <c r="H1187" s="490"/>
      <c r="I1187" s="205"/>
      <c r="J1187" s="205"/>
      <c r="K1187" s="245"/>
      <c r="L1187" s="246"/>
      <c r="M1187" s="208">
        <v>38362</v>
      </c>
      <c r="N1187" s="208"/>
    </row>
    <row r="1188" spans="2:14" ht="89.25">
      <c r="B1188" s="216"/>
      <c r="C1188" s="196">
        <f t="shared" si="17"/>
        <v>58</v>
      </c>
      <c r="D1188" s="349" t="s">
        <v>3992</v>
      </c>
      <c r="E1188" s="487" t="s">
        <v>3993</v>
      </c>
      <c r="F1188" s="237" t="s">
        <v>2052</v>
      </c>
      <c r="G1188" s="247" t="s">
        <v>2053</v>
      </c>
      <c r="H1188" s="490"/>
      <c r="I1188" s="205"/>
      <c r="J1188" s="205"/>
      <c r="K1188" s="245"/>
      <c r="L1188" s="246"/>
      <c r="M1188" s="208">
        <v>38362</v>
      </c>
      <c r="N1188" s="208"/>
    </row>
    <row r="1189" spans="2:14" ht="89.25">
      <c r="B1189" s="216"/>
      <c r="C1189" s="196">
        <f t="shared" si="17"/>
        <v>58</v>
      </c>
      <c r="D1189" s="349" t="s">
        <v>3994</v>
      </c>
      <c r="E1189" s="487" t="s">
        <v>3995</v>
      </c>
      <c r="F1189" s="237" t="s">
        <v>2052</v>
      </c>
      <c r="G1189" s="247" t="s">
        <v>2053</v>
      </c>
      <c r="H1189" s="490"/>
      <c r="I1189" s="205"/>
      <c r="J1189" s="205"/>
      <c r="K1189" s="245"/>
      <c r="L1189" s="246"/>
      <c r="M1189" s="208">
        <v>38362</v>
      </c>
      <c r="N1189" s="208"/>
    </row>
    <row r="1190" spans="2:14" ht="89.25">
      <c r="B1190" s="216"/>
      <c r="C1190" s="196">
        <f t="shared" si="17"/>
        <v>58</v>
      </c>
      <c r="D1190" s="349" t="s">
        <v>3996</v>
      </c>
      <c r="E1190" s="487" t="s">
        <v>3997</v>
      </c>
      <c r="F1190" s="237" t="s">
        <v>2052</v>
      </c>
      <c r="G1190" s="247" t="s">
        <v>2053</v>
      </c>
      <c r="H1190" s="490"/>
      <c r="I1190" s="205"/>
      <c r="J1190" s="205"/>
      <c r="K1190" s="245"/>
      <c r="L1190" s="246"/>
      <c r="M1190" s="208">
        <v>38362</v>
      </c>
      <c r="N1190" s="208"/>
    </row>
    <row r="1191" spans="2:14" ht="89.25">
      <c r="B1191" s="216"/>
      <c r="C1191" s="196">
        <f t="shared" ref="C1191:C1254" si="18">IF(B1191&gt;0,B1191,C1190)</f>
        <v>58</v>
      </c>
      <c r="D1191" s="349" t="s">
        <v>3998</v>
      </c>
      <c r="E1191" s="487" t="s">
        <v>3999</v>
      </c>
      <c r="F1191" s="237" t="s">
        <v>2052</v>
      </c>
      <c r="G1191" s="247" t="s">
        <v>2053</v>
      </c>
      <c r="H1191" s="490"/>
      <c r="I1191" s="205"/>
      <c r="J1191" s="205"/>
      <c r="K1191" s="245"/>
      <c r="L1191" s="246"/>
      <c r="M1191" s="208">
        <v>38362</v>
      </c>
      <c r="N1191" s="208"/>
    </row>
    <row r="1192" spans="2:14" ht="102">
      <c r="B1192" s="216"/>
      <c r="C1192" s="196">
        <f t="shared" si="18"/>
        <v>58</v>
      </c>
      <c r="D1192" s="349" t="s">
        <v>4000</v>
      </c>
      <c r="E1192" s="487" t="s">
        <v>4001</v>
      </c>
      <c r="F1192" s="391" t="s">
        <v>2052</v>
      </c>
      <c r="G1192" s="487" t="s">
        <v>2053</v>
      </c>
      <c r="H1192" s="490"/>
      <c r="I1192" s="205"/>
      <c r="J1192" s="205"/>
      <c r="K1192" s="245"/>
      <c r="L1192" s="246"/>
      <c r="M1192" s="208">
        <v>38362</v>
      </c>
      <c r="N1192" s="208"/>
    </row>
    <row r="1193" spans="2:14" ht="89.25">
      <c r="B1193" s="216"/>
      <c r="C1193" s="196">
        <f t="shared" si="18"/>
        <v>58</v>
      </c>
      <c r="D1193" s="349" t="s">
        <v>4002</v>
      </c>
      <c r="E1193" s="487" t="s">
        <v>4003</v>
      </c>
      <c r="F1193" s="391" t="s">
        <v>2052</v>
      </c>
      <c r="G1193" s="487" t="s">
        <v>2053</v>
      </c>
      <c r="H1193" s="490"/>
      <c r="I1193" s="205"/>
      <c r="J1193" s="205"/>
      <c r="K1193" s="245"/>
      <c r="L1193" s="246"/>
      <c r="M1193" s="208">
        <v>38362</v>
      </c>
      <c r="N1193" s="208"/>
    </row>
    <row r="1194" spans="2:14" ht="102">
      <c r="B1194" s="216"/>
      <c r="C1194" s="196">
        <f t="shared" si="18"/>
        <v>58</v>
      </c>
      <c r="D1194" s="260" t="s">
        <v>4004</v>
      </c>
      <c r="E1194" s="487" t="s">
        <v>4005</v>
      </c>
      <c r="F1194" s="237" t="s">
        <v>2052</v>
      </c>
      <c r="G1194" s="247" t="s">
        <v>2053</v>
      </c>
      <c r="H1194" s="487"/>
      <c r="I1194" s="205"/>
      <c r="J1194" s="205"/>
      <c r="K1194" s="245"/>
      <c r="L1194" s="247"/>
      <c r="M1194" s="208">
        <v>38362</v>
      </c>
      <c r="N1194" s="208"/>
    </row>
    <row r="1195" spans="2:14" ht="140.25">
      <c r="B1195" s="216"/>
      <c r="C1195" s="196">
        <f t="shared" si="18"/>
        <v>58</v>
      </c>
      <c r="D1195" s="349" t="s">
        <v>4006</v>
      </c>
      <c r="E1195" s="487" t="s">
        <v>4007</v>
      </c>
      <c r="F1195" s="237" t="s">
        <v>2052</v>
      </c>
      <c r="G1195" s="247" t="s">
        <v>2053</v>
      </c>
      <c r="H1195" s="490"/>
      <c r="I1195" s="205"/>
      <c r="J1195" s="205"/>
      <c r="K1195" s="245"/>
      <c r="L1195" s="246"/>
      <c r="M1195" s="208">
        <v>38362</v>
      </c>
      <c r="N1195" s="208"/>
    </row>
    <row r="1196" spans="2:14" ht="102">
      <c r="B1196" s="216"/>
      <c r="C1196" s="196">
        <f t="shared" si="18"/>
        <v>58</v>
      </c>
      <c r="D1196" s="349" t="s">
        <v>4008</v>
      </c>
      <c r="E1196" s="487" t="s">
        <v>4009</v>
      </c>
      <c r="F1196" s="237" t="s">
        <v>2052</v>
      </c>
      <c r="G1196" s="247" t="s">
        <v>2053</v>
      </c>
      <c r="H1196" s="490"/>
      <c r="I1196" s="205"/>
      <c r="J1196" s="205"/>
      <c r="K1196" s="245"/>
      <c r="L1196" s="246"/>
      <c r="M1196" s="208">
        <v>38362</v>
      </c>
      <c r="N1196" s="208"/>
    </row>
    <row r="1197" spans="2:14" ht="102">
      <c r="B1197" s="216"/>
      <c r="C1197" s="196">
        <f t="shared" si="18"/>
        <v>58</v>
      </c>
      <c r="D1197" s="349" t="s">
        <v>4010</v>
      </c>
      <c r="E1197" s="487" t="s">
        <v>4011</v>
      </c>
      <c r="F1197" s="237" t="s">
        <v>2052</v>
      </c>
      <c r="G1197" s="247" t="s">
        <v>2053</v>
      </c>
      <c r="H1197" s="490"/>
      <c r="I1197" s="205"/>
      <c r="J1197" s="205"/>
      <c r="K1197" s="245"/>
      <c r="L1197" s="246"/>
      <c r="M1197" s="208">
        <v>38362</v>
      </c>
      <c r="N1197" s="208"/>
    </row>
    <row r="1198" spans="2:14" ht="102">
      <c r="B1198" s="216"/>
      <c r="C1198" s="196">
        <f t="shared" si="18"/>
        <v>58</v>
      </c>
      <c r="D1198" s="349" t="s">
        <v>4012</v>
      </c>
      <c r="E1198" s="487" t="s">
        <v>4013</v>
      </c>
      <c r="F1198" s="237" t="s">
        <v>2052</v>
      </c>
      <c r="G1198" s="247" t="s">
        <v>2053</v>
      </c>
      <c r="H1198" s="490"/>
      <c r="I1198" s="205"/>
      <c r="J1198" s="205"/>
      <c r="K1198" s="245"/>
      <c r="L1198" s="246"/>
      <c r="M1198" s="208">
        <v>38362</v>
      </c>
      <c r="N1198" s="208"/>
    </row>
    <row r="1199" spans="2:14" ht="140.25">
      <c r="B1199" s="216"/>
      <c r="C1199" s="196">
        <f t="shared" si="18"/>
        <v>58</v>
      </c>
      <c r="D1199" s="349" t="s">
        <v>4014</v>
      </c>
      <c r="E1199" s="487" t="s">
        <v>4015</v>
      </c>
      <c r="F1199" s="237" t="s">
        <v>2052</v>
      </c>
      <c r="G1199" s="247" t="s">
        <v>2053</v>
      </c>
      <c r="H1199" s="490"/>
      <c r="I1199" s="205"/>
      <c r="J1199" s="205"/>
      <c r="K1199" s="245"/>
      <c r="L1199" s="246"/>
      <c r="M1199" s="208">
        <v>38362</v>
      </c>
      <c r="N1199" s="208"/>
    </row>
    <row r="1200" spans="2:14" ht="114.75">
      <c r="B1200" s="216"/>
      <c r="C1200" s="196">
        <f t="shared" si="18"/>
        <v>58</v>
      </c>
      <c r="D1200" s="349" t="s">
        <v>4016</v>
      </c>
      <c r="E1200" s="487" t="s">
        <v>4017</v>
      </c>
      <c r="F1200" s="237" t="s">
        <v>2052</v>
      </c>
      <c r="G1200" s="247" t="s">
        <v>2053</v>
      </c>
      <c r="H1200" s="490"/>
      <c r="I1200" s="205"/>
      <c r="J1200" s="205"/>
      <c r="K1200" s="245"/>
      <c r="L1200" s="246"/>
      <c r="M1200" s="208">
        <v>38362</v>
      </c>
      <c r="N1200" s="208"/>
    </row>
    <row r="1201" spans="2:14" ht="63.75">
      <c r="B1201" s="216"/>
      <c r="C1201" s="196">
        <f t="shared" si="18"/>
        <v>58</v>
      </c>
      <c r="D1201" s="349" t="s">
        <v>4018</v>
      </c>
      <c r="E1201" s="487" t="s">
        <v>4019</v>
      </c>
      <c r="F1201" s="237" t="s">
        <v>2052</v>
      </c>
      <c r="G1201" s="247" t="s">
        <v>2053</v>
      </c>
      <c r="H1201" s="490"/>
      <c r="I1201" s="205"/>
      <c r="J1201" s="205"/>
      <c r="K1201" s="245"/>
      <c r="L1201" s="246"/>
      <c r="M1201" s="208">
        <v>38362</v>
      </c>
      <c r="N1201" s="208"/>
    </row>
    <row r="1202" spans="2:14" ht="114.75">
      <c r="B1202" s="216"/>
      <c r="C1202" s="196">
        <f t="shared" si="18"/>
        <v>58</v>
      </c>
      <c r="D1202" s="349" t="s">
        <v>4020</v>
      </c>
      <c r="E1202" s="487" t="s">
        <v>4021</v>
      </c>
      <c r="F1202" s="237" t="s">
        <v>2052</v>
      </c>
      <c r="G1202" s="247" t="s">
        <v>2053</v>
      </c>
      <c r="H1202" s="490"/>
      <c r="I1202" s="205"/>
      <c r="J1202" s="205"/>
      <c r="K1202" s="245"/>
      <c r="L1202" s="246"/>
      <c r="M1202" s="208">
        <v>38362</v>
      </c>
      <c r="N1202" s="208"/>
    </row>
    <row r="1203" spans="2:14" ht="102">
      <c r="B1203" s="216"/>
      <c r="C1203" s="196">
        <f t="shared" si="18"/>
        <v>58</v>
      </c>
      <c r="D1203" s="260" t="s">
        <v>4022</v>
      </c>
      <c r="E1203" s="487" t="s">
        <v>4023</v>
      </c>
      <c r="F1203" s="237" t="s">
        <v>2052</v>
      </c>
      <c r="G1203" s="247" t="s">
        <v>2053</v>
      </c>
      <c r="H1203" s="487"/>
      <c r="I1203" s="205"/>
      <c r="J1203" s="205"/>
      <c r="K1203" s="245"/>
      <c r="L1203" s="247"/>
      <c r="M1203" s="208">
        <v>38362</v>
      </c>
      <c r="N1203" s="208"/>
    </row>
    <row r="1204" spans="2:14" ht="114.75">
      <c r="B1204" s="216"/>
      <c r="C1204" s="196">
        <f t="shared" si="18"/>
        <v>58</v>
      </c>
      <c r="D1204" s="349" t="s">
        <v>4024</v>
      </c>
      <c r="E1204" s="487" t="s">
        <v>4025</v>
      </c>
      <c r="F1204" s="237" t="s">
        <v>2052</v>
      </c>
      <c r="G1204" s="247" t="s">
        <v>2053</v>
      </c>
      <c r="H1204" s="490"/>
      <c r="I1204" s="205"/>
      <c r="J1204" s="205"/>
      <c r="K1204" s="245"/>
      <c r="L1204" s="246"/>
      <c r="M1204" s="208">
        <v>38362</v>
      </c>
      <c r="N1204" s="208"/>
    </row>
    <row r="1205" spans="2:14" ht="114.75">
      <c r="B1205" s="216"/>
      <c r="C1205" s="196">
        <f t="shared" si="18"/>
        <v>58</v>
      </c>
      <c r="D1205" s="349" t="s">
        <v>4026</v>
      </c>
      <c r="E1205" s="487" t="s">
        <v>4027</v>
      </c>
      <c r="F1205" s="391" t="s">
        <v>2052</v>
      </c>
      <c r="G1205" s="487" t="s">
        <v>2053</v>
      </c>
      <c r="H1205" s="490"/>
      <c r="I1205" s="205"/>
      <c r="J1205" s="205"/>
      <c r="K1205" s="245"/>
      <c r="L1205" s="246"/>
      <c r="M1205" s="208">
        <v>38362</v>
      </c>
      <c r="N1205" s="208"/>
    </row>
    <row r="1206" spans="2:14" ht="114.75">
      <c r="B1206" s="216"/>
      <c r="C1206" s="196">
        <f t="shared" si="18"/>
        <v>58</v>
      </c>
      <c r="D1206" s="349" t="s">
        <v>4028</v>
      </c>
      <c r="E1206" s="487" t="s">
        <v>4029</v>
      </c>
      <c r="F1206" s="237" t="s">
        <v>2052</v>
      </c>
      <c r="G1206" s="247" t="s">
        <v>2053</v>
      </c>
      <c r="H1206" s="490"/>
      <c r="I1206" s="205"/>
      <c r="J1206" s="205"/>
      <c r="K1206" s="245"/>
      <c r="L1206" s="246"/>
      <c r="M1206" s="208">
        <v>38362</v>
      </c>
      <c r="N1206" s="208"/>
    </row>
    <row r="1207" spans="2:14" ht="114.75">
      <c r="B1207" s="216"/>
      <c r="C1207" s="196">
        <f t="shared" si="18"/>
        <v>58</v>
      </c>
      <c r="D1207" s="349" t="s">
        <v>4030</v>
      </c>
      <c r="E1207" s="487" t="s">
        <v>4031</v>
      </c>
      <c r="F1207" s="237" t="s">
        <v>2052</v>
      </c>
      <c r="G1207" s="247" t="s">
        <v>2053</v>
      </c>
      <c r="H1207" s="490"/>
      <c r="I1207" s="205"/>
      <c r="J1207" s="205"/>
      <c r="K1207" s="245"/>
      <c r="L1207" s="246"/>
      <c r="M1207" s="208">
        <v>38362</v>
      </c>
      <c r="N1207" s="208"/>
    </row>
    <row r="1208" spans="2:14" ht="102">
      <c r="B1208" s="216"/>
      <c r="C1208" s="196">
        <f t="shared" si="18"/>
        <v>58</v>
      </c>
      <c r="D1208" s="260" t="s">
        <v>4032</v>
      </c>
      <c r="E1208" s="487" t="s">
        <v>4033</v>
      </c>
      <c r="F1208" s="237" t="s">
        <v>2052</v>
      </c>
      <c r="G1208" s="247" t="s">
        <v>2053</v>
      </c>
      <c r="H1208" s="487"/>
      <c r="I1208" s="205"/>
      <c r="J1208" s="205"/>
      <c r="K1208" s="245"/>
      <c r="L1208" s="247"/>
      <c r="M1208" s="208">
        <v>38362</v>
      </c>
      <c r="N1208" s="208"/>
    </row>
    <row r="1209" spans="2:14" ht="114.75">
      <c r="B1209" s="216"/>
      <c r="C1209" s="196">
        <f t="shared" si="18"/>
        <v>58</v>
      </c>
      <c r="D1209" s="260" t="s">
        <v>4034</v>
      </c>
      <c r="E1209" s="487" t="s">
        <v>4035</v>
      </c>
      <c r="F1209" s="237" t="s">
        <v>2052</v>
      </c>
      <c r="G1209" s="247" t="s">
        <v>2053</v>
      </c>
      <c r="H1209" s="487"/>
      <c r="I1209" s="205"/>
      <c r="J1209" s="205"/>
      <c r="K1209" s="245"/>
      <c r="L1209" s="247"/>
      <c r="M1209" s="208">
        <v>38362</v>
      </c>
      <c r="N1209" s="208"/>
    </row>
    <row r="1210" spans="2:14" ht="76.5">
      <c r="B1210" s="216"/>
      <c r="C1210" s="196">
        <f t="shared" si="18"/>
        <v>58</v>
      </c>
      <c r="D1210" s="349" t="s">
        <v>4036</v>
      </c>
      <c r="E1210" s="487" t="s">
        <v>4037</v>
      </c>
      <c r="F1210" s="237" t="s">
        <v>2052</v>
      </c>
      <c r="G1210" s="247" t="s">
        <v>2053</v>
      </c>
      <c r="H1210" s="490"/>
      <c r="I1210" s="205"/>
      <c r="J1210" s="205"/>
      <c r="K1210" s="245"/>
      <c r="L1210" s="246"/>
      <c r="M1210" s="208">
        <v>38362</v>
      </c>
      <c r="N1210" s="208"/>
    </row>
    <row r="1211" spans="2:14" ht="76.5">
      <c r="B1211" s="216"/>
      <c r="C1211" s="196">
        <f t="shared" si="18"/>
        <v>58</v>
      </c>
      <c r="D1211" s="349" t="s">
        <v>4038</v>
      </c>
      <c r="E1211" s="487" t="s">
        <v>4039</v>
      </c>
      <c r="F1211" s="237" t="s">
        <v>2052</v>
      </c>
      <c r="G1211" s="247" t="s">
        <v>2053</v>
      </c>
      <c r="H1211" s="490"/>
      <c r="I1211" s="205"/>
      <c r="J1211" s="205"/>
      <c r="K1211" s="245"/>
      <c r="L1211" s="246"/>
      <c r="M1211" s="208">
        <v>38362</v>
      </c>
      <c r="N1211" s="208"/>
    </row>
    <row r="1212" spans="2:14" ht="102">
      <c r="B1212" s="216"/>
      <c r="C1212" s="196">
        <f t="shared" si="18"/>
        <v>58</v>
      </c>
      <c r="D1212" s="349" t="s">
        <v>4040</v>
      </c>
      <c r="E1212" s="487" t="s">
        <v>4041</v>
      </c>
      <c r="F1212" s="237" t="s">
        <v>2052</v>
      </c>
      <c r="G1212" s="247" t="s">
        <v>2053</v>
      </c>
      <c r="H1212" s="490"/>
      <c r="I1212" s="205"/>
      <c r="J1212" s="205"/>
      <c r="K1212" s="245"/>
      <c r="L1212" s="246"/>
      <c r="M1212" s="208">
        <v>38362</v>
      </c>
      <c r="N1212" s="208"/>
    </row>
    <row r="1213" spans="2:14" ht="76.5">
      <c r="B1213" s="216"/>
      <c r="C1213" s="196">
        <f t="shared" si="18"/>
        <v>58</v>
      </c>
      <c r="D1213" s="349" t="s">
        <v>4042</v>
      </c>
      <c r="E1213" s="487" t="s">
        <v>4043</v>
      </c>
      <c r="F1213" s="237" t="s">
        <v>2052</v>
      </c>
      <c r="G1213" s="247" t="s">
        <v>2053</v>
      </c>
      <c r="H1213" s="490"/>
      <c r="I1213" s="205"/>
      <c r="J1213" s="205"/>
      <c r="K1213" s="245"/>
      <c r="L1213" s="246"/>
      <c r="M1213" s="208">
        <v>38362</v>
      </c>
      <c r="N1213" s="208"/>
    </row>
    <row r="1214" spans="2:14" ht="76.5">
      <c r="B1214" s="216"/>
      <c r="C1214" s="196">
        <f t="shared" si="18"/>
        <v>58</v>
      </c>
      <c r="D1214" s="349" t="s">
        <v>4044</v>
      </c>
      <c r="E1214" s="487" t="s">
        <v>4045</v>
      </c>
      <c r="F1214" s="237" t="s">
        <v>2052</v>
      </c>
      <c r="G1214" s="247" t="s">
        <v>2053</v>
      </c>
      <c r="H1214" s="490"/>
      <c r="I1214" s="205"/>
      <c r="J1214" s="205"/>
      <c r="K1214" s="245"/>
      <c r="L1214" s="246"/>
      <c r="M1214" s="208">
        <v>38362</v>
      </c>
      <c r="N1214" s="208"/>
    </row>
    <row r="1215" spans="2:14" ht="102">
      <c r="B1215" s="216"/>
      <c r="C1215" s="196">
        <f t="shared" si="18"/>
        <v>58</v>
      </c>
      <c r="D1215" s="349" t="s">
        <v>4046</v>
      </c>
      <c r="E1215" s="487" t="s">
        <v>4047</v>
      </c>
      <c r="F1215" s="237" t="s">
        <v>2052</v>
      </c>
      <c r="G1215" s="247" t="s">
        <v>2053</v>
      </c>
      <c r="H1215" s="490"/>
      <c r="I1215" s="205"/>
      <c r="J1215" s="205"/>
      <c r="K1215" s="245"/>
      <c r="L1215" s="246"/>
      <c r="M1215" s="208">
        <v>38362</v>
      </c>
      <c r="N1215" s="208"/>
    </row>
    <row r="1216" spans="2:14" ht="102">
      <c r="B1216" s="216"/>
      <c r="C1216" s="196">
        <f t="shared" si="18"/>
        <v>58</v>
      </c>
      <c r="D1216" s="349" t="s">
        <v>4048</v>
      </c>
      <c r="E1216" s="487" t="s">
        <v>4049</v>
      </c>
      <c r="F1216" s="237" t="s">
        <v>2052</v>
      </c>
      <c r="G1216" s="247" t="s">
        <v>2053</v>
      </c>
      <c r="H1216" s="490"/>
      <c r="I1216" s="205"/>
      <c r="J1216" s="205"/>
      <c r="K1216" s="245"/>
      <c r="L1216" s="246"/>
      <c r="M1216" s="208">
        <v>38362</v>
      </c>
      <c r="N1216" s="208"/>
    </row>
    <row r="1217" spans="2:14" ht="102">
      <c r="B1217" s="216"/>
      <c r="C1217" s="196">
        <f t="shared" si="18"/>
        <v>58</v>
      </c>
      <c r="D1217" s="349" t="s">
        <v>4050</v>
      </c>
      <c r="E1217" s="487" t="s">
        <v>4051</v>
      </c>
      <c r="F1217" s="391" t="s">
        <v>2052</v>
      </c>
      <c r="G1217" s="487" t="s">
        <v>2053</v>
      </c>
      <c r="H1217" s="490"/>
      <c r="I1217" s="205"/>
      <c r="J1217" s="205"/>
      <c r="K1217" s="245"/>
      <c r="L1217" s="246"/>
      <c r="M1217" s="208">
        <v>38362</v>
      </c>
      <c r="N1217" s="208"/>
    </row>
    <row r="1218" spans="2:14" ht="102">
      <c r="B1218" s="216"/>
      <c r="C1218" s="196">
        <f t="shared" si="18"/>
        <v>58</v>
      </c>
      <c r="D1218" s="349" t="s">
        <v>4052</v>
      </c>
      <c r="E1218" s="487" t="s">
        <v>4053</v>
      </c>
      <c r="F1218" s="237" t="s">
        <v>2052</v>
      </c>
      <c r="G1218" s="247" t="s">
        <v>2053</v>
      </c>
      <c r="H1218" s="490"/>
      <c r="I1218" s="205"/>
      <c r="J1218" s="205"/>
      <c r="K1218" s="245"/>
      <c r="L1218" s="246"/>
      <c r="M1218" s="208">
        <v>38362</v>
      </c>
      <c r="N1218" s="208"/>
    </row>
    <row r="1219" spans="2:14" ht="102">
      <c r="B1219" s="216"/>
      <c r="C1219" s="196">
        <f t="shared" si="18"/>
        <v>58</v>
      </c>
      <c r="D1219" s="349" t="s">
        <v>4054</v>
      </c>
      <c r="E1219" s="487" t="s">
        <v>4055</v>
      </c>
      <c r="F1219" s="237" t="s">
        <v>2052</v>
      </c>
      <c r="G1219" s="247" t="s">
        <v>2053</v>
      </c>
      <c r="H1219" s="490"/>
      <c r="I1219" s="205"/>
      <c r="J1219" s="205"/>
      <c r="K1219" s="245"/>
      <c r="L1219" s="246"/>
      <c r="M1219" s="208">
        <v>38362</v>
      </c>
      <c r="N1219" s="208"/>
    </row>
    <row r="1220" spans="2:14" ht="102">
      <c r="B1220" s="216"/>
      <c r="C1220" s="196">
        <f t="shared" si="18"/>
        <v>58</v>
      </c>
      <c r="D1220" s="349" t="s">
        <v>4056</v>
      </c>
      <c r="E1220" s="487" t="s">
        <v>4057</v>
      </c>
      <c r="F1220" s="237" t="s">
        <v>2052</v>
      </c>
      <c r="G1220" s="247" t="s">
        <v>2053</v>
      </c>
      <c r="H1220" s="490"/>
      <c r="I1220" s="205"/>
      <c r="J1220" s="205"/>
      <c r="K1220" s="245"/>
      <c r="L1220" s="246"/>
      <c r="M1220" s="208">
        <v>38362</v>
      </c>
      <c r="N1220" s="208"/>
    </row>
    <row r="1221" spans="2:14" ht="102">
      <c r="B1221" s="216"/>
      <c r="C1221" s="196">
        <f t="shared" si="18"/>
        <v>58</v>
      </c>
      <c r="D1221" s="260" t="s">
        <v>4058</v>
      </c>
      <c r="E1221" s="487" t="s">
        <v>4059</v>
      </c>
      <c r="F1221" s="237" t="s">
        <v>2052</v>
      </c>
      <c r="G1221" s="247" t="s">
        <v>2053</v>
      </c>
      <c r="H1221" s="487"/>
      <c r="I1221" s="205"/>
      <c r="J1221" s="205"/>
      <c r="K1221" s="245"/>
      <c r="L1221" s="247"/>
      <c r="M1221" s="208">
        <v>38362</v>
      </c>
      <c r="N1221" s="208"/>
    </row>
    <row r="1222" spans="2:14" ht="102">
      <c r="B1222" s="216"/>
      <c r="C1222" s="196">
        <f t="shared" si="18"/>
        <v>58</v>
      </c>
      <c r="D1222" s="349" t="s">
        <v>4060</v>
      </c>
      <c r="E1222" s="487" t="s">
        <v>4061</v>
      </c>
      <c r="F1222" s="237" t="s">
        <v>2052</v>
      </c>
      <c r="G1222" s="247" t="s">
        <v>2053</v>
      </c>
      <c r="H1222" s="490"/>
      <c r="I1222" s="205"/>
      <c r="J1222" s="205"/>
      <c r="K1222" s="245"/>
      <c r="L1222" s="246"/>
      <c r="M1222" s="208">
        <v>38362</v>
      </c>
      <c r="N1222" s="208"/>
    </row>
    <row r="1223" spans="2:14" ht="114.75">
      <c r="B1223" s="216"/>
      <c r="C1223" s="196">
        <f t="shared" si="18"/>
        <v>58</v>
      </c>
      <c r="D1223" s="260" t="s">
        <v>4062</v>
      </c>
      <c r="E1223" s="487" t="s">
        <v>4063</v>
      </c>
      <c r="F1223" s="237" t="s">
        <v>2052</v>
      </c>
      <c r="G1223" s="247" t="s">
        <v>2053</v>
      </c>
      <c r="H1223" s="487"/>
      <c r="I1223" s="205"/>
      <c r="J1223" s="205"/>
      <c r="K1223" s="245"/>
      <c r="L1223" s="247"/>
      <c r="M1223" s="208">
        <v>38362</v>
      </c>
      <c r="N1223" s="208"/>
    </row>
    <row r="1224" spans="2:14" ht="89.25">
      <c r="B1224" s="216"/>
      <c r="C1224" s="196">
        <f t="shared" si="18"/>
        <v>58</v>
      </c>
      <c r="D1224" s="349" t="s">
        <v>4064</v>
      </c>
      <c r="E1224" s="487" t="s">
        <v>4065</v>
      </c>
      <c r="F1224" s="237" t="s">
        <v>2052</v>
      </c>
      <c r="G1224" s="247" t="s">
        <v>2053</v>
      </c>
      <c r="H1224" s="490"/>
      <c r="I1224" s="205"/>
      <c r="J1224" s="205"/>
      <c r="K1224" s="245"/>
      <c r="L1224" s="246"/>
      <c r="M1224" s="208">
        <v>38362</v>
      </c>
      <c r="N1224" s="208"/>
    </row>
    <row r="1225" spans="2:14" ht="102">
      <c r="B1225" s="216"/>
      <c r="C1225" s="196">
        <f t="shared" si="18"/>
        <v>58</v>
      </c>
      <c r="D1225" s="349" t="s">
        <v>4066</v>
      </c>
      <c r="E1225" s="487" t="s">
        <v>4067</v>
      </c>
      <c r="F1225" s="237" t="s">
        <v>2052</v>
      </c>
      <c r="G1225" s="247" t="s">
        <v>2053</v>
      </c>
      <c r="H1225" s="490"/>
      <c r="I1225" s="205"/>
      <c r="J1225" s="205"/>
      <c r="K1225" s="245"/>
      <c r="L1225" s="246"/>
      <c r="M1225" s="208">
        <v>38362</v>
      </c>
      <c r="N1225" s="208"/>
    </row>
    <row r="1226" spans="2:14" ht="102">
      <c r="B1226" s="216"/>
      <c r="C1226" s="196">
        <f t="shared" si="18"/>
        <v>58</v>
      </c>
      <c r="D1226" s="349" t="s">
        <v>4068</v>
      </c>
      <c r="E1226" s="487" t="s">
        <v>4069</v>
      </c>
      <c r="F1226" s="237" t="s">
        <v>2052</v>
      </c>
      <c r="G1226" s="247" t="s">
        <v>2053</v>
      </c>
      <c r="H1226" s="490"/>
      <c r="I1226" s="205"/>
      <c r="J1226" s="205"/>
      <c r="K1226" s="245"/>
      <c r="L1226" s="246"/>
      <c r="M1226" s="208">
        <v>38362</v>
      </c>
      <c r="N1226" s="208"/>
    </row>
    <row r="1227" spans="2:14" ht="89.25">
      <c r="B1227" s="216"/>
      <c r="C1227" s="196">
        <f t="shared" si="18"/>
        <v>58</v>
      </c>
      <c r="D1227" s="349" t="s">
        <v>4071</v>
      </c>
      <c r="E1227" s="487" t="s">
        <v>4070</v>
      </c>
      <c r="F1227" s="237" t="s">
        <v>2052</v>
      </c>
      <c r="G1227" s="247" t="s">
        <v>2053</v>
      </c>
      <c r="H1227" s="490"/>
      <c r="I1227" s="205"/>
      <c r="J1227" s="205"/>
      <c r="K1227" s="245"/>
      <c r="L1227" s="246"/>
      <c r="M1227" s="208">
        <v>38362</v>
      </c>
      <c r="N1227" s="208"/>
    </row>
    <row r="1228" spans="2:14" ht="89.25">
      <c r="B1228" s="216"/>
      <c r="C1228" s="196">
        <f t="shared" si="18"/>
        <v>58</v>
      </c>
      <c r="D1228" s="349" t="s">
        <v>4071</v>
      </c>
      <c r="E1228" s="487" t="s">
        <v>4072</v>
      </c>
      <c r="F1228" s="237" t="s">
        <v>2052</v>
      </c>
      <c r="G1228" s="247" t="s">
        <v>2053</v>
      </c>
      <c r="H1228" s="490"/>
      <c r="I1228" s="205"/>
      <c r="J1228" s="205"/>
      <c r="K1228" s="245"/>
      <c r="L1228" s="246"/>
      <c r="M1228" s="208">
        <v>38362</v>
      </c>
      <c r="N1228" s="208"/>
    </row>
    <row r="1229" spans="2:14" ht="102">
      <c r="B1229" s="216"/>
      <c r="C1229" s="196">
        <f t="shared" si="18"/>
        <v>58</v>
      </c>
      <c r="D1229" s="349" t="s">
        <v>4073</v>
      </c>
      <c r="E1229" s="487" t="s">
        <v>4074</v>
      </c>
      <c r="F1229" s="237" t="s">
        <v>2052</v>
      </c>
      <c r="G1229" s="247" t="s">
        <v>2053</v>
      </c>
      <c r="H1229" s="490"/>
      <c r="I1229" s="205"/>
      <c r="J1229" s="205"/>
      <c r="K1229" s="245"/>
      <c r="L1229" s="246"/>
      <c r="M1229" s="208">
        <v>38362</v>
      </c>
      <c r="N1229" s="208"/>
    </row>
    <row r="1230" spans="2:14" ht="76.5">
      <c r="B1230" s="216"/>
      <c r="C1230" s="196">
        <f t="shared" si="18"/>
        <v>58</v>
      </c>
      <c r="D1230" s="349" t="s">
        <v>4075</v>
      </c>
      <c r="E1230" s="487" t="s">
        <v>4076</v>
      </c>
      <c r="F1230" s="237" t="s">
        <v>2052</v>
      </c>
      <c r="G1230" s="247" t="s">
        <v>2053</v>
      </c>
      <c r="H1230" s="490"/>
      <c r="I1230" s="205"/>
      <c r="J1230" s="205"/>
      <c r="K1230" s="245"/>
      <c r="L1230" s="246"/>
      <c r="M1230" s="208">
        <v>38362</v>
      </c>
      <c r="N1230" s="208"/>
    </row>
    <row r="1231" spans="2:14" ht="127.5">
      <c r="B1231" s="216"/>
      <c r="C1231" s="196">
        <f t="shared" si="18"/>
        <v>58</v>
      </c>
      <c r="D1231" s="260" t="s">
        <v>4077</v>
      </c>
      <c r="E1231" s="487" t="s">
        <v>4078</v>
      </c>
      <c r="F1231" s="237" t="s">
        <v>2052</v>
      </c>
      <c r="G1231" s="247" t="s">
        <v>2053</v>
      </c>
      <c r="H1231" s="487"/>
      <c r="I1231" s="205"/>
      <c r="J1231" s="205"/>
      <c r="K1231" s="245"/>
      <c r="L1231" s="247"/>
      <c r="M1231" s="208">
        <v>38362</v>
      </c>
      <c r="N1231" s="208"/>
    </row>
    <row r="1232" spans="2:14" ht="89.25">
      <c r="B1232" s="216"/>
      <c r="C1232" s="196">
        <f t="shared" si="18"/>
        <v>58</v>
      </c>
      <c r="D1232" s="349" t="s">
        <v>4079</v>
      </c>
      <c r="E1232" s="487" t="s">
        <v>4080</v>
      </c>
      <c r="F1232" s="237" t="s">
        <v>2052</v>
      </c>
      <c r="G1232" s="247" t="s">
        <v>2053</v>
      </c>
      <c r="H1232" s="490"/>
      <c r="I1232" s="205"/>
      <c r="J1232" s="205"/>
      <c r="K1232" s="245"/>
      <c r="L1232" s="246"/>
      <c r="M1232" s="208">
        <v>38362</v>
      </c>
      <c r="N1232" s="208"/>
    </row>
    <row r="1233" spans="2:14" ht="76.5">
      <c r="B1233" s="216"/>
      <c r="C1233" s="196">
        <f t="shared" si="18"/>
        <v>58</v>
      </c>
      <c r="D1233" s="349" t="s">
        <v>4081</v>
      </c>
      <c r="E1233" s="487" t="s">
        <v>4082</v>
      </c>
      <c r="F1233" s="237" t="s">
        <v>2052</v>
      </c>
      <c r="G1233" s="247" t="s">
        <v>2053</v>
      </c>
      <c r="H1233" s="490"/>
      <c r="I1233" s="205"/>
      <c r="J1233" s="205"/>
      <c r="K1233" s="245"/>
      <c r="L1233" s="246"/>
      <c r="M1233" s="208">
        <v>38362</v>
      </c>
      <c r="N1233" s="208"/>
    </row>
    <row r="1234" spans="2:14" ht="140.25">
      <c r="B1234" s="216"/>
      <c r="C1234" s="196">
        <f t="shared" si="18"/>
        <v>58</v>
      </c>
      <c r="D1234" s="349" t="s">
        <v>4083</v>
      </c>
      <c r="E1234" s="487" t="s">
        <v>4084</v>
      </c>
      <c r="F1234" s="237" t="s">
        <v>2052</v>
      </c>
      <c r="G1234" s="247" t="s">
        <v>2053</v>
      </c>
      <c r="H1234" s="490"/>
      <c r="I1234" s="205"/>
      <c r="J1234" s="205"/>
      <c r="K1234" s="245"/>
      <c r="L1234" s="246"/>
      <c r="M1234" s="208">
        <v>38362</v>
      </c>
      <c r="N1234" s="208"/>
    </row>
    <row r="1235" spans="2:14" ht="153">
      <c r="B1235" s="216"/>
      <c r="C1235" s="196">
        <f t="shared" si="18"/>
        <v>58</v>
      </c>
      <c r="D1235" s="349" t="s">
        <v>4085</v>
      </c>
      <c r="E1235" s="487" t="s">
        <v>4086</v>
      </c>
      <c r="F1235" s="237" t="s">
        <v>2052</v>
      </c>
      <c r="G1235" s="247" t="s">
        <v>2053</v>
      </c>
      <c r="H1235" s="490"/>
      <c r="I1235" s="205"/>
      <c r="J1235" s="205"/>
      <c r="K1235" s="245"/>
      <c r="L1235" s="246"/>
      <c r="M1235" s="208">
        <v>38362</v>
      </c>
      <c r="N1235" s="208"/>
    </row>
    <row r="1236" spans="2:14" ht="153">
      <c r="B1236" s="216"/>
      <c r="C1236" s="196">
        <f t="shared" si="18"/>
        <v>58</v>
      </c>
      <c r="D1236" s="349" t="s">
        <v>4087</v>
      </c>
      <c r="E1236" s="487" t="s">
        <v>4088</v>
      </c>
      <c r="F1236" s="237" t="s">
        <v>2052</v>
      </c>
      <c r="G1236" s="247" t="s">
        <v>2053</v>
      </c>
      <c r="H1236" s="490"/>
      <c r="I1236" s="205"/>
      <c r="J1236" s="205"/>
      <c r="K1236" s="245"/>
      <c r="L1236" s="246"/>
      <c r="M1236" s="208">
        <v>38362</v>
      </c>
      <c r="N1236" s="208"/>
    </row>
    <row r="1237" spans="2:14" ht="153">
      <c r="B1237" s="216"/>
      <c r="C1237" s="196">
        <f t="shared" si="18"/>
        <v>58</v>
      </c>
      <c r="D1237" s="260" t="s">
        <v>4089</v>
      </c>
      <c r="E1237" s="487" t="s">
        <v>4090</v>
      </c>
      <c r="F1237" s="237" t="s">
        <v>2052</v>
      </c>
      <c r="G1237" s="247" t="s">
        <v>2053</v>
      </c>
      <c r="H1237" s="487"/>
      <c r="I1237" s="205"/>
      <c r="J1237" s="205"/>
      <c r="K1237" s="245"/>
      <c r="L1237" s="247"/>
      <c r="M1237" s="208">
        <v>38362</v>
      </c>
      <c r="N1237" s="208"/>
    </row>
    <row r="1238" spans="2:14" ht="165.75">
      <c r="B1238" s="216"/>
      <c r="C1238" s="196">
        <f t="shared" si="18"/>
        <v>58</v>
      </c>
      <c r="D1238" s="260" t="s">
        <v>4091</v>
      </c>
      <c r="E1238" s="487" t="s">
        <v>4092</v>
      </c>
      <c r="F1238" s="237" t="s">
        <v>2052</v>
      </c>
      <c r="G1238" s="247" t="s">
        <v>2053</v>
      </c>
      <c r="H1238" s="487"/>
      <c r="I1238" s="205"/>
      <c r="J1238" s="205"/>
      <c r="K1238" s="245"/>
      <c r="L1238" s="247"/>
      <c r="M1238" s="208">
        <v>38362</v>
      </c>
      <c r="N1238" s="208"/>
    </row>
    <row r="1239" spans="2:14" ht="204">
      <c r="B1239" s="216"/>
      <c r="C1239" s="196">
        <f t="shared" si="18"/>
        <v>58</v>
      </c>
      <c r="D1239" s="349" t="s">
        <v>4093</v>
      </c>
      <c r="E1239" s="487" t="s">
        <v>4094</v>
      </c>
      <c r="F1239" s="237" t="s">
        <v>2052</v>
      </c>
      <c r="G1239" s="247" t="s">
        <v>2053</v>
      </c>
      <c r="H1239" s="490"/>
      <c r="I1239" s="205"/>
      <c r="J1239" s="205"/>
      <c r="K1239" s="245"/>
      <c r="L1239" s="246"/>
      <c r="M1239" s="208">
        <v>38362</v>
      </c>
      <c r="N1239" s="208"/>
    </row>
    <row r="1240" spans="2:14" ht="153">
      <c r="B1240" s="216"/>
      <c r="C1240" s="196">
        <f t="shared" si="18"/>
        <v>58</v>
      </c>
      <c r="D1240" s="349" t="s">
        <v>4095</v>
      </c>
      <c r="E1240" s="487" t="s">
        <v>4096</v>
      </c>
      <c r="F1240" s="237" t="s">
        <v>2052</v>
      </c>
      <c r="G1240" s="247" t="s">
        <v>2053</v>
      </c>
      <c r="H1240" s="490"/>
      <c r="I1240" s="205"/>
      <c r="J1240" s="205"/>
      <c r="K1240" s="245"/>
      <c r="L1240" s="246"/>
      <c r="M1240" s="208">
        <v>38362</v>
      </c>
      <c r="N1240" s="208"/>
    </row>
    <row r="1241" spans="2:14" ht="153">
      <c r="B1241" s="216"/>
      <c r="C1241" s="196">
        <f t="shared" si="18"/>
        <v>58</v>
      </c>
      <c r="D1241" s="349" t="s">
        <v>4097</v>
      </c>
      <c r="E1241" s="487" t="s">
        <v>4098</v>
      </c>
      <c r="F1241" s="237" t="s">
        <v>2052</v>
      </c>
      <c r="G1241" s="247" t="s">
        <v>2053</v>
      </c>
      <c r="H1241" s="490"/>
      <c r="I1241" s="205"/>
      <c r="J1241" s="205"/>
      <c r="K1241" s="245"/>
      <c r="L1241" s="246"/>
      <c r="M1241" s="208">
        <v>38362</v>
      </c>
      <c r="N1241" s="208"/>
    </row>
    <row r="1242" spans="2:14" ht="76.5">
      <c r="B1242" s="216"/>
      <c r="C1242" s="196">
        <f t="shared" si="18"/>
        <v>58</v>
      </c>
      <c r="D1242" s="349" t="s">
        <v>4099</v>
      </c>
      <c r="E1242" s="487" t="s">
        <v>4100</v>
      </c>
      <c r="F1242" s="237" t="s">
        <v>2052</v>
      </c>
      <c r="G1242" s="247" t="s">
        <v>2053</v>
      </c>
      <c r="H1242" s="490"/>
      <c r="I1242" s="205"/>
      <c r="J1242" s="205"/>
      <c r="K1242" s="245"/>
      <c r="L1242" s="246"/>
      <c r="M1242" s="208">
        <v>38362</v>
      </c>
      <c r="N1242" s="208"/>
    </row>
    <row r="1243" spans="2:14" ht="76.5">
      <c r="B1243" s="216"/>
      <c r="C1243" s="196">
        <f t="shared" si="18"/>
        <v>58</v>
      </c>
      <c r="D1243" s="349" t="s">
        <v>4101</v>
      </c>
      <c r="E1243" s="487" t="s">
        <v>4102</v>
      </c>
      <c r="F1243" s="237" t="s">
        <v>2052</v>
      </c>
      <c r="G1243" s="247" t="s">
        <v>2053</v>
      </c>
      <c r="H1243" s="490"/>
      <c r="I1243" s="205"/>
      <c r="J1243" s="205"/>
      <c r="K1243" s="245"/>
      <c r="L1243" s="246"/>
      <c r="M1243" s="208">
        <v>38362</v>
      </c>
      <c r="N1243" s="208"/>
    </row>
    <row r="1244" spans="2:14" ht="127.5">
      <c r="B1244" s="216"/>
      <c r="C1244" s="196">
        <f t="shared" si="18"/>
        <v>58</v>
      </c>
      <c r="D1244" s="349" t="s">
        <v>4103</v>
      </c>
      <c r="E1244" s="487" t="s">
        <v>4104</v>
      </c>
      <c r="F1244" s="237" t="s">
        <v>2052</v>
      </c>
      <c r="G1244" s="247" t="s">
        <v>2053</v>
      </c>
      <c r="H1244" s="490"/>
      <c r="I1244" s="205"/>
      <c r="J1244" s="205"/>
      <c r="K1244" s="245"/>
      <c r="L1244" s="246"/>
      <c r="M1244" s="208">
        <v>38362</v>
      </c>
      <c r="N1244" s="208"/>
    </row>
    <row r="1245" spans="2:14" ht="89.25">
      <c r="B1245" s="216"/>
      <c r="C1245" s="196">
        <f t="shared" si="18"/>
        <v>58</v>
      </c>
      <c r="D1245" s="349" t="s">
        <v>4105</v>
      </c>
      <c r="E1245" s="487" t="s">
        <v>4106</v>
      </c>
      <c r="F1245" s="237" t="s">
        <v>2052</v>
      </c>
      <c r="G1245" s="247" t="s">
        <v>2053</v>
      </c>
      <c r="H1245" s="490"/>
      <c r="I1245" s="205"/>
      <c r="J1245" s="205"/>
      <c r="K1245" s="245"/>
      <c r="L1245" s="246"/>
      <c r="M1245" s="208">
        <v>38362</v>
      </c>
      <c r="N1245" s="208"/>
    </row>
    <row r="1246" spans="2:14" ht="89.25">
      <c r="B1246" s="216"/>
      <c r="C1246" s="196">
        <f t="shared" si="18"/>
        <v>58</v>
      </c>
      <c r="D1246" s="349" t="s">
        <v>4107</v>
      </c>
      <c r="E1246" s="487" t="s">
        <v>4108</v>
      </c>
      <c r="F1246" s="237" t="s">
        <v>2052</v>
      </c>
      <c r="G1246" s="247" t="s">
        <v>2053</v>
      </c>
      <c r="H1246" s="490"/>
      <c r="I1246" s="205"/>
      <c r="J1246" s="205"/>
      <c r="K1246" s="245"/>
      <c r="L1246" s="246"/>
      <c r="M1246" s="208">
        <v>38362</v>
      </c>
      <c r="N1246" s="208"/>
    </row>
    <row r="1247" spans="2:14" ht="89.25">
      <c r="B1247" s="216"/>
      <c r="C1247" s="196">
        <f t="shared" si="18"/>
        <v>58</v>
      </c>
      <c r="D1247" s="349" t="s">
        <v>4109</v>
      </c>
      <c r="E1247" s="487" t="s">
        <v>4110</v>
      </c>
      <c r="F1247" s="237" t="s">
        <v>2052</v>
      </c>
      <c r="G1247" s="247" t="s">
        <v>2053</v>
      </c>
      <c r="H1247" s="490"/>
      <c r="I1247" s="205"/>
      <c r="J1247" s="205"/>
      <c r="K1247" s="245"/>
      <c r="L1247" s="246"/>
      <c r="M1247" s="208">
        <v>38362</v>
      </c>
      <c r="N1247" s="208"/>
    </row>
    <row r="1248" spans="2:14" ht="102">
      <c r="B1248" s="216"/>
      <c r="C1248" s="196">
        <f t="shared" si="18"/>
        <v>58</v>
      </c>
      <c r="D1248" s="349" t="s">
        <v>4111</v>
      </c>
      <c r="E1248" s="487" t="s">
        <v>4112</v>
      </c>
      <c r="F1248" s="237" t="s">
        <v>2052</v>
      </c>
      <c r="G1248" s="247" t="s">
        <v>2053</v>
      </c>
      <c r="H1248" s="490"/>
      <c r="I1248" s="205"/>
      <c r="J1248" s="205"/>
      <c r="K1248" s="245"/>
      <c r="L1248" s="246"/>
      <c r="M1248" s="208">
        <v>38362</v>
      </c>
      <c r="N1248" s="208"/>
    </row>
    <row r="1249" spans="2:14" ht="102">
      <c r="B1249" s="216"/>
      <c r="C1249" s="196">
        <f t="shared" si="18"/>
        <v>58</v>
      </c>
      <c r="D1249" s="349" t="s">
        <v>4113</v>
      </c>
      <c r="E1249" s="487" t="s">
        <v>4114</v>
      </c>
      <c r="F1249" s="237" t="s">
        <v>2052</v>
      </c>
      <c r="G1249" s="247" t="s">
        <v>2053</v>
      </c>
      <c r="H1249" s="490"/>
      <c r="I1249" s="205"/>
      <c r="J1249" s="205"/>
      <c r="K1249" s="245"/>
      <c r="L1249" s="246"/>
      <c r="M1249" s="208">
        <v>38362</v>
      </c>
      <c r="N1249" s="208"/>
    </row>
    <row r="1250" spans="2:14" ht="114.75">
      <c r="B1250" s="216"/>
      <c r="C1250" s="196">
        <f t="shared" si="18"/>
        <v>58</v>
      </c>
      <c r="D1250" s="349" t="s">
        <v>4115</v>
      </c>
      <c r="E1250" s="487" t="s">
        <v>4116</v>
      </c>
      <c r="F1250" s="237" t="s">
        <v>2052</v>
      </c>
      <c r="G1250" s="247" t="s">
        <v>2053</v>
      </c>
      <c r="H1250" s="490"/>
      <c r="I1250" s="205"/>
      <c r="J1250" s="205"/>
      <c r="K1250" s="245"/>
      <c r="L1250" s="246"/>
      <c r="M1250" s="208">
        <v>38362</v>
      </c>
      <c r="N1250" s="208"/>
    </row>
    <row r="1251" spans="2:14" ht="102">
      <c r="B1251" s="216"/>
      <c r="C1251" s="196">
        <f t="shared" si="18"/>
        <v>58</v>
      </c>
      <c r="D1251" s="349" t="s">
        <v>4117</v>
      </c>
      <c r="E1251" s="487" t="s">
        <v>4118</v>
      </c>
      <c r="F1251" s="237" t="s">
        <v>2052</v>
      </c>
      <c r="G1251" s="247" t="s">
        <v>2053</v>
      </c>
      <c r="H1251" s="490"/>
      <c r="I1251" s="205"/>
      <c r="J1251" s="205"/>
      <c r="K1251" s="245"/>
      <c r="L1251" s="246"/>
      <c r="M1251" s="208">
        <v>38362</v>
      </c>
      <c r="N1251" s="208"/>
    </row>
    <row r="1252" spans="2:14" ht="76.5">
      <c r="B1252" s="216"/>
      <c r="C1252" s="196">
        <f t="shared" si="18"/>
        <v>58</v>
      </c>
      <c r="D1252" s="349" t="s">
        <v>4119</v>
      </c>
      <c r="E1252" s="487" t="s">
        <v>4120</v>
      </c>
      <c r="F1252" s="237" t="s">
        <v>2052</v>
      </c>
      <c r="G1252" s="247" t="s">
        <v>2053</v>
      </c>
      <c r="H1252" s="490"/>
      <c r="I1252" s="205"/>
      <c r="J1252" s="205"/>
      <c r="K1252" s="245"/>
      <c r="L1252" s="246"/>
      <c r="M1252" s="208">
        <v>38362</v>
      </c>
      <c r="N1252" s="208"/>
    </row>
    <row r="1253" spans="2:14" ht="153">
      <c r="B1253" s="216"/>
      <c r="C1253" s="196">
        <f t="shared" si="18"/>
        <v>58</v>
      </c>
      <c r="D1253" s="349" t="s">
        <v>4121</v>
      </c>
      <c r="E1253" s="487" t="s">
        <v>4122</v>
      </c>
      <c r="F1253" s="237" t="s">
        <v>2052</v>
      </c>
      <c r="G1253" s="247" t="s">
        <v>2053</v>
      </c>
      <c r="H1253" s="490"/>
      <c r="I1253" s="205"/>
      <c r="J1253" s="205"/>
      <c r="K1253" s="245"/>
      <c r="L1253" s="246"/>
      <c r="M1253" s="208">
        <v>38362</v>
      </c>
      <c r="N1253" s="208"/>
    </row>
    <row r="1254" spans="2:14" ht="51">
      <c r="B1254" s="216"/>
      <c r="C1254" s="196">
        <f t="shared" si="18"/>
        <v>58</v>
      </c>
      <c r="D1254" s="349" t="s">
        <v>4123</v>
      </c>
      <c r="E1254" s="487" t="s">
        <v>4124</v>
      </c>
      <c r="F1254" s="237" t="s">
        <v>2052</v>
      </c>
      <c r="G1254" s="247" t="s">
        <v>2053</v>
      </c>
      <c r="H1254" s="490"/>
      <c r="I1254" s="205"/>
      <c r="J1254" s="205"/>
      <c r="K1254" s="245"/>
      <c r="L1254" s="246"/>
      <c r="M1254" s="208">
        <v>38362</v>
      </c>
      <c r="N1254" s="208"/>
    </row>
    <row r="1255" spans="2:14" ht="51">
      <c r="B1255" s="216"/>
      <c r="C1255" s="196">
        <f t="shared" ref="C1255:C1318" si="19">IF(B1255&gt;0,B1255,C1254)</f>
        <v>58</v>
      </c>
      <c r="D1255" s="349" t="s">
        <v>4125</v>
      </c>
      <c r="E1255" s="487" t="s">
        <v>4126</v>
      </c>
      <c r="F1255" s="237" t="s">
        <v>2052</v>
      </c>
      <c r="G1255" s="247" t="s">
        <v>2053</v>
      </c>
      <c r="H1255" s="490"/>
      <c r="I1255" s="205"/>
      <c r="J1255" s="205"/>
      <c r="K1255" s="245"/>
      <c r="L1255" s="246"/>
      <c r="M1255" s="208">
        <v>38362</v>
      </c>
      <c r="N1255" s="208"/>
    </row>
    <row r="1256" spans="2:14" ht="51">
      <c r="B1256" s="216"/>
      <c r="C1256" s="196">
        <f t="shared" si="19"/>
        <v>58</v>
      </c>
      <c r="D1256" s="349" t="s">
        <v>4127</v>
      </c>
      <c r="E1256" s="487" t="s">
        <v>4128</v>
      </c>
      <c r="F1256" s="237" t="s">
        <v>2052</v>
      </c>
      <c r="G1256" s="247" t="s">
        <v>2053</v>
      </c>
      <c r="H1256" s="490"/>
      <c r="I1256" s="205"/>
      <c r="J1256" s="205"/>
      <c r="K1256" s="245"/>
      <c r="L1256" s="246"/>
      <c r="M1256" s="208">
        <v>38362</v>
      </c>
      <c r="N1256" s="208"/>
    </row>
    <row r="1257" spans="2:14" ht="102">
      <c r="B1257" s="216"/>
      <c r="C1257" s="196">
        <f t="shared" si="19"/>
        <v>58</v>
      </c>
      <c r="D1257" s="349" t="s">
        <v>4129</v>
      </c>
      <c r="E1257" s="487" t="s">
        <v>4130</v>
      </c>
      <c r="F1257" s="237" t="s">
        <v>2052</v>
      </c>
      <c r="G1257" s="247" t="s">
        <v>2053</v>
      </c>
      <c r="H1257" s="490"/>
      <c r="I1257" s="205"/>
      <c r="J1257" s="205"/>
      <c r="K1257" s="245"/>
      <c r="L1257" s="246"/>
      <c r="M1257" s="208">
        <v>38362</v>
      </c>
      <c r="N1257" s="208"/>
    </row>
    <row r="1258" spans="2:14" ht="89.25">
      <c r="B1258" s="216"/>
      <c r="C1258" s="196">
        <f t="shared" si="19"/>
        <v>58</v>
      </c>
      <c r="D1258" s="260" t="s">
        <v>4131</v>
      </c>
      <c r="E1258" s="487" t="s">
        <v>4132</v>
      </c>
      <c r="F1258" s="237" t="s">
        <v>2052</v>
      </c>
      <c r="G1258" s="247" t="s">
        <v>2053</v>
      </c>
      <c r="H1258" s="487"/>
      <c r="I1258" s="205"/>
      <c r="J1258" s="205"/>
      <c r="K1258" s="245"/>
      <c r="L1258" s="247"/>
      <c r="M1258" s="208">
        <v>38362</v>
      </c>
      <c r="N1258" s="208"/>
    </row>
    <row r="1259" spans="2:14" ht="89.25">
      <c r="B1259" s="216"/>
      <c r="C1259" s="196">
        <f t="shared" si="19"/>
        <v>58</v>
      </c>
      <c r="D1259" s="349" t="s">
        <v>4133</v>
      </c>
      <c r="E1259" s="487" t="s">
        <v>4134</v>
      </c>
      <c r="F1259" s="237" t="s">
        <v>2052</v>
      </c>
      <c r="G1259" s="247" t="s">
        <v>2053</v>
      </c>
      <c r="H1259" s="490"/>
      <c r="I1259" s="205"/>
      <c r="J1259" s="205"/>
      <c r="K1259" s="245"/>
      <c r="L1259" s="246"/>
      <c r="M1259" s="208">
        <v>38362</v>
      </c>
      <c r="N1259" s="208"/>
    </row>
    <row r="1260" spans="2:14" ht="102">
      <c r="B1260" s="216"/>
      <c r="C1260" s="196">
        <f t="shared" si="19"/>
        <v>58</v>
      </c>
      <c r="D1260" s="349" t="s">
        <v>4135</v>
      </c>
      <c r="E1260" s="487" t="s">
        <v>4136</v>
      </c>
      <c r="F1260" s="237" t="s">
        <v>2052</v>
      </c>
      <c r="G1260" s="247" t="s">
        <v>2053</v>
      </c>
      <c r="H1260" s="490"/>
      <c r="I1260" s="205"/>
      <c r="J1260" s="205"/>
      <c r="K1260" s="245"/>
      <c r="L1260" s="246"/>
      <c r="M1260" s="208">
        <v>38362</v>
      </c>
      <c r="N1260" s="208"/>
    </row>
    <row r="1261" spans="2:14" ht="102">
      <c r="B1261" s="216"/>
      <c r="C1261" s="196">
        <f t="shared" si="19"/>
        <v>58</v>
      </c>
      <c r="D1261" s="349" t="s">
        <v>4137</v>
      </c>
      <c r="E1261" s="487" t="s">
        <v>4138</v>
      </c>
      <c r="F1261" s="237" t="s">
        <v>2052</v>
      </c>
      <c r="G1261" s="247" t="s">
        <v>2053</v>
      </c>
      <c r="H1261" s="490"/>
      <c r="I1261" s="205"/>
      <c r="J1261" s="205"/>
      <c r="K1261" s="245"/>
      <c r="L1261" s="246"/>
      <c r="M1261" s="208">
        <v>38362</v>
      </c>
      <c r="N1261" s="208"/>
    </row>
    <row r="1262" spans="2:14" ht="89.25">
      <c r="B1262" s="216"/>
      <c r="C1262" s="196">
        <f t="shared" si="19"/>
        <v>58</v>
      </c>
      <c r="D1262" s="349" t="s">
        <v>4139</v>
      </c>
      <c r="E1262" s="487" t="s">
        <v>4140</v>
      </c>
      <c r="F1262" s="391" t="s">
        <v>2052</v>
      </c>
      <c r="G1262" s="487" t="s">
        <v>2053</v>
      </c>
      <c r="H1262" s="490"/>
      <c r="I1262" s="205"/>
      <c r="J1262" s="205"/>
      <c r="K1262" s="245"/>
      <c r="L1262" s="246"/>
      <c r="M1262" s="208">
        <v>38362</v>
      </c>
      <c r="N1262" s="208"/>
    </row>
    <row r="1263" spans="2:14" ht="102">
      <c r="B1263" s="216"/>
      <c r="C1263" s="196">
        <f t="shared" si="19"/>
        <v>58</v>
      </c>
      <c r="D1263" s="349" t="s">
        <v>4141</v>
      </c>
      <c r="E1263" s="487" t="s">
        <v>4142</v>
      </c>
      <c r="F1263" s="237" t="s">
        <v>2052</v>
      </c>
      <c r="G1263" s="247" t="s">
        <v>2053</v>
      </c>
      <c r="H1263" s="490"/>
      <c r="I1263" s="205"/>
      <c r="J1263" s="205"/>
      <c r="K1263" s="245"/>
      <c r="L1263" s="246"/>
      <c r="M1263" s="208">
        <v>38362</v>
      </c>
      <c r="N1263" s="208"/>
    </row>
    <row r="1264" spans="2:14" ht="140.25">
      <c r="B1264" s="216"/>
      <c r="C1264" s="196">
        <f t="shared" si="19"/>
        <v>58</v>
      </c>
      <c r="D1264" s="349" t="s">
        <v>4143</v>
      </c>
      <c r="E1264" s="487" t="s">
        <v>4144</v>
      </c>
      <c r="F1264" s="237" t="s">
        <v>2052</v>
      </c>
      <c r="G1264" s="247" t="s">
        <v>2053</v>
      </c>
      <c r="H1264" s="490"/>
      <c r="I1264" s="205"/>
      <c r="J1264" s="205"/>
      <c r="K1264" s="245"/>
      <c r="L1264" s="246"/>
      <c r="M1264" s="208">
        <v>38362</v>
      </c>
      <c r="N1264" s="208"/>
    </row>
    <row r="1265" spans="2:14" ht="89.25">
      <c r="B1265" s="216"/>
      <c r="C1265" s="196">
        <f t="shared" si="19"/>
        <v>58</v>
      </c>
      <c r="D1265" s="349" t="s">
        <v>4145</v>
      </c>
      <c r="E1265" s="487" t="s">
        <v>4146</v>
      </c>
      <c r="F1265" s="237" t="s">
        <v>2052</v>
      </c>
      <c r="G1265" s="247" t="s">
        <v>2053</v>
      </c>
      <c r="H1265" s="490"/>
      <c r="I1265" s="205"/>
      <c r="J1265" s="205"/>
      <c r="K1265" s="245"/>
      <c r="L1265" s="246"/>
      <c r="M1265" s="208">
        <v>38362</v>
      </c>
      <c r="N1265" s="208"/>
    </row>
    <row r="1266" spans="2:14" ht="102">
      <c r="B1266" s="216"/>
      <c r="C1266" s="196">
        <f t="shared" si="19"/>
        <v>58</v>
      </c>
      <c r="D1266" s="349" t="s">
        <v>4147</v>
      </c>
      <c r="E1266" s="487" t="s">
        <v>4148</v>
      </c>
      <c r="F1266" s="237" t="s">
        <v>2052</v>
      </c>
      <c r="G1266" s="247" t="s">
        <v>2053</v>
      </c>
      <c r="H1266" s="490"/>
      <c r="I1266" s="205"/>
      <c r="J1266" s="205"/>
      <c r="K1266" s="245"/>
      <c r="L1266" s="246"/>
      <c r="M1266" s="208">
        <v>38362</v>
      </c>
      <c r="N1266" s="208"/>
    </row>
    <row r="1267" spans="2:14" ht="153">
      <c r="B1267" s="216"/>
      <c r="C1267" s="196">
        <f t="shared" si="19"/>
        <v>58</v>
      </c>
      <c r="D1267" s="349" t="s">
        <v>4149</v>
      </c>
      <c r="E1267" s="487" t="s">
        <v>4150</v>
      </c>
      <c r="F1267" s="237" t="s">
        <v>2052</v>
      </c>
      <c r="G1267" s="247" t="s">
        <v>2053</v>
      </c>
      <c r="H1267" s="490"/>
      <c r="I1267" s="205"/>
      <c r="J1267" s="205"/>
      <c r="K1267" s="245"/>
      <c r="L1267" s="246"/>
      <c r="M1267" s="208">
        <v>38362</v>
      </c>
      <c r="N1267" s="208"/>
    </row>
    <row r="1268" spans="2:14" ht="153">
      <c r="B1268" s="216"/>
      <c r="C1268" s="196">
        <f t="shared" si="19"/>
        <v>58</v>
      </c>
      <c r="D1268" s="349" t="s">
        <v>4151</v>
      </c>
      <c r="E1268" s="487" t="s">
        <v>4152</v>
      </c>
      <c r="F1268" s="237" t="s">
        <v>2052</v>
      </c>
      <c r="G1268" s="247" t="s">
        <v>2053</v>
      </c>
      <c r="H1268" s="490"/>
      <c r="I1268" s="205"/>
      <c r="J1268" s="205"/>
      <c r="K1268" s="245"/>
      <c r="L1268" s="246"/>
      <c r="M1268" s="208">
        <v>38362</v>
      </c>
      <c r="N1268" s="208"/>
    </row>
    <row r="1269" spans="2:14" ht="89.25">
      <c r="B1269" s="216"/>
      <c r="C1269" s="196">
        <f t="shared" si="19"/>
        <v>58</v>
      </c>
      <c r="D1269" s="349" t="s">
        <v>4153</v>
      </c>
      <c r="E1269" s="487" t="s">
        <v>4154</v>
      </c>
      <c r="F1269" s="237" t="s">
        <v>2052</v>
      </c>
      <c r="G1269" s="247" t="s">
        <v>2053</v>
      </c>
      <c r="H1269" s="490"/>
      <c r="I1269" s="205"/>
      <c r="J1269" s="205"/>
      <c r="K1269" s="245"/>
      <c r="L1269" s="246"/>
      <c r="M1269" s="208">
        <v>38362</v>
      </c>
      <c r="N1269" s="208"/>
    </row>
    <row r="1270" spans="2:14" ht="102">
      <c r="B1270" s="216"/>
      <c r="C1270" s="196">
        <f t="shared" si="19"/>
        <v>58</v>
      </c>
      <c r="D1270" s="349" t="s">
        <v>4155</v>
      </c>
      <c r="E1270" s="487" t="s">
        <v>4156</v>
      </c>
      <c r="F1270" s="237" t="s">
        <v>2052</v>
      </c>
      <c r="G1270" s="247" t="s">
        <v>2053</v>
      </c>
      <c r="H1270" s="490"/>
      <c r="I1270" s="205"/>
      <c r="J1270" s="205"/>
      <c r="K1270" s="245"/>
      <c r="L1270" s="246"/>
      <c r="M1270" s="208">
        <v>38362</v>
      </c>
      <c r="N1270" s="208"/>
    </row>
    <row r="1271" spans="2:14" ht="63.75">
      <c r="B1271" s="216"/>
      <c r="C1271" s="196">
        <f t="shared" si="19"/>
        <v>58</v>
      </c>
      <c r="D1271" s="349" t="s">
        <v>4157</v>
      </c>
      <c r="E1271" s="487" t="s">
        <v>4158</v>
      </c>
      <c r="F1271" s="237" t="s">
        <v>2052</v>
      </c>
      <c r="G1271" s="247" t="s">
        <v>2053</v>
      </c>
      <c r="H1271" s="490"/>
      <c r="I1271" s="205"/>
      <c r="J1271" s="205"/>
      <c r="K1271" s="245"/>
      <c r="L1271" s="246"/>
      <c r="M1271" s="208">
        <v>38362</v>
      </c>
      <c r="N1271" s="208"/>
    </row>
    <row r="1272" spans="2:14" ht="51">
      <c r="B1272" s="216"/>
      <c r="C1272" s="196">
        <f t="shared" si="19"/>
        <v>58</v>
      </c>
      <c r="D1272" s="349" t="s">
        <v>4159</v>
      </c>
      <c r="E1272" s="487" t="s">
        <v>4160</v>
      </c>
      <c r="F1272" s="237" t="s">
        <v>2052</v>
      </c>
      <c r="G1272" s="247" t="s">
        <v>2053</v>
      </c>
      <c r="H1272" s="490"/>
      <c r="I1272" s="205"/>
      <c r="J1272" s="205"/>
      <c r="K1272" s="245"/>
      <c r="L1272" s="246"/>
      <c r="M1272" s="208">
        <v>38362</v>
      </c>
      <c r="N1272" s="208"/>
    </row>
    <row r="1273" spans="2:14" ht="38.25">
      <c r="B1273" s="216"/>
      <c r="C1273" s="196">
        <f t="shared" si="19"/>
        <v>58</v>
      </c>
      <c r="D1273" s="349" t="s">
        <v>4161</v>
      </c>
      <c r="E1273" s="487" t="s">
        <v>4162</v>
      </c>
      <c r="F1273" s="237" t="s">
        <v>2052</v>
      </c>
      <c r="G1273" s="247" t="s">
        <v>2053</v>
      </c>
      <c r="H1273" s="490"/>
      <c r="I1273" s="205"/>
      <c r="J1273" s="205"/>
      <c r="K1273" s="245"/>
      <c r="L1273" s="246"/>
      <c r="M1273" s="208">
        <v>38362</v>
      </c>
      <c r="N1273" s="208"/>
    </row>
    <row r="1274" spans="2:14" ht="51">
      <c r="B1274" s="216"/>
      <c r="C1274" s="196">
        <f t="shared" si="19"/>
        <v>58</v>
      </c>
      <c r="D1274" s="349" t="s">
        <v>4163</v>
      </c>
      <c r="E1274" s="487" t="s">
        <v>4164</v>
      </c>
      <c r="F1274" s="237" t="s">
        <v>2052</v>
      </c>
      <c r="G1274" s="247" t="s">
        <v>2053</v>
      </c>
      <c r="H1274" s="490"/>
      <c r="I1274" s="205"/>
      <c r="J1274" s="205"/>
      <c r="K1274" s="245"/>
      <c r="L1274" s="246"/>
      <c r="M1274" s="208">
        <v>38362</v>
      </c>
      <c r="N1274" s="208"/>
    </row>
    <row r="1275" spans="2:14" ht="38.25">
      <c r="B1275" s="216"/>
      <c r="C1275" s="196">
        <f t="shared" si="19"/>
        <v>58</v>
      </c>
      <c r="D1275" s="349" t="s">
        <v>4165</v>
      </c>
      <c r="E1275" s="487" t="s">
        <v>4166</v>
      </c>
      <c r="F1275" s="237" t="s">
        <v>2052</v>
      </c>
      <c r="G1275" s="247" t="s">
        <v>2053</v>
      </c>
      <c r="H1275" s="490"/>
      <c r="I1275" s="205"/>
      <c r="J1275" s="205"/>
      <c r="K1275" s="245"/>
      <c r="L1275" s="246"/>
      <c r="M1275" s="208">
        <v>38362</v>
      </c>
      <c r="N1275" s="208"/>
    </row>
    <row r="1276" spans="2:14" ht="51">
      <c r="B1276" s="216"/>
      <c r="C1276" s="196">
        <f t="shared" si="19"/>
        <v>58</v>
      </c>
      <c r="D1276" s="349" t="s">
        <v>4167</v>
      </c>
      <c r="E1276" s="487" t="s">
        <v>4168</v>
      </c>
      <c r="F1276" s="237" t="s">
        <v>2052</v>
      </c>
      <c r="G1276" s="247" t="s">
        <v>2053</v>
      </c>
      <c r="H1276" s="490"/>
      <c r="I1276" s="205"/>
      <c r="J1276" s="205"/>
      <c r="K1276" s="245"/>
      <c r="L1276" s="246"/>
      <c r="M1276" s="208">
        <v>38362</v>
      </c>
      <c r="N1276" s="208"/>
    </row>
    <row r="1277" spans="2:14" ht="89.25">
      <c r="B1277" s="216"/>
      <c r="C1277" s="196">
        <f t="shared" si="19"/>
        <v>58</v>
      </c>
      <c r="D1277" s="349" t="s">
        <v>4169</v>
      </c>
      <c r="E1277" s="487" t="s">
        <v>4170</v>
      </c>
      <c r="F1277" s="237" t="s">
        <v>2052</v>
      </c>
      <c r="G1277" s="247" t="s">
        <v>2053</v>
      </c>
      <c r="H1277" s="490"/>
      <c r="I1277" s="205"/>
      <c r="J1277" s="205"/>
      <c r="K1277" s="245"/>
      <c r="L1277" s="246"/>
      <c r="M1277" s="208">
        <v>38362</v>
      </c>
      <c r="N1277" s="208"/>
    </row>
    <row r="1278" spans="2:14" ht="76.5">
      <c r="B1278" s="216"/>
      <c r="C1278" s="196">
        <f t="shared" si="19"/>
        <v>58</v>
      </c>
      <c r="D1278" s="349" t="s">
        <v>4171</v>
      </c>
      <c r="E1278" s="487" t="s">
        <v>4172</v>
      </c>
      <c r="F1278" s="237" t="s">
        <v>2052</v>
      </c>
      <c r="G1278" s="247" t="s">
        <v>2053</v>
      </c>
      <c r="H1278" s="490"/>
      <c r="I1278" s="205"/>
      <c r="J1278" s="205"/>
      <c r="K1278" s="245"/>
      <c r="L1278" s="246"/>
      <c r="M1278" s="208">
        <v>38362</v>
      </c>
      <c r="N1278" s="208"/>
    </row>
    <row r="1279" spans="2:14" ht="89.25">
      <c r="B1279" s="216"/>
      <c r="C1279" s="196">
        <f t="shared" si="19"/>
        <v>58</v>
      </c>
      <c r="D1279" s="349" t="s">
        <v>4173</v>
      </c>
      <c r="E1279" s="487" t="s">
        <v>4174</v>
      </c>
      <c r="F1279" s="237" t="s">
        <v>2052</v>
      </c>
      <c r="G1279" s="247" t="s">
        <v>2053</v>
      </c>
      <c r="H1279" s="490"/>
      <c r="I1279" s="205"/>
      <c r="J1279" s="205"/>
      <c r="K1279" s="245"/>
      <c r="L1279" s="246"/>
      <c r="M1279" s="208">
        <v>38362</v>
      </c>
      <c r="N1279" s="208"/>
    </row>
    <row r="1280" spans="2:14" ht="102">
      <c r="B1280" s="216"/>
      <c r="C1280" s="196">
        <f t="shared" si="19"/>
        <v>58</v>
      </c>
      <c r="D1280" s="349" t="s">
        <v>4175</v>
      </c>
      <c r="E1280" s="487" t="s">
        <v>4176</v>
      </c>
      <c r="F1280" s="237" t="s">
        <v>2052</v>
      </c>
      <c r="G1280" s="247" t="s">
        <v>2053</v>
      </c>
      <c r="H1280" s="490"/>
      <c r="I1280" s="205"/>
      <c r="J1280" s="205"/>
      <c r="K1280" s="245"/>
      <c r="L1280" s="246"/>
      <c r="M1280" s="208">
        <v>38362</v>
      </c>
      <c r="N1280" s="208"/>
    </row>
    <row r="1281" spans="2:14" ht="102">
      <c r="B1281" s="216"/>
      <c r="C1281" s="196">
        <f t="shared" si="19"/>
        <v>58</v>
      </c>
      <c r="D1281" s="349" t="s">
        <v>4177</v>
      </c>
      <c r="E1281" s="487" t="s">
        <v>4178</v>
      </c>
      <c r="F1281" s="237" t="s">
        <v>2052</v>
      </c>
      <c r="G1281" s="247" t="s">
        <v>2053</v>
      </c>
      <c r="H1281" s="490"/>
      <c r="I1281" s="205"/>
      <c r="J1281" s="205"/>
      <c r="K1281" s="245"/>
      <c r="L1281" s="246"/>
      <c r="M1281" s="208">
        <v>38362</v>
      </c>
      <c r="N1281" s="208"/>
    </row>
    <row r="1282" spans="2:14" ht="51">
      <c r="B1282" s="216"/>
      <c r="C1282" s="196">
        <f t="shared" si="19"/>
        <v>58</v>
      </c>
      <c r="D1282" s="349" t="s">
        <v>4179</v>
      </c>
      <c r="E1282" s="487" t="s">
        <v>4180</v>
      </c>
      <c r="F1282" s="237" t="s">
        <v>2052</v>
      </c>
      <c r="G1282" s="247" t="s">
        <v>2053</v>
      </c>
      <c r="H1282" s="490"/>
      <c r="I1282" s="205"/>
      <c r="J1282" s="205"/>
      <c r="K1282" s="245"/>
      <c r="L1282" s="246"/>
      <c r="M1282" s="208">
        <v>38362</v>
      </c>
      <c r="N1282" s="208"/>
    </row>
    <row r="1283" spans="2:14" ht="51">
      <c r="B1283" s="216"/>
      <c r="C1283" s="196">
        <f t="shared" si="19"/>
        <v>58</v>
      </c>
      <c r="D1283" s="349" t="s">
        <v>4181</v>
      </c>
      <c r="E1283" s="487" t="s">
        <v>4182</v>
      </c>
      <c r="F1283" s="237" t="s">
        <v>2052</v>
      </c>
      <c r="G1283" s="247" t="s">
        <v>2053</v>
      </c>
      <c r="H1283" s="490"/>
      <c r="I1283" s="205"/>
      <c r="J1283" s="205"/>
      <c r="K1283" s="245"/>
      <c r="L1283" s="246"/>
      <c r="M1283" s="208">
        <v>38362</v>
      </c>
      <c r="N1283" s="208"/>
    </row>
    <row r="1284" spans="2:14" ht="191.25">
      <c r="B1284" s="216"/>
      <c r="C1284" s="196">
        <f t="shared" si="19"/>
        <v>58</v>
      </c>
      <c r="D1284" s="349" t="s">
        <v>4183</v>
      </c>
      <c r="E1284" s="487" t="s">
        <v>4184</v>
      </c>
      <c r="F1284" s="237" t="s">
        <v>2052</v>
      </c>
      <c r="G1284" s="247" t="s">
        <v>2053</v>
      </c>
      <c r="H1284" s="490"/>
      <c r="I1284" s="205"/>
      <c r="J1284" s="205"/>
      <c r="K1284" s="245"/>
      <c r="L1284" s="246"/>
      <c r="M1284" s="208">
        <v>38362</v>
      </c>
      <c r="N1284" s="208"/>
    </row>
    <row r="1285" spans="2:14" ht="127.5">
      <c r="B1285" s="216"/>
      <c r="C1285" s="196">
        <f t="shared" si="19"/>
        <v>58</v>
      </c>
      <c r="D1285" s="349" t="s">
        <v>4185</v>
      </c>
      <c r="E1285" s="487" t="s">
        <v>4186</v>
      </c>
      <c r="F1285" s="237" t="s">
        <v>2052</v>
      </c>
      <c r="G1285" s="247" t="s">
        <v>2053</v>
      </c>
      <c r="H1285" s="490"/>
      <c r="I1285" s="205"/>
      <c r="J1285" s="205"/>
      <c r="K1285" s="245"/>
      <c r="L1285" s="246"/>
      <c r="M1285" s="208">
        <v>38362</v>
      </c>
      <c r="N1285" s="208"/>
    </row>
    <row r="1286" spans="2:14" ht="165.75">
      <c r="B1286" s="216"/>
      <c r="C1286" s="196">
        <f t="shared" si="19"/>
        <v>58</v>
      </c>
      <c r="D1286" s="349" t="s">
        <v>4187</v>
      </c>
      <c r="E1286" s="487" t="s">
        <v>4188</v>
      </c>
      <c r="F1286" s="237" t="s">
        <v>2052</v>
      </c>
      <c r="G1286" s="247" t="s">
        <v>2053</v>
      </c>
      <c r="H1286" s="490"/>
      <c r="I1286" s="205"/>
      <c r="J1286" s="205"/>
      <c r="K1286" s="245"/>
      <c r="L1286" s="246"/>
      <c r="M1286" s="208">
        <v>38362</v>
      </c>
      <c r="N1286" s="208"/>
    </row>
    <row r="1287" spans="2:14" ht="127.5">
      <c r="B1287" s="216"/>
      <c r="C1287" s="196">
        <f t="shared" si="19"/>
        <v>58</v>
      </c>
      <c r="D1287" s="349" t="s">
        <v>4189</v>
      </c>
      <c r="E1287" s="487" t="s">
        <v>4190</v>
      </c>
      <c r="F1287" s="237" t="s">
        <v>2052</v>
      </c>
      <c r="G1287" s="247" t="s">
        <v>2053</v>
      </c>
      <c r="H1287" s="490"/>
      <c r="I1287" s="205"/>
      <c r="J1287" s="205"/>
      <c r="K1287" s="245"/>
      <c r="L1287" s="246"/>
      <c r="M1287" s="208">
        <v>38362</v>
      </c>
      <c r="N1287" s="208"/>
    </row>
    <row r="1288" spans="2:14" ht="114.75">
      <c r="B1288" s="216"/>
      <c r="C1288" s="196">
        <f t="shared" si="19"/>
        <v>58</v>
      </c>
      <c r="D1288" s="349" t="s">
        <v>4191</v>
      </c>
      <c r="E1288" s="487" t="s">
        <v>4192</v>
      </c>
      <c r="F1288" s="237" t="s">
        <v>2052</v>
      </c>
      <c r="G1288" s="247" t="s">
        <v>2053</v>
      </c>
      <c r="H1288" s="490"/>
      <c r="I1288" s="205"/>
      <c r="J1288" s="205"/>
      <c r="K1288" s="245"/>
      <c r="L1288" s="246"/>
      <c r="M1288" s="208">
        <v>38362</v>
      </c>
      <c r="N1288" s="208"/>
    </row>
    <row r="1289" spans="2:14" ht="114.75">
      <c r="B1289" s="216"/>
      <c r="C1289" s="196">
        <f t="shared" si="19"/>
        <v>58</v>
      </c>
      <c r="D1289" s="349" t="s">
        <v>4193</v>
      </c>
      <c r="E1289" s="487" t="s">
        <v>4194</v>
      </c>
      <c r="F1289" s="237" t="s">
        <v>2052</v>
      </c>
      <c r="G1289" s="247" t="s">
        <v>2053</v>
      </c>
      <c r="H1289" s="490"/>
      <c r="I1289" s="205"/>
      <c r="J1289" s="205"/>
      <c r="K1289" s="245"/>
      <c r="L1289" s="246"/>
      <c r="M1289" s="208">
        <v>38362</v>
      </c>
      <c r="N1289" s="208"/>
    </row>
    <row r="1290" spans="2:14" ht="127.5">
      <c r="B1290" s="216"/>
      <c r="C1290" s="196">
        <f t="shared" si="19"/>
        <v>58</v>
      </c>
      <c r="D1290" s="349" t="s">
        <v>4195</v>
      </c>
      <c r="E1290" s="487" t="s">
        <v>4196</v>
      </c>
      <c r="F1290" s="237" t="s">
        <v>2052</v>
      </c>
      <c r="G1290" s="247" t="s">
        <v>2053</v>
      </c>
      <c r="H1290" s="490"/>
      <c r="I1290" s="205"/>
      <c r="J1290" s="205"/>
      <c r="K1290" s="245"/>
      <c r="L1290" s="246"/>
      <c r="M1290" s="208">
        <v>38362</v>
      </c>
      <c r="N1290" s="208"/>
    </row>
    <row r="1291" spans="2:14" ht="127.5">
      <c r="B1291" s="216"/>
      <c r="C1291" s="196">
        <f t="shared" si="19"/>
        <v>58</v>
      </c>
      <c r="D1291" s="349" t="s">
        <v>4197</v>
      </c>
      <c r="E1291" s="487" t="s">
        <v>4198</v>
      </c>
      <c r="F1291" s="237" t="s">
        <v>2052</v>
      </c>
      <c r="G1291" s="247" t="s">
        <v>2053</v>
      </c>
      <c r="H1291" s="490"/>
      <c r="I1291" s="205"/>
      <c r="J1291" s="205"/>
      <c r="K1291" s="245"/>
      <c r="L1291" s="246"/>
      <c r="M1291" s="208">
        <v>38362</v>
      </c>
      <c r="N1291" s="208"/>
    </row>
    <row r="1292" spans="2:14" ht="140.25">
      <c r="B1292" s="216"/>
      <c r="C1292" s="196">
        <f t="shared" si="19"/>
        <v>58</v>
      </c>
      <c r="D1292" s="349" t="s">
        <v>4199</v>
      </c>
      <c r="E1292" s="487" t="s">
        <v>4200</v>
      </c>
      <c r="F1292" s="237" t="s">
        <v>2052</v>
      </c>
      <c r="G1292" s="247" t="s">
        <v>2053</v>
      </c>
      <c r="H1292" s="490"/>
      <c r="I1292" s="205"/>
      <c r="J1292" s="205"/>
      <c r="K1292" s="245"/>
      <c r="L1292" s="246"/>
      <c r="M1292" s="208">
        <v>38362</v>
      </c>
      <c r="N1292" s="208"/>
    </row>
    <row r="1293" spans="2:14" ht="140.25">
      <c r="B1293" s="216"/>
      <c r="C1293" s="196">
        <f t="shared" si="19"/>
        <v>58</v>
      </c>
      <c r="D1293" s="349" t="s">
        <v>4201</v>
      </c>
      <c r="E1293" s="487" t="s">
        <v>4202</v>
      </c>
      <c r="F1293" s="391" t="s">
        <v>2052</v>
      </c>
      <c r="G1293" s="487" t="s">
        <v>2053</v>
      </c>
      <c r="H1293" s="490"/>
      <c r="I1293" s="205"/>
      <c r="J1293" s="205"/>
      <c r="K1293" s="245"/>
      <c r="L1293" s="246"/>
      <c r="M1293" s="208">
        <v>38362</v>
      </c>
      <c r="N1293" s="208"/>
    </row>
    <row r="1294" spans="2:14" ht="102">
      <c r="B1294" s="216"/>
      <c r="C1294" s="196">
        <f t="shared" si="19"/>
        <v>58</v>
      </c>
      <c r="D1294" s="349" t="s">
        <v>4203</v>
      </c>
      <c r="E1294" s="487" t="s">
        <v>4204</v>
      </c>
      <c r="F1294" s="237" t="s">
        <v>2052</v>
      </c>
      <c r="G1294" s="247" t="s">
        <v>2053</v>
      </c>
      <c r="H1294" s="490"/>
      <c r="I1294" s="205"/>
      <c r="J1294" s="205"/>
      <c r="K1294" s="245"/>
      <c r="L1294" s="246"/>
      <c r="M1294" s="208">
        <v>38362</v>
      </c>
      <c r="N1294" s="208"/>
    </row>
    <row r="1295" spans="2:14" ht="127.5">
      <c r="B1295" s="216"/>
      <c r="C1295" s="196">
        <f t="shared" si="19"/>
        <v>58</v>
      </c>
      <c r="D1295" s="349" t="s">
        <v>4205</v>
      </c>
      <c r="E1295" s="487" t="s">
        <v>4206</v>
      </c>
      <c r="F1295" s="237" t="s">
        <v>2052</v>
      </c>
      <c r="G1295" s="247" t="s">
        <v>2053</v>
      </c>
      <c r="H1295" s="490"/>
      <c r="I1295" s="205"/>
      <c r="J1295" s="205"/>
      <c r="K1295" s="245"/>
      <c r="L1295" s="246"/>
      <c r="M1295" s="208">
        <v>38362</v>
      </c>
      <c r="N1295" s="208"/>
    </row>
    <row r="1296" spans="2:14" ht="229.5">
      <c r="B1296" s="216"/>
      <c r="C1296" s="196">
        <f t="shared" si="19"/>
        <v>58</v>
      </c>
      <c r="D1296" s="349" t="s">
        <v>4207</v>
      </c>
      <c r="E1296" s="487" t="s">
        <v>4208</v>
      </c>
      <c r="F1296" s="237" t="s">
        <v>2052</v>
      </c>
      <c r="G1296" s="247" t="s">
        <v>2053</v>
      </c>
      <c r="H1296" s="490"/>
      <c r="I1296" s="205"/>
      <c r="J1296" s="205"/>
      <c r="K1296" s="245"/>
      <c r="L1296" s="246"/>
      <c r="M1296" s="208">
        <v>38362</v>
      </c>
      <c r="N1296" s="208"/>
    </row>
    <row r="1297" spans="2:14" ht="127.5">
      <c r="B1297" s="216"/>
      <c r="C1297" s="196">
        <f t="shared" si="19"/>
        <v>58</v>
      </c>
      <c r="D1297" s="349" t="s">
        <v>4209</v>
      </c>
      <c r="E1297" s="487" t="s">
        <v>4210</v>
      </c>
      <c r="F1297" s="237" t="s">
        <v>2052</v>
      </c>
      <c r="G1297" s="247" t="s">
        <v>2053</v>
      </c>
      <c r="H1297" s="490"/>
      <c r="I1297" s="205"/>
      <c r="J1297" s="205"/>
      <c r="K1297" s="245"/>
      <c r="L1297" s="246"/>
      <c r="M1297" s="208">
        <v>38362</v>
      </c>
      <c r="N1297" s="208"/>
    </row>
    <row r="1298" spans="2:14" ht="127.5">
      <c r="B1298" s="216"/>
      <c r="C1298" s="196">
        <f t="shared" si="19"/>
        <v>58</v>
      </c>
      <c r="D1298" s="349" t="s">
        <v>4211</v>
      </c>
      <c r="E1298" s="487" t="s">
        <v>4212</v>
      </c>
      <c r="F1298" s="237" t="s">
        <v>2052</v>
      </c>
      <c r="G1298" s="247" t="s">
        <v>2053</v>
      </c>
      <c r="H1298" s="490"/>
      <c r="I1298" s="205"/>
      <c r="J1298" s="205"/>
      <c r="K1298" s="245"/>
      <c r="L1298" s="246"/>
      <c r="M1298" s="208">
        <v>38362</v>
      </c>
      <c r="N1298" s="208"/>
    </row>
    <row r="1299" spans="2:14" ht="140.25">
      <c r="B1299" s="216"/>
      <c r="C1299" s="196">
        <f t="shared" si="19"/>
        <v>58</v>
      </c>
      <c r="D1299" s="349" t="s">
        <v>4213</v>
      </c>
      <c r="E1299" s="487" t="s">
        <v>4214</v>
      </c>
      <c r="F1299" s="237" t="s">
        <v>2052</v>
      </c>
      <c r="G1299" s="247" t="s">
        <v>2053</v>
      </c>
      <c r="H1299" s="490"/>
      <c r="I1299" s="205"/>
      <c r="J1299" s="205"/>
      <c r="K1299" s="245"/>
      <c r="L1299" s="246"/>
      <c r="M1299" s="208">
        <v>38362</v>
      </c>
      <c r="N1299" s="208"/>
    </row>
    <row r="1300" spans="2:14" ht="191.25">
      <c r="B1300" s="216"/>
      <c r="C1300" s="196">
        <f t="shared" si="19"/>
        <v>58</v>
      </c>
      <c r="D1300" s="349" t="s">
        <v>4215</v>
      </c>
      <c r="E1300" s="487" t="s">
        <v>4216</v>
      </c>
      <c r="F1300" s="237" t="s">
        <v>2052</v>
      </c>
      <c r="G1300" s="247" t="s">
        <v>2053</v>
      </c>
      <c r="H1300" s="490"/>
      <c r="I1300" s="205"/>
      <c r="J1300" s="205"/>
      <c r="K1300" s="245"/>
      <c r="L1300" s="246"/>
      <c r="M1300" s="208">
        <v>38362</v>
      </c>
      <c r="N1300" s="208"/>
    </row>
    <row r="1301" spans="2:14" ht="25.5">
      <c r="B1301" s="216"/>
      <c r="C1301" s="196">
        <f t="shared" si="19"/>
        <v>58</v>
      </c>
      <c r="D1301" s="349" t="s">
        <v>4217</v>
      </c>
      <c r="E1301" s="487" t="s">
        <v>892</v>
      </c>
      <c r="F1301" s="237" t="s">
        <v>2052</v>
      </c>
      <c r="G1301" s="247" t="s">
        <v>2057</v>
      </c>
      <c r="H1301" s="490" t="s">
        <v>2195</v>
      </c>
      <c r="I1301" s="205"/>
      <c r="J1301" s="205"/>
      <c r="K1301" s="245"/>
      <c r="L1301" s="246"/>
      <c r="M1301" s="208">
        <v>38362</v>
      </c>
      <c r="N1301" s="208">
        <v>42036</v>
      </c>
    </row>
    <row r="1302" spans="2:14">
      <c r="B1302" s="216"/>
      <c r="C1302" s="196">
        <f t="shared" si="19"/>
        <v>58</v>
      </c>
      <c r="D1302" s="349" t="s">
        <v>4218</v>
      </c>
      <c r="E1302" s="487" t="s">
        <v>4219</v>
      </c>
      <c r="F1302" s="237" t="s">
        <v>2052</v>
      </c>
      <c r="G1302" s="247" t="s">
        <v>2053</v>
      </c>
      <c r="H1302" s="490"/>
      <c r="I1302" s="205"/>
      <c r="J1302" s="205"/>
      <c r="K1302" s="245"/>
      <c r="L1302" s="246"/>
      <c r="M1302" s="208">
        <v>38362</v>
      </c>
      <c r="N1302" s="208"/>
    </row>
    <row r="1303" spans="2:14" ht="38.25">
      <c r="B1303" s="216"/>
      <c r="C1303" s="196">
        <f t="shared" si="19"/>
        <v>58</v>
      </c>
      <c r="D1303" s="349" t="s">
        <v>4220</v>
      </c>
      <c r="E1303" s="487" t="s">
        <v>4221</v>
      </c>
      <c r="F1303" s="237" t="s">
        <v>2052</v>
      </c>
      <c r="G1303" s="247" t="s">
        <v>2053</v>
      </c>
      <c r="H1303" s="490"/>
      <c r="I1303" s="205"/>
      <c r="J1303" s="205"/>
      <c r="K1303" s="245"/>
      <c r="L1303" s="246"/>
      <c r="M1303" s="208">
        <v>38362</v>
      </c>
      <c r="N1303" s="208"/>
    </row>
    <row r="1304" spans="2:14" ht="51">
      <c r="B1304" s="216"/>
      <c r="C1304" s="196">
        <f t="shared" si="19"/>
        <v>58</v>
      </c>
      <c r="D1304" s="349" t="s">
        <v>4222</v>
      </c>
      <c r="E1304" s="487" t="s">
        <v>4223</v>
      </c>
      <c r="F1304" s="237" t="s">
        <v>2052</v>
      </c>
      <c r="G1304" s="247" t="s">
        <v>2053</v>
      </c>
      <c r="H1304" s="490"/>
      <c r="I1304" s="205"/>
      <c r="J1304" s="205"/>
      <c r="K1304" s="245"/>
      <c r="L1304" s="246"/>
      <c r="M1304" s="208">
        <v>38362</v>
      </c>
      <c r="N1304" s="208"/>
    </row>
    <row r="1305" spans="2:14">
      <c r="B1305" s="216"/>
      <c r="C1305" s="196">
        <f t="shared" si="19"/>
        <v>58</v>
      </c>
      <c r="D1305" s="349" t="s">
        <v>4224</v>
      </c>
      <c r="E1305" s="487" t="s">
        <v>4225</v>
      </c>
      <c r="F1305" s="237" t="s">
        <v>2052</v>
      </c>
      <c r="G1305" s="247" t="s">
        <v>2053</v>
      </c>
      <c r="H1305" s="490"/>
      <c r="I1305" s="205"/>
      <c r="J1305" s="205"/>
      <c r="K1305" s="245"/>
      <c r="L1305" s="246"/>
      <c r="M1305" s="208">
        <v>38362</v>
      </c>
      <c r="N1305" s="208"/>
    </row>
    <row r="1306" spans="2:14" ht="25.5">
      <c r="B1306" s="216"/>
      <c r="C1306" s="196">
        <f t="shared" si="19"/>
        <v>58</v>
      </c>
      <c r="D1306" s="349" t="s">
        <v>4226</v>
      </c>
      <c r="E1306" s="487" t="s">
        <v>1405</v>
      </c>
      <c r="F1306" s="237" t="s">
        <v>2052</v>
      </c>
      <c r="G1306" s="247" t="s">
        <v>2057</v>
      </c>
      <c r="H1306" s="490" t="s">
        <v>2195</v>
      </c>
      <c r="I1306" s="205"/>
      <c r="J1306" s="205"/>
      <c r="K1306" s="245"/>
      <c r="L1306" s="246"/>
      <c r="M1306" s="208">
        <v>38362</v>
      </c>
      <c r="N1306" s="208">
        <v>42036</v>
      </c>
    </row>
    <row r="1307" spans="2:14" ht="25.5">
      <c r="B1307" s="216"/>
      <c r="C1307" s="196">
        <f t="shared" si="19"/>
        <v>58</v>
      </c>
      <c r="D1307" s="349" t="s">
        <v>4227</v>
      </c>
      <c r="E1307" s="487" t="s">
        <v>4228</v>
      </c>
      <c r="F1307" s="237" t="s">
        <v>2052</v>
      </c>
      <c r="G1307" s="247" t="s">
        <v>2053</v>
      </c>
      <c r="H1307" s="490"/>
      <c r="I1307" s="205"/>
      <c r="J1307" s="205"/>
      <c r="K1307" s="245"/>
      <c r="L1307" s="246"/>
      <c r="M1307" s="208">
        <v>38362</v>
      </c>
      <c r="N1307" s="208"/>
    </row>
    <row r="1308" spans="2:14" ht="38.25">
      <c r="B1308" s="216"/>
      <c r="C1308" s="196">
        <f t="shared" si="19"/>
        <v>58</v>
      </c>
      <c r="D1308" s="349" t="s">
        <v>4229</v>
      </c>
      <c r="E1308" s="487" t="s">
        <v>4230</v>
      </c>
      <c r="F1308" s="237" t="s">
        <v>2052</v>
      </c>
      <c r="G1308" s="247" t="s">
        <v>2053</v>
      </c>
      <c r="H1308" s="490"/>
      <c r="I1308" s="205"/>
      <c r="J1308" s="205"/>
      <c r="K1308" s="245"/>
      <c r="L1308" s="246"/>
      <c r="M1308" s="208">
        <v>38362</v>
      </c>
      <c r="N1308" s="208"/>
    </row>
    <row r="1309" spans="2:14" ht="38.25">
      <c r="B1309" s="216"/>
      <c r="C1309" s="196">
        <f t="shared" si="19"/>
        <v>58</v>
      </c>
      <c r="D1309" s="349" t="s">
        <v>4231</v>
      </c>
      <c r="E1309" s="487" t="s">
        <v>4232</v>
      </c>
      <c r="F1309" s="237" t="s">
        <v>2052</v>
      </c>
      <c r="G1309" s="247" t="s">
        <v>2053</v>
      </c>
      <c r="H1309" s="490"/>
      <c r="I1309" s="205"/>
      <c r="J1309" s="205"/>
      <c r="K1309" s="245"/>
      <c r="L1309" s="246"/>
      <c r="M1309" s="208">
        <v>38362</v>
      </c>
      <c r="N1309" s="208"/>
    </row>
    <row r="1310" spans="2:14" ht="51">
      <c r="B1310" s="216"/>
      <c r="C1310" s="196">
        <f t="shared" si="19"/>
        <v>58</v>
      </c>
      <c r="D1310" s="349" t="s">
        <v>4233</v>
      </c>
      <c r="E1310" s="487" t="s">
        <v>4234</v>
      </c>
      <c r="F1310" s="237" t="s">
        <v>2052</v>
      </c>
      <c r="G1310" s="247" t="s">
        <v>2053</v>
      </c>
      <c r="H1310" s="490"/>
      <c r="I1310" s="205"/>
      <c r="J1310" s="205"/>
      <c r="K1310" s="245"/>
      <c r="L1310" s="246"/>
      <c r="M1310" s="208">
        <v>38362</v>
      </c>
      <c r="N1310" s="208"/>
    </row>
    <row r="1311" spans="2:14" ht="127.5">
      <c r="B1311" s="216"/>
      <c r="C1311" s="196">
        <f t="shared" si="19"/>
        <v>58</v>
      </c>
      <c r="D1311" s="349" t="s">
        <v>4235</v>
      </c>
      <c r="E1311" s="487" t="s">
        <v>4236</v>
      </c>
      <c r="F1311" s="237" t="s">
        <v>2052</v>
      </c>
      <c r="G1311" s="247" t="s">
        <v>2053</v>
      </c>
      <c r="H1311" s="490"/>
      <c r="I1311" s="205"/>
      <c r="J1311" s="205"/>
      <c r="K1311" s="245"/>
      <c r="L1311" s="246"/>
      <c r="M1311" s="208">
        <v>38362</v>
      </c>
      <c r="N1311" s="208"/>
    </row>
    <row r="1312" spans="2:14" ht="25.5">
      <c r="B1312" s="216"/>
      <c r="C1312" s="196">
        <f t="shared" si="19"/>
        <v>58</v>
      </c>
      <c r="D1312" s="349" t="s">
        <v>4237</v>
      </c>
      <c r="E1312" s="487" t="s">
        <v>4238</v>
      </c>
      <c r="F1312" s="237" t="s">
        <v>2052</v>
      </c>
      <c r="G1312" s="247" t="s">
        <v>2053</v>
      </c>
      <c r="H1312" s="490"/>
      <c r="I1312" s="205"/>
      <c r="J1312" s="205"/>
      <c r="K1312" s="245"/>
      <c r="L1312" s="246"/>
      <c r="M1312" s="208">
        <v>38362</v>
      </c>
      <c r="N1312" s="208"/>
    </row>
    <row r="1313" spans="2:14" ht="38.25">
      <c r="B1313" s="216"/>
      <c r="C1313" s="196">
        <f t="shared" si="19"/>
        <v>58</v>
      </c>
      <c r="D1313" s="349" t="s">
        <v>4239</v>
      </c>
      <c r="E1313" s="487" t="s">
        <v>4240</v>
      </c>
      <c r="F1313" s="237" t="s">
        <v>2052</v>
      </c>
      <c r="G1313" s="247" t="s">
        <v>2053</v>
      </c>
      <c r="H1313" s="490"/>
      <c r="I1313" s="205"/>
      <c r="J1313" s="205"/>
      <c r="K1313" s="245"/>
      <c r="L1313" s="246"/>
      <c r="M1313" s="208">
        <v>38362</v>
      </c>
      <c r="N1313" s="208"/>
    </row>
    <row r="1314" spans="2:14" ht="38.25">
      <c r="B1314" s="216"/>
      <c r="C1314" s="196">
        <f t="shared" si="19"/>
        <v>58</v>
      </c>
      <c r="D1314" s="349" t="s">
        <v>4241</v>
      </c>
      <c r="E1314" s="487" t="s">
        <v>4242</v>
      </c>
      <c r="F1314" s="237" t="s">
        <v>2052</v>
      </c>
      <c r="G1314" s="247" t="s">
        <v>2053</v>
      </c>
      <c r="H1314" s="490"/>
      <c r="I1314" s="205"/>
      <c r="J1314" s="205"/>
      <c r="K1314" s="245"/>
      <c r="L1314" s="246"/>
      <c r="M1314" s="208">
        <v>38362</v>
      </c>
      <c r="N1314" s="208"/>
    </row>
    <row r="1315" spans="2:14" ht="38.25">
      <c r="B1315" s="216"/>
      <c r="C1315" s="196">
        <f t="shared" si="19"/>
        <v>58</v>
      </c>
      <c r="D1315" s="349" t="s">
        <v>4243</v>
      </c>
      <c r="E1315" s="487" t="s">
        <v>4244</v>
      </c>
      <c r="F1315" s="237" t="s">
        <v>2052</v>
      </c>
      <c r="G1315" s="247" t="s">
        <v>2053</v>
      </c>
      <c r="H1315" s="490"/>
      <c r="I1315" s="205"/>
      <c r="J1315" s="205"/>
      <c r="K1315" s="245"/>
      <c r="L1315" s="246"/>
      <c r="M1315" s="208">
        <v>38362</v>
      </c>
      <c r="N1315" s="208"/>
    </row>
    <row r="1316" spans="2:14">
      <c r="B1316" s="216"/>
      <c r="C1316" s="196">
        <f t="shared" si="19"/>
        <v>58</v>
      </c>
      <c r="D1316" s="349" t="s">
        <v>4245</v>
      </c>
      <c r="E1316" s="487" t="s">
        <v>4246</v>
      </c>
      <c r="F1316" s="237" t="s">
        <v>2052</v>
      </c>
      <c r="G1316" s="247" t="s">
        <v>2053</v>
      </c>
      <c r="H1316" s="490"/>
      <c r="I1316" s="205"/>
      <c r="J1316" s="205"/>
      <c r="K1316" s="245"/>
      <c r="L1316" s="246"/>
      <c r="M1316" s="208">
        <v>38362</v>
      </c>
      <c r="N1316" s="208"/>
    </row>
    <row r="1317" spans="2:14" ht="25.5">
      <c r="B1317" s="216"/>
      <c r="C1317" s="196">
        <f t="shared" si="19"/>
        <v>58</v>
      </c>
      <c r="D1317" s="349" t="s">
        <v>4247</v>
      </c>
      <c r="E1317" s="487" t="s">
        <v>4248</v>
      </c>
      <c r="F1317" s="237" t="s">
        <v>2052</v>
      </c>
      <c r="G1317" s="247" t="s">
        <v>2053</v>
      </c>
      <c r="H1317" s="490"/>
      <c r="I1317" s="205"/>
      <c r="J1317" s="205"/>
      <c r="K1317" s="245"/>
      <c r="L1317" s="246"/>
      <c r="M1317" s="208">
        <v>38362</v>
      </c>
      <c r="N1317" s="208"/>
    </row>
    <row r="1318" spans="2:14" ht="25.5">
      <c r="B1318" s="216"/>
      <c r="C1318" s="196">
        <f t="shared" si="19"/>
        <v>58</v>
      </c>
      <c r="D1318" s="349" t="s">
        <v>4249</v>
      </c>
      <c r="E1318" s="487" t="s">
        <v>4250</v>
      </c>
      <c r="F1318" s="237" t="s">
        <v>2052</v>
      </c>
      <c r="G1318" s="247" t="s">
        <v>2053</v>
      </c>
      <c r="H1318" s="490"/>
      <c r="I1318" s="205"/>
      <c r="J1318" s="205"/>
      <c r="K1318" s="245"/>
      <c r="L1318" s="246"/>
      <c r="M1318" s="208">
        <v>38362</v>
      </c>
      <c r="N1318" s="208"/>
    </row>
    <row r="1319" spans="2:14" ht="51">
      <c r="B1319" s="216"/>
      <c r="C1319" s="196">
        <f t="shared" ref="C1319:C1382" si="20">IF(B1319&gt;0,B1319,C1318)</f>
        <v>58</v>
      </c>
      <c r="D1319" s="349" t="s">
        <v>4251</v>
      </c>
      <c r="E1319" s="487" t="s">
        <v>893</v>
      </c>
      <c r="F1319" s="237" t="s">
        <v>2052</v>
      </c>
      <c r="G1319" s="247" t="s">
        <v>2053</v>
      </c>
      <c r="H1319" s="490"/>
      <c r="I1319" s="205"/>
      <c r="J1319" s="205"/>
      <c r="K1319" s="245"/>
      <c r="L1319" s="246"/>
      <c r="M1319" s="208">
        <v>38362</v>
      </c>
      <c r="N1319" s="208"/>
    </row>
    <row r="1320" spans="2:14" ht="38.25">
      <c r="B1320" s="216"/>
      <c r="C1320" s="196">
        <f t="shared" si="20"/>
        <v>58</v>
      </c>
      <c r="D1320" s="349" t="s">
        <v>4252</v>
      </c>
      <c r="E1320" s="487" t="s">
        <v>4253</v>
      </c>
      <c r="F1320" s="237" t="s">
        <v>2052</v>
      </c>
      <c r="G1320" s="247" t="s">
        <v>2053</v>
      </c>
      <c r="H1320" s="490"/>
      <c r="I1320" s="205"/>
      <c r="J1320" s="205"/>
      <c r="K1320" s="245"/>
      <c r="L1320" s="246"/>
      <c r="M1320" s="208">
        <v>38362</v>
      </c>
      <c r="N1320" s="208"/>
    </row>
    <row r="1321" spans="2:14" ht="25.5">
      <c r="B1321" s="216"/>
      <c r="C1321" s="196">
        <f t="shared" si="20"/>
        <v>58</v>
      </c>
      <c r="D1321" s="349" t="s">
        <v>4254</v>
      </c>
      <c r="E1321" s="487" t="s">
        <v>4255</v>
      </c>
      <c r="F1321" s="237" t="s">
        <v>2052</v>
      </c>
      <c r="G1321" s="247" t="s">
        <v>2053</v>
      </c>
      <c r="H1321" s="490"/>
      <c r="I1321" s="205"/>
      <c r="J1321" s="205"/>
      <c r="K1321" s="245"/>
      <c r="L1321" s="246"/>
      <c r="M1321" s="208">
        <v>38362</v>
      </c>
      <c r="N1321" s="208"/>
    </row>
    <row r="1322" spans="2:14" ht="76.5">
      <c r="B1322" s="216"/>
      <c r="C1322" s="196">
        <f t="shared" si="20"/>
        <v>58</v>
      </c>
      <c r="D1322" s="349" t="s">
        <v>4256</v>
      </c>
      <c r="E1322" s="487" t="s">
        <v>4257</v>
      </c>
      <c r="F1322" s="237" t="s">
        <v>2052</v>
      </c>
      <c r="G1322" s="247" t="s">
        <v>2053</v>
      </c>
      <c r="H1322" s="490"/>
      <c r="I1322" s="205"/>
      <c r="J1322" s="205"/>
      <c r="K1322" s="245"/>
      <c r="L1322" s="246"/>
      <c r="M1322" s="208">
        <v>38362</v>
      </c>
      <c r="N1322" s="208"/>
    </row>
    <row r="1323" spans="2:14" ht="25.5">
      <c r="B1323" s="216"/>
      <c r="C1323" s="196">
        <f t="shared" si="20"/>
        <v>58</v>
      </c>
      <c r="D1323" s="349" t="s">
        <v>4258</v>
      </c>
      <c r="E1323" s="487" t="s">
        <v>4259</v>
      </c>
      <c r="F1323" s="237" t="s">
        <v>2052</v>
      </c>
      <c r="G1323" s="247" t="s">
        <v>2053</v>
      </c>
      <c r="H1323" s="490"/>
      <c r="I1323" s="205"/>
      <c r="J1323" s="205"/>
      <c r="K1323" s="245"/>
      <c r="L1323" s="246"/>
      <c r="M1323" s="208">
        <v>38362</v>
      </c>
      <c r="N1323" s="208"/>
    </row>
    <row r="1324" spans="2:14" ht="140.25">
      <c r="B1324" s="216"/>
      <c r="C1324" s="196">
        <f t="shared" si="20"/>
        <v>58</v>
      </c>
      <c r="D1324" s="349" t="s">
        <v>4260</v>
      </c>
      <c r="E1324" s="487" t="s">
        <v>4261</v>
      </c>
      <c r="F1324" s="237" t="s">
        <v>2052</v>
      </c>
      <c r="G1324" s="247" t="s">
        <v>2053</v>
      </c>
      <c r="H1324" s="490"/>
      <c r="I1324" s="205"/>
      <c r="J1324" s="205"/>
      <c r="K1324" s="245"/>
      <c r="L1324" s="246"/>
      <c r="M1324" s="208">
        <v>38362</v>
      </c>
      <c r="N1324" s="208"/>
    </row>
    <row r="1325" spans="2:14" ht="191.25">
      <c r="B1325" s="216"/>
      <c r="C1325" s="196">
        <f t="shared" si="20"/>
        <v>58</v>
      </c>
      <c r="D1325" s="349" t="s">
        <v>4262</v>
      </c>
      <c r="E1325" s="487" t="s">
        <v>4263</v>
      </c>
      <c r="F1325" s="237" t="s">
        <v>2052</v>
      </c>
      <c r="G1325" s="247" t="s">
        <v>2053</v>
      </c>
      <c r="H1325" s="490"/>
      <c r="I1325" s="205"/>
      <c r="J1325" s="205"/>
      <c r="K1325" s="245"/>
      <c r="L1325" s="246"/>
      <c r="M1325" s="208">
        <v>38362</v>
      </c>
      <c r="N1325" s="208"/>
    </row>
    <row r="1326" spans="2:14" ht="127.5">
      <c r="B1326" s="216"/>
      <c r="C1326" s="196">
        <f t="shared" si="20"/>
        <v>58</v>
      </c>
      <c r="D1326" s="349" t="s">
        <v>4264</v>
      </c>
      <c r="E1326" s="487" t="s">
        <v>4265</v>
      </c>
      <c r="F1326" s="237" t="s">
        <v>2052</v>
      </c>
      <c r="G1326" s="247" t="s">
        <v>2053</v>
      </c>
      <c r="H1326" s="490"/>
      <c r="I1326" s="205"/>
      <c r="J1326" s="205"/>
      <c r="K1326" s="245"/>
      <c r="L1326" s="246"/>
      <c r="M1326" s="208">
        <v>38362</v>
      </c>
      <c r="N1326" s="208"/>
    </row>
    <row r="1327" spans="2:14" ht="25.5">
      <c r="B1327" s="216"/>
      <c r="C1327" s="196">
        <f t="shared" si="20"/>
        <v>58</v>
      </c>
      <c r="D1327" s="349" t="s">
        <v>4266</v>
      </c>
      <c r="E1327" s="487" t="s">
        <v>4267</v>
      </c>
      <c r="F1327" s="237" t="s">
        <v>2052</v>
      </c>
      <c r="G1327" s="247" t="s">
        <v>2053</v>
      </c>
      <c r="H1327" s="490"/>
      <c r="I1327" s="205"/>
      <c r="J1327" s="205"/>
      <c r="K1327" s="245"/>
      <c r="L1327" s="246"/>
      <c r="M1327" s="208">
        <v>38362</v>
      </c>
      <c r="N1327" s="208"/>
    </row>
    <row r="1328" spans="2:14" ht="114.75">
      <c r="B1328" s="216"/>
      <c r="C1328" s="196">
        <f t="shared" si="20"/>
        <v>58</v>
      </c>
      <c r="D1328" s="349" t="s">
        <v>4268</v>
      </c>
      <c r="E1328" s="487" t="s">
        <v>4269</v>
      </c>
      <c r="F1328" s="237" t="s">
        <v>2052</v>
      </c>
      <c r="G1328" s="247" t="s">
        <v>2053</v>
      </c>
      <c r="H1328" s="490"/>
      <c r="I1328" s="205"/>
      <c r="J1328" s="205"/>
      <c r="K1328" s="245"/>
      <c r="L1328" s="246"/>
      <c r="M1328" s="208">
        <v>38362</v>
      </c>
      <c r="N1328" s="208"/>
    </row>
    <row r="1329" spans="2:14" ht="25.5">
      <c r="B1329" s="216"/>
      <c r="C1329" s="196">
        <f t="shared" si="20"/>
        <v>58</v>
      </c>
      <c r="D1329" s="349" t="s">
        <v>4270</v>
      </c>
      <c r="E1329" s="487" t="s">
        <v>4271</v>
      </c>
      <c r="F1329" s="237" t="s">
        <v>2052</v>
      </c>
      <c r="G1329" s="247" t="s">
        <v>2053</v>
      </c>
      <c r="H1329" s="490"/>
      <c r="I1329" s="205"/>
      <c r="J1329" s="205"/>
      <c r="K1329" s="245"/>
      <c r="L1329" s="246"/>
      <c r="M1329" s="208">
        <v>38362</v>
      </c>
      <c r="N1329" s="208"/>
    </row>
    <row r="1330" spans="2:14" ht="38.25">
      <c r="B1330" s="216"/>
      <c r="C1330" s="196">
        <f t="shared" si="20"/>
        <v>58</v>
      </c>
      <c r="D1330" s="349" t="s">
        <v>4272</v>
      </c>
      <c r="E1330" s="487" t="s">
        <v>4273</v>
      </c>
      <c r="F1330" s="237" t="s">
        <v>2052</v>
      </c>
      <c r="G1330" s="247" t="s">
        <v>2053</v>
      </c>
      <c r="H1330" s="490"/>
      <c r="I1330" s="205"/>
      <c r="J1330" s="205"/>
      <c r="K1330" s="245"/>
      <c r="L1330" s="246"/>
      <c r="M1330" s="208">
        <v>38362</v>
      </c>
      <c r="N1330" s="208"/>
    </row>
    <row r="1331" spans="2:14" ht="89.25">
      <c r="B1331" s="216"/>
      <c r="C1331" s="196">
        <f t="shared" si="20"/>
        <v>58</v>
      </c>
      <c r="D1331" s="349" t="s">
        <v>4274</v>
      </c>
      <c r="E1331" s="487" t="s">
        <v>4275</v>
      </c>
      <c r="F1331" s="237" t="s">
        <v>2052</v>
      </c>
      <c r="G1331" s="247" t="s">
        <v>2053</v>
      </c>
      <c r="H1331" s="490"/>
      <c r="I1331" s="205"/>
      <c r="J1331" s="205"/>
      <c r="K1331" s="245"/>
      <c r="L1331" s="246"/>
      <c r="M1331" s="208">
        <v>38362</v>
      </c>
      <c r="N1331" s="208"/>
    </row>
    <row r="1332" spans="2:14" ht="63.75">
      <c r="B1332" s="216"/>
      <c r="C1332" s="196">
        <f t="shared" si="20"/>
        <v>58</v>
      </c>
      <c r="D1332" s="349" t="s">
        <v>4276</v>
      </c>
      <c r="E1332" s="487" t="s">
        <v>4277</v>
      </c>
      <c r="F1332" s="237" t="s">
        <v>2052</v>
      </c>
      <c r="G1332" s="247" t="s">
        <v>2053</v>
      </c>
      <c r="H1332" s="490"/>
      <c r="I1332" s="205"/>
      <c r="J1332" s="205"/>
      <c r="K1332" s="245"/>
      <c r="L1332" s="246"/>
      <c r="M1332" s="208">
        <v>38362</v>
      </c>
      <c r="N1332" s="208"/>
    </row>
    <row r="1333" spans="2:14" ht="127.5">
      <c r="B1333" s="216"/>
      <c r="C1333" s="196">
        <f t="shared" si="20"/>
        <v>58</v>
      </c>
      <c r="D1333" s="349" t="s">
        <v>4278</v>
      </c>
      <c r="E1333" s="487" t="s">
        <v>4279</v>
      </c>
      <c r="F1333" s="237" t="s">
        <v>2052</v>
      </c>
      <c r="G1333" s="247" t="s">
        <v>2053</v>
      </c>
      <c r="H1333" s="490"/>
      <c r="I1333" s="205"/>
      <c r="J1333" s="205"/>
      <c r="K1333" s="245"/>
      <c r="L1333" s="246"/>
      <c r="M1333" s="208">
        <v>38362</v>
      </c>
      <c r="N1333" s="208"/>
    </row>
    <row r="1334" spans="2:14" ht="140.25">
      <c r="B1334" s="216"/>
      <c r="C1334" s="196">
        <f t="shared" si="20"/>
        <v>58</v>
      </c>
      <c r="D1334" s="349" t="s">
        <v>4280</v>
      </c>
      <c r="E1334" s="487" t="s">
        <v>4281</v>
      </c>
      <c r="F1334" s="237" t="s">
        <v>2052</v>
      </c>
      <c r="G1334" s="247" t="s">
        <v>2053</v>
      </c>
      <c r="H1334" s="490"/>
      <c r="I1334" s="205"/>
      <c r="J1334" s="205"/>
      <c r="K1334" s="245"/>
      <c r="L1334" s="246"/>
      <c r="M1334" s="208">
        <v>38362</v>
      </c>
      <c r="N1334" s="208"/>
    </row>
    <row r="1335" spans="2:14" ht="63.75">
      <c r="B1335" s="216"/>
      <c r="C1335" s="196">
        <f t="shared" si="20"/>
        <v>58</v>
      </c>
      <c r="D1335" s="349" t="s">
        <v>4282</v>
      </c>
      <c r="E1335" s="487" t="s">
        <v>4283</v>
      </c>
      <c r="F1335" s="237" t="s">
        <v>2052</v>
      </c>
      <c r="G1335" s="247" t="s">
        <v>2053</v>
      </c>
      <c r="H1335" s="490"/>
      <c r="I1335" s="205"/>
      <c r="J1335" s="205"/>
      <c r="K1335" s="245"/>
      <c r="L1335" s="246"/>
      <c r="M1335" s="208">
        <v>38362</v>
      </c>
      <c r="N1335" s="208"/>
    </row>
    <row r="1336" spans="2:14" ht="89.25">
      <c r="B1336" s="216"/>
      <c r="C1336" s="196">
        <f t="shared" si="20"/>
        <v>58</v>
      </c>
      <c r="D1336" s="349" t="s">
        <v>4284</v>
      </c>
      <c r="E1336" s="487" t="s">
        <v>4285</v>
      </c>
      <c r="F1336" s="237" t="s">
        <v>2052</v>
      </c>
      <c r="G1336" s="247" t="s">
        <v>2053</v>
      </c>
      <c r="H1336" s="490"/>
      <c r="I1336" s="205"/>
      <c r="J1336" s="205"/>
      <c r="K1336" s="245"/>
      <c r="L1336" s="246"/>
      <c r="M1336" s="208">
        <v>38362</v>
      </c>
      <c r="N1336" s="208"/>
    </row>
    <row r="1337" spans="2:14" ht="89.25">
      <c r="B1337" s="216"/>
      <c r="C1337" s="196">
        <f t="shared" si="20"/>
        <v>58</v>
      </c>
      <c r="D1337" s="349" t="s">
        <v>4286</v>
      </c>
      <c r="E1337" s="487" t="s">
        <v>4287</v>
      </c>
      <c r="F1337" s="237" t="s">
        <v>2052</v>
      </c>
      <c r="G1337" s="247" t="s">
        <v>2053</v>
      </c>
      <c r="H1337" s="490"/>
      <c r="I1337" s="205"/>
      <c r="J1337" s="205"/>
      <c r="K1337" s="245"/>
      <c r="L1337" s="246"/>
      <c r="M1337" s="208">
        <v>38362</v>
      </c>
      <c r="N1337" s="208"/>
    </row>
    <row r="1338" spans="2:14" ht="114.75">
      <c r="B1338" s="216"/>
      <c r="C1338" s="196">
        <f t="shared" si="20"/>
        <v>58</v>
      </c>
      <c r="D1338" s="349" t="s">
        <v>4288</v>
      </c>
      <c r="E1338" s="487" t="s">
        <v>4289</v>
      </c>
      <c r="F1338" s="237" t="s">
        <v>2052</v>
      </c>
      <c r="G1338" s="247" t="s">
        <v>2053</v>
      </c>
      <c r="H1338" s="490"/>
      <c r="I1338" s="205"/>
      <c r="J1338" s="205"/>
      <c r="K1338" s="245"/>
      <c r="L1338" s="246"/>
      <c r="M1338" s="208">
        <v>38362</v>
      </c>
      <c r="N1338" s="208"/>
    </row>
    <row r="1339" spans="2:14" ht="76.5">
      <c r="B1339" s="216"/>
      <c r="C1339" s="196">
        <f t="shared" si="20"/>
        <v>58</v>
      </c>
      <c r="D1339" s="349" t="s">
        <v>4290</v>
      </c>
      <c r="E1339" s="487" t="s">
        <v>4291</v>
      </c>
      <c r="F1339" s="237" t="s">
        <v>2052</v>
      </c>
      <c r="G1339" s="247" t="s">
        <v>2053</v>
      </c>
      <c r="H1339" s="490"/>
      <c r="I1339" s="205"/>
      <c r="J1339" s="205"/>
      <c r="K1339" s="245"/>
      <c r="L1339" s="246"/>
      <c r="M1339" s="208">
        <v>38362</v>
      </c>
      <c r="N1339" s="208"/>
    </row>
    <row r="1340" spans="2:14" ht="114.75">
      <c r="B1340" s="216"/>
      <c r="C1340" s="196">
        <f t="shared" si="20"/>
        <v>58</v>
      </c>
      <c r="D1340" s="349" t="s">
        <v>4292</v>
      </c>
      <c r="E1340" s="487" t="s">
        <v>4293</v>
      </c>
      <c r="F1340" s="237" t="s">
        <v>2052</v>
      </c>
      <c r="G1340" s="247" t="s">
        <v>2053</v>
      </c>
      <c r="H1340" s="490"/>
      <c r="I1340" s="205"/>
      <c r="J1340" s="205"/>
      <c r="K1340" s="245"/>
      <c r="L1340" s="246"/>
      <c r="M1340" s="208">
        <v>38362</v>
      </c>
      <c r="N1340" s="208"/>
    </row>
    <row r="1341" spans="2:14" ht="114.75">
      <c r="B1341" s="216"/>
      <c r="C1341" s="196">
        <f t="shared" si="20"/>
        <v>58</v>
      </c>
      <c r="D1341" s="349" t="s">
        <v>4294</v>
      </c>
      <c r="E1341" s="487" t="s">
        <v>4295</v>
      </c>
      <c r="F1341" s="237" t="s">
        <v>2052</v>
      </c>
      <c r="G1341" s="247" t="s">
        <v>2053</v>
      </c>
      <c r="H1341" s="490"/>
      <c r="I1341" s="205"/>
      <c r="J1341" s="205"/>
      <c r="K1341" s="245"/>
      <c r="L1341" s="246"/>
      <c r="M1341" s="208">
        <v>38362</v>
      </c>
      <c r="N1341" s="208"/>
    </row>
    <row r="1342" spans="2:14" ht="76.5">
      <c r="B1342" s="216"/>
      <c r="C1342" s="196">
        <f t="shared" si="20"/>
        <v>58</v>
      </c>
      <c r="D1342" s="349" t="s">
        <v>4296</v>
      </c>
      <c r="E1342" s="487" t="s">
        <v>4297</v>
      </c>
      <c r="F1342" s="237" t="s">
        <v>2052</v>
      </c>
      <c r="G1342" s="247" t="s">
        <v>2053</v>
      </c>
      <c r="H1342" s="490"/>
      <c r="I1342" s="205"/>
      <c r="J1342" s="205"/>
      <c r="K1342" s="245"/>
      <c r="L1342" s="246"/>
      <c r="M1342" s="208">
        <v>38362</v>
      </c>
      <c r="N1342" s="208"/>
    </row>
    <row r="1343" spans="2:14" ht="25.5">
      <c r="B1343" s="216"/>
      <c r="C1343" s="196">
        <f t="shared" si="20"/>
        <v>58</v>
      </c>
      <c r="D1343" s="349" t="s">
        <v>4298</v>
      </c>
      <c r="E1343" s="487" t="s">
        <v>4299</v>
      </c>
      <c r="F1343" s="237" t="s">
        <v>2052</v>
      </c>
      <c r="G1343" s="247" t="s">
        <v>2053</v>
      </c>
      <c r="H1343" s="490"/>
      <c r="I1343" s="205"/>
      <c r="J1343" s="205"/>
      <c r="K1343" s="245"/>
      <c r="L1343" s="246"/>
      <c r="M1343" s="208">
        <v>38362</v>
      </c>
      <c r="N1343" s="208"/>
    </row>
    <row r="1344" spans="2:14" ht="38.25">
      <c r="B1344" s="216"/>
      <c r="C1344" s="196">
        <f t="shared" si="20"/>
        <v>58</v>
      </c>
      <c r="D1344" s="349" t="s">
        <v>4300</v>
      </c>
      <c r="E1344" s="487" t="s">
        <v>4301</v>
      </c>
      <c r="F1344" s="237" t="s">
        <v>2052</v>
      </c>
      <c r="G1344" s="247" t="s">
        <v>2053</v>
      </c>
      <c r="H1344" s="490"/>
      <c r="I1344" s="205"/>
      <c r="J1344" s="205"/>
      <c r="K1344" s="245"/>
      <c r="L1344" s="246"/>
      <c r="M1344" s="208">
        <v>38362</v>
      </c>
      <c r="N1344" s="208"/>
    </row>
    <row r="1345" spans="2:14" ht="140.25">
      <c r="B1345" s="216"/>
      <c r="C1345" s="196">
        <f t="shared" si="20"/>
        <v>58</v>
      </c>
      <c r="D1345" s="349" t="s">
        <v>4302</v>
      </c>
      <c r="E1345" s="487" t="s">
        <v>4303</v>
      </c>
      <c r="F1345" s="237" t="s">
        <v>2052</v>
      </c>
      <c r="G1345" s="247" t="s">
        <v>2053</v>
      </c>
      <c r="H1345" s="490"/>
      <c r="I1345" s="205"/>
      <c r="J1345" s="205"/>
      <c r="K1345" s="245"/>
      <c r="L1345" s="246"/>
      <c r="M1345" s="208">
        <v>38362</v>
      </c>
      <c r="N1345" s="208"/>
    </row>
    <row r="1346" spans="2:14" ht="76.5">
      <c r="B1346" s="216"/>
      <c r="C1346" s="196">
        <f t="shared" si="20"/>
        <v>58</v>
      </c>
      <c r="D1346" s="349" t="s">
        <v>4304</v>
      </c>
      <c r="E1346" s="487" t="s">
        <v>4305</v>
      </c>
      <c r="F1346" s="237" t="s">
        <v>2052</v>
      </c>
      <c r="G1346" s="247" t="s">
        <v>2053</v>
      </c>
      <c r="H1346" s="490"/>
      <c r="I1346" s="205"/>
      <c r="J1346" s="205"/>
      <c r="K1346" s="245"/>
      <c r="L1346" s="246"/>
      <c r="M1346" s="208">
        <v>38362</v>
      </c>
      <c r="N1346" s="208"/>
    </row>
    <row r="1347" spans="2:14" ht="76.5">
      <c r="B1347" s="216"/>
      <c r="C1347" s="196">
        <f t="shared" si="20"/>
        <v>58</v>
      </c>
      <c r="D1347" s="349" t="s">
        <v>4306</v>
      </c>
      <c r="E1347" s="487" t="s">
        <v>4307</v>
      </c>
      <c r="F1347" s="237" t="s">
        <v>2052</v>
      </c>
      <c r="G1347" s="247" t="s">
        <v>2053</v>
      </c>
      <c r="H1347" s="490"/>
      <c r="I1347" s="205"/>
      <c r="J1347" s="205"/>
      <c r="K1347" s="245"/>
      <c r="L1347" s="246"/>
      <c r="M1347" s="208">
        <v>38362</v>
      </c>
      <c r="N1347" s="208"/>
    </row>
    <row r="1348" spans="2:14" ht="76.5">
      <c r="B1348" s="216"/>
      <c r="C1348" s="196">
        <f t="shared" si="20"/>
        <v>58</v>
      </c>
      <c r="D1348" s="349" t="s">
        <v>4308</v>
      </c>
      <c r="E1348" s="487" t="s">
        <v>4309</v>
      </c>
      <c r="F1348" s="237" t="s">
        <v>2052</v>
      </c>
      <c r="G1348" s="247" t="s">
        <v>2053</v>
      </c>
      <c r="H1348" s="490"/>
      <c r="I1348" s="205"/>
      <c r="J1348" s="205"/>
      <c r="K1348" s="245"/>
      <c r="L1348" s="246"/>
      <c r="M1348" s="208">
        <v>38362</v>
      </c>
      <c r="N1348" s="208"/>
    </row>
    <row r="1349" spans="2:14" ht="38.25">
      <c r="B1349" s="216"/>
      <c r="C1349" s="196">
        <f t="shared" si="20"/>
        <v>58</v>
      </c>
      <c r="D1349" s="349" t="s">
        <v>10868</v>
      </c>
      <c r="E1349" s="487" t="s">
        <v>10869</v>
      </c>
      <c r="F1349" s="237" t="s">
        <v>2052</v>
      </c>
      <c r="G1349" s="247" t="s">
        <v>2053</v>
      </c>
      <c r="H1349" s="490"/>
      <c r="I1349" s="205"/>
      <c r="J1349" s="205"/>
      <c r="K1349" s="245"/>
      <c r="L1349" s="246"/>
      <c r="M1349" s="208">
        <v>43132</v>
      </c>
      <c r="N1349" s="208"/>
    </row>
    <row r="1350" spans="2:14" ht="38.25">
      <c r="B1350" s="216"/>
      <c r="C1350" s="196">
        <f t="shared" si="20"/>
        <v>58</v>
      </c>
      <c r="D1350" s="349" t="s">
        <v>4310</v>
      </c>
      <c r="E1350" s="487" t="s">
        <v>4311</v>
      </c>
      <c r="F1350" s="237" t="s">
        <v>2052</v>
      </c>
      <c r="G1350" s="247" t="s">
        <v>2053</v>
      </c>
      <c r="H1350" s="490"/>
      <c r="I1350" s="205"/>
      <c r="J1350" s="205"/>
      <c r="K1350" s="245"/>
      <c r="L1350" s="246"/>
      <c r="M1350" s="208">
        <v>38362</v>
      </c>
      <c r="N1350" s="208"/>
    </row>
    <row r="1351" spans="2:14" ht="38.25">
      <c r="B1351" s="216"/>
      <c r="C1351" s="196">
        <f t="shared" si="20"/>
        <v>58</v>
      </c>
      <c r="D1351" s="349" t="s">
        <v>4312</v>
      </c>
      <c r="E1351" s="487" t="s">
        <v>4313</v>
      </c>
      <c r="F1351" s="237" t="s">
        <v>2052</v>
      </c>
      <c r="G1351" s="247" t="s">
        <v>2053</v>
      </c>
      <c r="H1351" s="490"/>
      <c r="I1351" s="205"/>
      <c r="J1351" s="205"/>
      <c r="K1351" s="245"/>
      <c r="L1351" s="246"/>
      <c r="M1351" s="208">
        <v>38362</v>
      </c>
      <c r="N1351" s="208"/>
    </row>
    <row r="1352" spans="2:14" ht="38.25">
      <c r="B1352" s="216"/>
      <c r="C1352" s="196">
        <f t="shared" si="20"/>
        <v>58</v>
      </c>
      <c r="D1352" s="349" t="s">
        <v>4314</v>
      </c>
      <c r="E1352" s="487" t="s">
        <v>4315</v>
      </c>
      <c r="F1352" s="237" t="s">
        <v>2159</v>
      </c>
      <c r="G1352" s="247" t="s">
        <v>2057</v>
      </c>
      <c r="H1352" s="490" t="s">
        <v>2054</v>
      </c>
      <c r="I1352" s="205"/>
      <c r="J1352" s="205"/>
      <c r="K1352" s="245"/>
      <c r="L1352" s="246"/>
      <c r="M1352" s="208">
        <v>40940</v>
      </c>
      <c r="N1352" s="208"/>
    </row>
    <row r="1353" spans="2:14" ht="25.5">
      <c r="B1353" s="216"/>
      <c r="C1353" s="196">
        <f t="shared" si="20"/>
        <v>58</v>
      </c>
      <c r="D1353" s="349" t="s">
        <v>4316</v>
      </c>
      <c r="E1353" s="487" t="s">
        <v>4317</v>
      </c>
      <c r="F1353" s="237" t="s">
        <v>2052</v>
      </c>
      <c r="G1353" s="247" t="s">
        <v>2053</v>
      </c>
      <c r="H1353" s="490"/>
      <c r="I1353" s="205"/>
      <c r="J1353" s="205"/>
      <c r="K1353" s="245"/>
      <c r="L1353" s="246"/>
      <c r="M1353" s="208">
        <v>38362</v>
      </c>
      <c r="N1353" s="208"/>
    </row>
    <row r="1354" spans="2:14" ht="25.5">
      <c r="B1354" s="216"/>
      <c r="C1354" s="196">
        <f t="shared" si="20"/>
        <v>58</v>
      </c>
      <c r="D1354" s="349" t="s">
        <v>4318</v>
      </c>
      <c r="E1354" s="487" t="s">
        <v>4319</v>
      </c>
      <c r="F1354" s="237" t="s">
        <v>2052</v>
      </c>
      <c r="G1354" s="247" t="s">
        <v>2053</v>
      </c>
      <c r="H1354" s="490"/>
      <c r="I1354" s="205"/>
      <c r="J1354" s="205"/>
      <c r="K1354" s="245"/>
      <c r="L1354" s="246"/>
      <c r="M1354" s="208">
        <v>38362</v>
      </c>
      <c r="N1354" s="208"/>
    </row>
    <row r="1355" spans="2:14" ht="25.5">
      <c r="B1355" s="216"/>
      <c r="C1355" s="196">
        <f t="shared" si="20"/>
        <v>58</v>
      </c>
      <c r="D1355" s="349" t="s">
        <v>4320</v>
      </c>
      <c r="E1355" s="487" t="s">
        <v>4321</v>
      </c>
      <c r="F1355" s="237" t="s">
        <v>2052</v>
      </c>
      <c r="G1355" s="247" t="s">
        <v>2053</v>
      </c>
      <c r="H1355" s="490"/>
      <c r="I1355" s="205"/>
      <c r="J1355" s="205"/>
      <c r="K1355" s="245"/>
      <c r="L1355" s="246"/>
      <c r="M1355" s="208">
        <v>38362</v>
      </c>
      <c r="N1355" s="208"/>
    </row>
    <row r="1356" spans="2:14" ht="25.5">
      <c r="B1356" s="216"/>
      <c r="C1356" s="196">
        <f t="shared" si="20"/>
        <v>58</v>
      </c>
      <c r="D1356" s="349" t="s">
        <v>4322</v>
      </c>
      <c r="E1356" s="487" t="s">
        <v>4323</v>
      </c>
      <c r="F1356" s="237" t="s">
        <v>2052</v>
      </c>
      <c r="G1356" s="247" t="s">
        <v>2053</v>
      </c>
      <c r="H1356" s="490"/>
      <c r="I1356" s="205"/>
      <c r="J1356" s="205"/>
      <c r="K1356" s="245"/>
      <c r="L1356" s="246"/>
      <c r="M1356" s="208">
        <v>38362</v>
      </c>
      <c r="N1356" s="208"/>
    </row>
    <row r="1357" spans="2:14" ht="127.5">
      <c r="B1357" s="216"/>
      <c r="C1357" s="196">
        <f t="shared" si="20"/>
        <v>58</v>
      </c>
      <c r="D1357" s="349" t="s">
        <v>4324</v>
      </c>
      <c r="E1357" s="487" t="s">
        <v>4325</v>
      </c>
      <c r="F1357" s="237" t="s">
        <v>2052</v>
      </c>
      <c r="G1357" s="247" t="s">
        <v>2053</v>
      </c>
      <c r="H1357" s="253"/>
      <c r="I1357" s="205"/>
      <c r="J1357" s="205"/>
      <c r="K1357" s="245"/>
      <c r="L1357" s="246"/>
      <c r="M1357" s="208">
        <v>38362</v>
      </c>
      <c r="N1357" s="208"/>
    </row>
    <row r="1358" spans="2:14" ht="89.25">
      <c r="B1358" s="216"/>
      <c r="C1358" s="196">
        <f t="shared" si="20"/>
        <v>58</v>
      </c>
      <c r="D1358" s="349" t="s">
        <v>4326</v>
      </c>
      <c r="E1358" s="487" t="s">
        <v>894</v>
      </c>
      <c r="F1358" s="315" t="s">
        <v>2052</v>
      </c>
      <c r="G1358" s="312" t="s">
        <v>2101</v>
      </c>
      <c r="H1358" s="490" t="s">
        <v>9900</v>
      </c>
      <c r="I1358" s="205"/>
      <c r="J1358" s="205"/>
      <c r="K1358" s="245"/>
      <c r="L1358" s="246"/>
      <c r="M1358" s="208">
        <v>38362</v>
      </c>
      <c r="N1358" s="208">
        <v>41671</v>
      </c>
    </row>
    <row r="1359" spans="2:14" ht="63.75">
      <c r="B1359" s="216"/>
      <c r="C1359" s="196">
        <f t="shared" si="20"/>
        <v>58</v>
      </c>
      <c r="D1359" s="349" t="s">
        <v>4327</v>
      </c>
      <c r="E1359" s="487" t="s">
        <v>4328</v>
      </c>
      <c r="F1359" s="237" t="s">
        <v>2052</v>
      </c>
      <c r="G1359" s="247" t="s">
        <v>2053</v>
      </c>
      <c r="H1359" s="490"/>
      <c r="I1359" s="205"/>
      <c r="J1359" s="205"/>
      <c r="K1359" s="245"/>
      <c r="L1359" s="246"/>
      <c r="M1359" s="208">
        <v>38362</v>
      </c>
      <c r="N1359" s="208"/>
    </row>
    <row r="1360" spans="2:14" ht="63.75">
      <c r="B1360" s="216"/>
      <c r="C1360" s="196">
        <f t="shared" si="20"/>
        <v>58</v>
      </c>
      <c r="D1360" s="349" t="s">
        <v>4329</v>
      </c>
      <c r="E1360" s="487" t="s">
        <v>4330</v>
      </c>
      <c r="F1360" s="237" t="s">
        <v>2052</v>
      </c>
      <c r="G1360" s="247" t="s">
        <v>2053</v>
      </c>
      <c r="H1360" s="490"/>
      <c r="I1360" s="205"/>
      <c r="J1360" s="205"/>
      <c r="K1360" s="245"/>
      <c r="L1360" s="246"/>
      <c r="M1360" s="208">
        <v>38362</v>
      </c>
      <c r="N1360" s="208"/>
    </row>
    <row r="1361" spans="2:14" ht="51">
      <c r="B1361" s="216"/>
      <c r="C1361" s="196">
        <f t="shared" si="20"/>
        <v>58</v>
      </c>
      <c r="D1361" s="349" t="s">
        <v>4331</v>
      </c>
      <c r="E1361" s="487" t="s">
        <v>4332</v>
      </c>
      <c r="F1361" s="237" t="s">
        <v>2052</v>
      </c>
      <c r="G1361" s="247" t="s">
        <v>2053</v>
      </c>
      <c r="H1361" s="490"/>
      <c r="I1361" s="205"/>
      <c r="J1361" s="205"/>
      <c r="K1361" s="245"/>
      <c r="L1361" s="246"/>
      <c r="M1361" s="208">
        <v>38362</v>
      </c>
      <c r="N1361" s="208"/>
    </row>
    <row r="1362" spans="2:14" ht="51">
      <c r="B1362" s="216"/>
      <c r="C1362" s="196">
        <f t="shared" si="20"/>
        <v>58</v>
      </c>
      <c r="D1362" s="349" t="s">
        <v>4333</v>
      </c>
      <c r="E1362" s="487" t="s">
        <v>4334</v>
      </c>
      <c r="F1362" s="237" t="s">
        <v>2052</v>
      </c>
      <c r="G1362" s="247" t="s">
        <v>2053</v>
      </c>
      <c r="H1362" s="490"/>
      <c r="I1362" s="205"/>
      <c r="J1362" s="205"/>
      <c r="K1362" s="245"/>
      <c r="L1362" s="246"/>
      <c r="M1362" s="208">
        <v>38362</v>
      </c>
      <c r="N1362" s="208"/>
    </row>
    <row r="1363" spans="2:14" ht="25.5">
      <c r="B1363" s="216"/>
      <c r="C1363" s="196">
        <f t="shared" si="20"/>
        <v>58</v>
      </c>
      <c r="D1363" s="349" t="s">
        <v>4335</v>
      </c>
      <c r="E1363" s="487" t="s">
        <v>4336</v>
      </c>
      <c r="F1363" s="237" t="s">
        <v>2052</v>
      </c>
      <c r="G1363" s="247" t="s">
        <v>2053</v>
      </c>
      <c r="H1363" s="490"/>
      <c r="I1363" s="205"/>
      <c r="J1363" s="205"/>
      <c r="K1363" s="245"/>
      <c r="L1363" s="246"/>
      <c r="M1363" s="208">
        <v>38362</v>
      </c>
      <c r="N1363" s="208"/>
    </row>
    <row r="1364" spans="2:14" ht="25.5">
      <c r="B1364" s="216"/>
      <c r="C1364" s="196">
        <f t="shared" si="20"/>
        <v>58</v>
      </c>
      <c r="D1364" s="349" t="s">
        <v>4337</v>
      </c>
      <c r="E1364" s="487" t="s">
        <v>4338</v>
      </c>
      <c r="F1364" s="237" t="s">
        <v>2052</v>
      </c>
      <c r="G1364" s="247" t="s">
        <v>2053</v>
      </c>
      <c r="H1364" s="490"/>
      <c r="I1364" s="205"/>
      <c r="J1364" s="205"/>
      <c r="K1364" s="245"/>
      <c r="L1364" s="246"/>
      <c r="M1364" s="208">
        <v>38362</v>
      </c>
      <c r="N1364" s="208"/>
    </row>
    <row r="1365" spans="2:14" ht="38.25">
      <c r="B1365" s="216"/>
      <c r="C1365" s="196">
        <f t="shared" si="20"/>
        <v>58</v>
      </c>
      <c r="D1365" s="349" t="s">
        <v>4339</v>
      </c>
      <c r="E1365" s="487" t="s">
        <v>4340</v>
      </c>
      <c r="F1365" s="237" t="s">
        <v>2052</v>
      </c>
      <c r="G1365" s="247" t="s">
        <v>2053</v>
      </c>
      <c r="H1365" s="490"/>
      <c r="I1365" s="205"/>
      <c r="J1365" s="205"/>
      <c r="K1365" s="245"/>
      <c r="L1365" s="246"/>
      <c r="M1365" s="208">
        <v>38362</v>
      </c>
      <c r="N1365" s="208"/>
    </row>
    <row r="1366" spans="2:14" ht="63.75">
      <c r="B1366" s="216"/>
      <c r="C1366" s="196">
        <f t="shared" si="20"/>
        <v>58</v>
      </c>
      <c r="D1366" s="349" t="s">
        <v>4341</v>
      </c>
      <c r="E1366" s="487" t="s">
        <v>4342</v>
      </c>
      <c r="F1366" s="237" t="s">
        <v>2052</v>
      </c>
      <c r="G1366" s="247" t="s">
        <v>2053</v>
      </c>
      <c r="H1366" s="490"/>
      <c r="I1366" s="205"/>
      <c r="J1366" s="205"/>
      <c r="K1366" s="245"/>
      <c r="L1366" s="246"/>
      <c r="M1366" s="208">
        <v>38362</v>
      </c>
      <c r="N1366" s="208"/>
    </row>
    <row r="1367" spans="2:14" ht="38.25">
      <c r="B1367" s="216"/>
      <c r="C1367" s="196">
        <f t="shared" si="20"/>
        <v>58</v>
      </c>
      <c r="D1367" s="349" t="s">
        <v>4343</v>
      </c>
      <c r="E1367" s="487" t="s">
        <v>4344</v>
      </c>
      <c r="F1367" s="237" t="s">
        <v>2052</v>
      </c>
      <c r="G1367" s="247" t="s">
        <v>2053</v>
      </c>
      <c r="H1367" s="490"/>
      <c r="I1367" s="205"/>
      <c r="J1367" s="205"/>
      <c r="K1367" s="245"/>
      <c r="L1367" s="246"/>
      <c r="M1367" s="208">
        <v>38362</v>
      </c>
      <c r="N1367" s="208"/>
    </row>
    <row r="1368" spans="2:14" ht="25.5">
      <c r="B1368" s="216"/>
      <c r="C1368" s="196">
        <f t="shared" si="20"/>
        <v>58</v>
      </c>
      <c r="D1368" s="349" t="s">
        <v>4345</v>
      </c>
      <c r="E1368" s="487" t="s">
        <v>895</v>
      </c>
      <c r="F1368" s="237" t="s">
        <v>2052</v>
      </c>
      <c r="G1368" s="247" t="s">
        <v>2053</v>
      </c>
      <c r="H1368" s="490"/>
      <c r="I1368" s="205"/>
      <c r="J1368" s="205"/>
      <c r="K1368" s="245"/>
      <c r="L1368" s="246"/>
      <c r="M1368" s="208">
        <v>38362</v>
      </c>
      <c r="N1368" s="208"/>
    </row>
    <row r="1369" spans="2:14" ht="140.25">
      <c r="B1369" s="216"/>
      <c r="C1369" s="196">
        <f t="shared" si="20"/>
        <v>58</v>
      </c>
      <c r="D1369" s="349" t="s">
        <v>4346</v>
      </c>
      <c r="E1369" s="487" t="s">
        <v>4347</v>
      </c>
      <c r="F1369" s="237" t="s">
        <v>2052</v>
      </c>
      <c r="G1369" s="247" t="s">
        <v>2053</v>
      </c>
      <c r="H1369" s="490"/>
      <c r="I1369" s="205"/>
      <c r="J1369" s="205"/>
      <c r="K1369" s="245"/>
      <c r="L1369" s="246"/>
      <c r="M1369" s="208">
        <v>38362</v>
      </c>
      <c r="N1369" s="208"/>
    </row>
    <row r="1370" spans="2:14" ht="63.75">
      <c r="B1370" s="216"/>
      <c r="C1370" s="196">
        <f t="shared" si="20"/>
        <v>58</v>
      </c>
      <c r="D1370" s="349" t="s">
        <v>4348</v>
      </c>
      <c r="E1370" s="487" t="s">
        <v>4349</v>
      </c>
      <c r="F1370" s="237" t="s">
        <v>2052</v>
      </c>
      <c r="G1370" s="247" t="s">
        <v>2053</v>
      </c>
      <c r="H1370" s="490"/>
      <c r="I1370" s="205"/>
      <c r="J1370" s="205"/>
      <c r="K1370" s="245"/>
      <c r="L1370" s="246"/>
      <c r="M1370" s="208">
        <v>38362</v>
      </c>
      <c r="N1370" s="208"/>
    </row>
    <row r="1371" spans="2:14" ht="76.5">
      <c r="B1371" s="216"/>
      <c r="C1371" s="196">
        <f t="shared" si="20"/>
        <v>58</v>
      </c>
      <c r="D1371" s="349" t="s">
        <v>4350</v>
      </c>
      <c r="E1371" s="487" t="s">
        <v>4351</v>
      </c>
      <c r="F1371" s="237" t="s">
        <v>2052</v>
      </c>
      <c r="G1371" s="247" t="s">
        <v>2053</v>
      </c>
      <c r="H1371" s="490"/>
      <c r="I1371" s="205"/>
      <c r="J1371" s="205"/>
      <c r="K1371" s="245"/>
      <c r="L1371" s="246"/>
      <c r="M1371" s="208">
        <v>38362</v>
      </c>
      <c r="N1371" s="208"/>
    </row>
    <row r="1372" spans="2:14" ht="102">
      <c r="B1372" s="216"/>
      <c r="C1372" s="196">
        <f t="shared" si="20"/>
        <v>58</v>
      </c>
      <c r="D1372" s="349" t="s">
        <v>4352</v>
      </c>
      <c r="E1372" s="487" t="s">
        <v>4353</v>
      </c>
      <c r="F1372" s="237" t="s">
        <v>2052</v>
      </c>
      <c r="G1372" s="247" t="s">
        <v>2053</v>
      </c>
      <c r="H1372" s="490"/>
      <c r="I1372" s="205"/>
      <c r="J1372" s="205"/>
      <c r="K1372" s="245"/>
      <c r="L1372" s="246"/>
      <c r="M1372" s="208">
        <v>38362</v>
      </c>
      <c r="N1372" s="208"/>
    </row>
    <row r="1373" spans="2:14" ht="102">
      <c r="B1373" s="216"/>
      <c r="C1373" s="196">
        <f t="shared" si="20"/>
        <v>58</v>
      </c>
      <c r="D1373" s="349" t="s">
        <v>4354</v>
      </c>
      <c r="E1373" s="487" t="s">
        <v>4355</v>
      </c>
      <c r="F1373" s="237" t="s">
        <v>2052</v>
      </c>
      <c r="G1373" s="247" t="s">
        <v>2053</v>
      </c>
      <c r="H1373" s="490"/>
      <c r="I1373" s="205"/>
      <c r="J1373" s="205"/>
      <c r="K1373" s="245"/>
      <c r="L1373" s="246"/>
      <c r="M1373" s="208">
        <v>38362</v>
      </c>
      <c r="N1373" s="208"/>
    </row>
    <row r="1374" spans="2:14" ht="114.75">
      <c r="B1374" s="216"/>
      <c r="C1374" s="196">
        <f t="shared" si="20"/>
        <v>58</v>
      </c>
      <c r="D1374" s="349" t="s">
        <v>4356</v>
      </c>
      <c r="E1374" s="487" t="s">
        <v>4357</v>
      </c>
      <c r="F1374" s="237" t="s">
        <v>2052</v>
      </c>
      <c r="G1374" s="247" t="s">
        <v>2053</v>
      </c>
      <c r="H1374" s="490"/>
      <c r="I1374" s="205"/>
      <c r="J1374" s="205"/>
      <c r="K1374" s="245"/>
      <c r="L1374" s="246"/>
      <c r="M1374" s="208">
        <v>38362</v>
      </c>
      <c r="N1374" s="208"/>
    </row>
    <row r="1375" spans="2:14" ht="102">
      <c r="B1375" s="216"/>
      <c r="C1375" s="196">
        <f t="shared" si="20"/>
        <v>58</v>
      </c>
      <c r="D1375" s="349" t="s">
        <v>4358</v>
      </c>
      <c r="E1375" s="487" t="s">
        <v>4359</v>
      </c>
      <c r="F1375" s="237" t="s">
        <v>2052</v>
      </c>
      <c r="G1375" s="247" t="s">
        <v>2053</v>
      </c>
      <c r="H1375" s="490"/>
      <c r="I1375" s="205"/>
      <c r="J1375" s="205"/>
      <c r="K1375" s="245"/>
      <c r="L1375" s="246"/>
      <c r="M1375" s="208">
        <v>38362</v>
      </c>
      <c r="N1375" s="208"/>
    </row>
    <row r="1376" spans="2:14" ht="25.5">
      <c r="B1376" s="216"/>
      <c r="C1376" s="196">
        <f t="shared" si="20"/>
        <v>58</v>
      </c>
      <c r="D1376" s="349" t="s">
        <v>4360</v>
      </c>
      <c r="E1376" s="487" t="s">
        <v>896</v>
      </c>
      <c r="F1376" s="237" t="s">
        <v>2052</v>
      </c>
      <c r="G1376" s="247" t="s">
        <v>2053</v>
      </c>
      <c r="H1376" s="490"/>
      <c r="I1376" s="205"/>
      <c r="J1376" s="205"/>
      <c r="K1376" s="245"/>
      <c r="L1376" s="246"/>
      <c r="M1376" s="208">
        <v>38362</v>
      </c>
      <c r="N1376" s="208"/>
    </row>
    <row r="1377" spans="2:14" ht="38.25">
      <c r="B1377" s="216"/>
      <c r="C1377" s="196">
        <f t="shared" si="20"/>
        <v>58</v>
      </c>
      <c r="D1377" s="349" t="s">
        <v>4361</v>
      </c>
      <c r="E1377" s="487" t="s">
        <v>4362</v>
      </c>
      <c r="F1377" s="237" t="s">
        <v>2052</v>
      </c>
      <c r="G1377" s="247" t="s">
        <v>2053</v>
      </c>
      <c r="H1377" s="490"/>
      <c r="I1377" s="205"/>
      <c r="J1377" s="205"/>
      <c r="K1377" s="245"/>
      <c r="L1377" s="246"/>
      <c r="M1377" s="208">
        <v>38362</v>
      </c>
      <c r="N1377" s="208"/>
    </row>
    <row r="1378" spans="2:14" ht="51">
      <c r="B1378" s="216"/>
      <c r="C1378" s="196">
        <f t="shared" si="20"/>
        <v>58</v>
      </c>
      <c r="D1378" s="349" t="s">
        <v>4363</v>
      </c>
      <c r="E1378" s="487" t="s">
        <v>4364</v>
      </c>
      <c r="F1378" s="237" t="s">
        <v>2052</v>
      </c>
      <c r="G1378" s="247" t="s">
        <v>2053</v>
      </c>
      <c r="H1378" s="490"/>
      <c r="I1378" s="205"/>
      <c r="J1378" s="205"/>
      <c r="K1378" s="245"/>
      <c r="L1378" s="246"/>
      <c r="M1378" s="208">
        <v>38362</v>
      </c>
      <c r="N1378" s="208"/>
    </row>
    <row r="1379" spans="2:14" ht="25.5">
      <c r="B1379" s="216"/>
      <c r="C1379" s="196">
        <f t="shared" si="20"/>
        <v>58</v>
      </c>
      <c r="D1379" s="349" t="s">
        <v>4365</v>
      </c>
      <c r="E1379" s="487" t="s">
        <v>4366</v>
      </c>
      <c r="F1379" s="237" t="s">
        <v>2052</v>
      </c>
      <c r="G1379" s="247" t="s">
        <v>2053</v>
      </c>
      <c r="H1379" s="490"/>
      <c r="I1379" s="205"/>
      <c r="J1379" s="205"/>
      <c r="K1379" s="245"/>
      <c r="L1379" s="246"/>
      <c r="M1379" s="208">
        <v>38362</v>
      </c>
      <c r="N1379" s="208"/>
    </row>
    <row r="1380" spans="2:14" ht="38.25">
      <c r="B1380" s="216"/>
      <c r="C1380" s="196">
        <f t="shared" si="20"/>
        <v>58</v>
      </c>
      <c r="D1380" s="349" t="s">
        <v>4367</v>
      </c>
      <c r="E1380" s="487" t="s">
        <v>4368</v>
      </c>
      <c r="F1380" s="237" t="s">
        <v>2052</v>
      </c>
      <c r="G1380" s="247" t="s">
        <v>2053</v>
      </c>
      <c r="H1380" s="490"/>
      <c r="I1380" s="205"/>
      <c r="J1380" s="205"/>
      <c r="K1380" s="245"/>
      <c r="L1380" s="246"/>
      <c r="M1380" s="208">
        <v>38362</v>
      </c>
      <c r="N1380" s="208"/>
    </row>
    <row r="1381" spans="2:14" ht="38.25">
      <c r="B1381" s="216"/>
      <c r="C1381" s="196">
        <f t="shared" si="20"/>
        <v>58</v>
      </c>
      <c r="D1381" s="349" t="s">
        <v>4369</v>
      </c>
      <c r="E1381" s="487" t="s">
        <v>4370</v>
      </c>
      <c r="F1381" s="237" t="s">
        <v>2052</v>
      </c>
      <c r="G1381" s="247" t="s">
        <v>2053</v>
      </c>
      <c r="H1381" s="490"/>
      <c r="I1381" s="205"/>
      <c r="J1381" s="205"/>
      <c r="K1381" s="245"/>
      <c r="L1381" s="246"/>
      <c r="M1381" s="208">
        <v>38362</v>
      </c>
      <c r="N1381" s="208"/>
    </row>
    <row r="1382" spans="2:14" ht="25.5">
      <c r="B1382" s="216"/>
      <c r="C1382" s="196">
        <f t="shared" si="20"/>
        <v>58</v>
      </c>
      <c r="D1382" s="349" t="s">
        <v>4371</v>
      </c>
      <c r="E1382" s="487" t="s">
        <v>4372</v>
      </c>
      <c r="F1382" s="237" t="s">
        <v>2052</v>
      </c>
      <c r="G1382" s="247" t="s">
        <v>2053</v>
      </c>
      <c r="H1382" s="490"/>
      <c r="I1382" s="205"/>
      <c r="J1382" s="205"/>
      <c r="K1382" s="245"/>
      <c r="L1382" s="246"/>
      <c r="M1382" s="208">
        <v>38362</v>
      </c>
      <c r="N1382" s="208"/>
    </row>
    <row r="1383" spans="2:14" ht="51">
      <c r="B1383" s="216"/>
      <c r="C1383" s="196">
        <f t="shared" ref="C1383:C1446" si="21">IF(B1383&gt;0,B1383,C1382)</f>
        <v>58</v>
      </c>
      <c r="D1383" s="349" t="s">
        <v>4373</v>
      </c>
      <c r="E1383" s="487" t="s">
        <v>4374</v>
      </c>
      <c r="F1383" s="237" t="s">
        <v>2052</v>
      </c>
      <c r="G1383" s="247" t="s">
        <v>2053</v>
      </c>
      <c r="H1383" s="490"/>
      <c r="I1383" s="205"/>
      <c r="J1383" s="205"/>
      <c r="K1383" s="245"/>
      <c r="L1383" s="246"/>
      <c r="M1383" s="208">
        <v>38362</v>
      </c>
      <c r="N1383" s="208"/>
    </row>
    <row r="1384" spans="2:14" ht="25.5">
      <c r="B1384" s="216"/>
      <c r="C1384" s="196">
        <f t="shared" si="21"/>
        <v>58</v>
      </c>
      <c r="D1384" s="349" t="s">
        <v>4375</v>
      </c>
      <c r="E1384" s="487" t="s">
        <v>4376</v>
      </c>
      <c r="F1384" s="237" t="s">
        <v>2052</v>
      </c>
      <c r="G1384" s="247" t="s">
        <v>2053</v>
      </c>
      <c r="H1384" s="490"/>
      <c r="I1384" s="205"/>
      <c r="J1384" s="205"/>
      <c r="K1384" s="245"/>
      <c r="L1384" s="246"/>
      <c r="M1384" s="208">
        <v>38362</v>
      </c>
      <c r="N1384" s="208"/>
    </row>
    <row r="1385" spans="2:14" ht="38.25">
      <c r="B1385" s="216"/>
      <c r="C1385" s="196">
        <f t="shared" si="21"/>
        <v>58</v>
      </c>
      <c r="D1385" s="349" t="s">
        <v>4377</v>
      </c>
      <c r="E1385" s="487" t="s">
        <v>4378</v>
      </c>
      <c r="F1385" s="237" t="s">
        <v>2052</v>
      </c>
      <c r="G1385" s="247" t="s">
        <v>2053</v>
      </c>
      <c r="H1385" s="490"/>
      <c r="I1385" s="205"/>
      <c r="J1385" s="205"/>
      <c r="K1385" s="245"/>
      <c r="L1385" s="246"/>
      <c r="M1385" s="208">
        <v>38362</v>
      </c>
      <c r="N1385" s="208"/>
    </row>
    <row r="1386" spans="2:14" ht="114.75">
      <c r="B1386" s="216"/>
      <c r="C1386" s="196">
        <f t="shared" si="21"/>
        <v>58</v>
      </c>
      <c r="D1386" s="349" t="s">
        <v>4379</v>
      </c>
      <c r="E1386" s="487" t="s">
        <v>4380</v>
      </c>
      <c r="F1386" s="237" t="s">
        <v>2052</v>
      </c>
      <c r="G1386" s="247" t="s">
        <v>2053</v>
      </c>
      <c r="H1386" s="490"/>
      <c r="I1386" s="205"/>
      <c r="J1386" s="205"/>
      <c r="K1386" s="245"/>
      <c r="L1386" s="246"/>
      <c r="M1386" s="208">
        <v>38362</v>
      </c>
      <c r="N1386" s="208"/>
    </row>
    <row r="1387" spans="2:14" ht="76.5">
      <c r="B1387" s="216"/>
      <c r="C1387" s="196">
        <f t="shared" si="21"/>
        <v>58</v>
      </c>
      <c r="D1387" s="349" t="s">
        <v>4381</v>
      </c>
      <c r="E1387" s="487" t="s">
        <v>4382</v>
      </c>
      <c r="F1387" s="237" t="s">
        <v>2052</v>
      </c>
      <c r="G1387" s="247" t="s">
        <v>2053</v>
      </c>
      <c r="H1387" s="490"/>
      <c r="I1387" s="205"/>
      <c r="J1387" s="205"/>
      <c r="K1387" s="245"/>
      <c r="L1387" s="246"/>
      <c r="M1387" s="208">
        <v>38362</v>
      </c>
      <c r="N1387" s="208"/>
    </row>
    <row r="1388" spans="2:14" ht="25.5">
      <c r="B1388" s="216"/>
      <c r="C1388" s="196">
        <f t="shared" si="21"/>
        <v>58</v>
      </c>
      <c r="D1388" s="349" t="s">
        <v>4383</v>
      </c>
      <c r="E1388" s="487" t="s">
        <v>4384</v>
      </c>
      <c r="F1388" s="237" t="s">
        <v>2052</v>
      </c>
      <c r="G1388" s="247" t="s">
        <v>2053</v>
      </c>
      <c r="H1388" s="490"/>
      <c r="I1388" s="205"/>
      <c r="J1388" s="205"/>
      <c r="K1388" s="245"/>
      <c r="L1388" s="246"/>
      <c r="M1388" s="208">
        <v>38362</v>
      </c>
      <c r="N1388" s="208"/>
    </row>
    <row r="1389" spans="2:14" ht="63.75">
      <c r="B1389" s="216"/>
      <c r="C1389" s="196">
        <f t="shared" si="21"/>
        <v>58</v>
      </c>
      <c r="D1389" s="349" t="s">
        <v>4385</v>
      </c>
      <c r="E1389" s="487" t="s">
        <v>4386</v>
      </c>
      <c r="F1389" s="237" t="s">
        <v>2052</v>
      </c>
      <c r="G1389" s="247" t="s">
        <v>2053</v>
      </c>
      <c r="H1389" s="490"/>
      <c r="I1389" s="205"/>
      <c r="J1389" s="205"/>
      <c r="K1389" s="245"/>
      <c r="L1389" s="247"/>
      <c r="M1389" s="208">
        <v>38362</v>
      </c>
      <c r="N1389" s="208"/>
    </row>
    <row r="1390" spans="2:14" ht="102">
      <c r="B1390" s="216"/>
      <c r="C1390" s="196">
        <f t="shared" si="21"/>
        <v>58</v>
      </c>
      <c r="D1390" s="349" t="s">
        <v>4387</v>
      </c>
      <c r="E1390" s="487" t="s">
        <v>4388</v>
      </c>
      <c r="F1390" s="237" t="s">
        <v>2052</v>
      </c>
      <c r="G1390" s="247" t="s">
        <v>2053</v>
      </c>
      <c r="H1390" s="490"/>
      <c r="I1390" s="205"/>
      <c r="J1390" s="205"/>
      <c r="K1390" s="245"/>
      <c r="L1390" s="246"/>
      <c r="M1390" s="208">
        <v>38362</v>
      </c>
      <c r="N1390" s="208"/>
    </row>
    <row r="1391" spans="2:14" ht="102">
      <c r="B1391" s="216"/>
      <c r="C1391" s="196">
        <f t="shared" si="21"/>
        <v>58</v>
      </c>
      <c r="D1391" s="349" t="s">
        <v>4389</v>
      </c>
      <c r="E1391" s="487" t="s">
        <v>4390</v>
      </c>
      <c r="F1391" s="237" t="s">
        <v>2052</v>
      </c>
      <c r="G1391" s="247" t="s">
        <v>2053</v>
      </c>
      <c r="H1391" s="490"/>
      <c r="I1391" s="205"/>
      <c r="J1391" s="205"/>
      <c r="K1391" s="245"/>
      <c r="L1391" s="246"/>
      <c r="M1391" s="208">
        <v>38362</v>
      </c>
      <c r="N1391" s="208"/>
    </row>
    <row r="1392" spans="2:14" ht="114.75">
      <c r="B1392" s="216"/>
      <c r="C1392" s="196">
        <f t="shared" si="21"/>
        <v>58</v>
      </c>
      <c r="D1392" s="349" t="s">
        <v>4391</v>
      </c>
      <c r="E1392" s="487" t="s">
        <v>4392</v>
      </c>
      <c r="F1392" s="237" t="s">
        <v>2052</v>
      </c>
      <c r="G1392" s="247" t="s">
        <v>2053</v>
      </c>
      <c r="H1392" s="490"/>
      <c r="I1392" s="205"/>
      <c r="J1392" s="205"/>
      <c r="K1392" s="245"/>
      <c r="L1392" s="246"/>
      <c r="M1392" s="208">
        <v>38362</v>
      </c>
      <c r="N1392" s="208"/>
    </row>
    <row r="1393" spans="2:14" ht="89.25">
      <c r="B1393" s="216"/>
      <c r="C1393" s="196">
        <f t="shared" si="21"/>
        <v>58</v>
      </c>
      <c r="D1393" s="349" t="s">
        <v>4393</v>
      </c>
      <c r="E1393" s="487" t="s">
        <v>4394</v>
      </c>
      <c r="F1393" s="237" t="s">
        <v>2052</v>
      </c>
      <c r="G1393" s="247" t="s">
        <v>2053</v>
      </c>
      <c r="H1393" s="490"/>
      <c r="I1393" s="205"/>
      <c r="J1393" s="205"/>
      <c r="K1393" s="245"/>
      <c r="L1393" s="246"/>
      <c r="M1393" s="208">
        <v>38362</v>
      </c>
      <c r="N1393" s="208"/>
    </row>
    <row r="1394" spans="2:14" ht="76.5">
      <c r="B1394" s="216"/>
      <c r="C1394" s="196">
        <f t="shared" si="21"/>
        <v>58</v>
      </c>
      <c r="D1394" s="349" t="s">
        <v>4395</v>
      </c>
      <c r="E1394" s="487" t="s">
        <v>4396</v>
      </c>
      <c r="F1394" s="237" t="s">
        <v>2052</v>
      </c>
      <c r="G1394" s="247" t="s">
        <v>2053</v>
      </c>
      <c r="H1394" s="490"/>
      <c r="I1394" s="205"/>
      <c r="J1394" s="205"/>
      <c r="K1394" s="245"/>
      <c r="L1394" s="246"/>
      <c r="M1394" s="208">
        <v>38362</v>
      </c>
      <c r="N1394" s="208"/>
    </row>
    <row r="1395" spans="2:14" ht="89.25">
      <c r="B1395" s="216"/>
      <c r="C1395" s="196">
        <f t="shared" si="21"/>
        <v>58</v>
      </c>
      <c r="D1395" s="349" t="s">
        <v>4397</v>
      </c>
      <c r="E1395" s="487" t="s">
        <v>4398</v>
      </c>
      <c r="F1395" s="237" t="s">
        <v>2052</v>
      </c>
      <c r="G1395" s="247" t="s">
        <v>2053</v>
      </c>
      <c r="H1395" s="490"/>
      <c r="I1395" s="205"/>
      <c r="J1395" s="205"/>
      <c r="K1395" s="245"/>
      <c r="L1395" s="246"/>
      <c r="M1395" s="208">
        <v>38362</v>
      </c>
      <c r="N1395" s="208"/>
    </row>
    <row r="1396" spans="2:14" ht="76.5">
      <c r="B1396" s="216"/>
      <c r="C1396" s="196">
        <f t="shared" si="21"/>
        <v>58</v>
      </c>
      <c r="D1396" s="349" t="s">
        <v>4399</v>
      </c>
      <c r="E1396" s="487" t="s">
        <v>4400</v>
      </c>
      <c r="F1396" s="237" t="s">
        <v>2052</v>
      </c>
      <c r="G1396" s="247" t="s">
        <v>2053</v>
      </c>
      <c r="H1396" s="490"/>
      <c r="I1396" s="205"/>
      <c r="J1396" s="205"/>
      <c r="K1396" s="245"/>
      <c r="L1396" s="246"/>
      <c r="M1396" s="208">
        <v>38362</v>
      </c>
      <c r="N1396" s="208"/>
    </row>
    <row r="1397" spans="2:14" ht="38.25">
      <c r="B1397" s="216"/>
      <c r="C1397" s="196">
        <f t="shared" si="21"/>
        <v>58</v>
      </c>
      <c r="D1397" s="349" t="s">
        <v>4401</v>
      </c>
      <c r="E1397" s="487" t="s">
        <v>4402</v>
      </c>
      <c r="F1397" s="237" t="s">
        <v>2052</v>
      </c>
      <c r="G1397" s="247" t="s">
        <v>2053</v>
      </c>
      <c r="H1397" s="490"/>
      <c r="I1397" s="205"/>
      <c r="J1397" s="205"/>
      <c r="K1397" s="245"/>
      <c r="L1397" s="246"/>
      <c r="M1397" s="208">
        <v>38362</v>
      </c>
      <c r="N1397" s="208"/>
    </row>
    <row r="1398" spans="2:14" ht="153">
      <c r="B1398" s="216"/>
      <c r="C1398" s="196">
        <f t="shared" si="21"/>
        <v>58</v>
      </c>
      <c r="D1398" s="319" t="s">
        <v>4403</v>
      </c>
      <c r="E1398" s="487" t="s">
        <v>4404</v>
      </c>
      <c r="F1398" s="237" t="s">
        <v>2052</v>
      </c>
      <c r="G1398" s="247" t="s">
        <v>2053</v>
      </c>
      <c r="H1398" s="490"/>
      <c r="I1398" s="205"/>
      <c r="J1398" s="205"/>
      <c r="K1398" s="245"/>
      <c r="L1398" s="246"/>
      <c r="M1398" s="208">
        <v>38362</v>
      </c>
      <c r="N1398" s="208"/>
    </row>
    <row r="1399" spans="2:14">
      <c r="B1399" s="216"/>
      <c r="C1399" s="196">
        <f t="shared" si="21"/>
        <v>58</v>
      </c>
      <c r="D1399" s="349" t="s">
        <v>4405</v>
      </c>
      <c r="E1399" s="487" t="s">
        <v>4406</v>
      </c>
      <c r="F1399" s="237" t="s">
        <v>2052</v>
      </c>
      <c r="G1399" s="247" t="s">
        <v>2053</v>
      </c>
      <c r="H1399" s="490"/>
      <c r="I1399" s="205"/>
      <c r="J1399" s="205"/>
      <c r="K1399" s="245"/>
      <c r="L1399" s="246"/>
      <c r="M1399" s="208">
        <v>39845</v>
      </c>
      <c r="N1399" s="208"/>
    </row>
    <row r="1400" spans="2:14" ht="38.25">
      <c r="B1400" s="216"/>
      <c r="C1400" s="196">
        <f t="shared" si="21"/>
        <v>58</v>
      </c>
      <c r="D1400" s="349" t="s">
        <v>4407</v>
      </c>
      <c r="E1400" s="487" t="s">
        <v>4408</v>
      </c>
      <c r="F1400" s="237" t="s">
        <v>2052</v>
      </c>
      <c r="G1400" s="247" t="s">
        <v>2053</v>
      </c>
      <c r="H1400" s="490"/>
      <c r="I1400" s="205"/>
      <c r="J1400" s="205"/>
      <c r="K1400" s="245"/>
      <c r="L1400" s="246"/>
      <c r="M1400" s="208">
        <v>39845</v>
      </c>
      <c r="N1400" s="208"/>
    </row>
    <row r="1401" spans="2:14" ht="38.25">
      <c r="B1401" s="216"/>
      <c r="C1401" s="196">
        <f t="shared" si="21"/>
        <v>58</v>
      </c>
      <c r="D1401" s="349" t="s">
        <v>4409</v>
      </c>
      <c r="E1401" s="487" t="s">
        <v>4410</v>
      </c>
      <c r="F1401" s="237" t="s">
        <v>2052</v>
      </c>
      <c r="G1401" s="247" t="s">
        <v>2053</v>
      </c>
      <c r="H1401" s="490"/>
      <c r="I1401" s="205"/>
      <c r="J1401" s="205"/>
      <c r="K1401" s="245"/>
      <c r="L1401" s="246"/>
      <c r="M1401" s="208">
        <v>39845</v>
      </c>
      <c r="N1401" s="208"/>
    </row>
    <row r="1402" spans="2:14" ht="25.5">
      <c r="B1402" s="216"/>
      <c r="C1402" s="196">
        <f t="shared" si="21"/>
        <v>58</v>
      </c>
      <c r="D1402" s="349" t="s">
        <v>4411</v>
      </c>
      <c r="E1402" s="487" t="s">
        <v>4412</v>
      </c>
      <c r="F1402" s="237" t="s">
        <v>2052</v>
      </c>
      <c r="G1402" s="247" t="s">
        <v>2053</v>
      </c>
      <c r="H1402" s="490"/>
      <c r="I1402" s="205"/>
      <c r="J1402" s="205"/>
      <c r="K1402" s="245"/>
      <c r="L1402" s="246"/>
      <c r="M1402" s="208">
        <v>39845</v>
      </c>
      <c r="N1402" s="208"/>
    </row>
    <row r="1403" spans="2:14" ht="25.5">
      <c r="B1403" s="216"/>
      <c r="C1403" s="196">
        <f t="shared" si="21"/>
        <v>58</v>
      </c>
      <c r="D1403" s="349" t="s">
        <v>4413</v>
      </c>
      <c r="E1403" s="487" t="s">
        <v>4414</v>
      </c>
      <c r="F1403" s="237" t="s">
        <v>2052</v>
      </c>
      <c r="G1403" s="247" t="s">
        <v>2053</v>
      </c>
      <c r="H1403" s="490"/>
      <c r="I1403" s="205"/>
      <c r="J1403" s="205"/>
      <c r="K1403" s="245"/>
      <c r="L1403" s="246"/>
      <c r="M1403" s="208">
        <v>39845</v>
      </c>
      <c r="N1403" s="208"/>
    </row>
    <row r="1404" spans="2:14">
      <c r="B1404" s="216"/>
      <c r="C1404" s="196">
        <f t="shared" si="21"/>
        <v>58</v>
      </c>
      <c r="D1404" s="349" t="s">
        <v>4415</v>
      </c>
      <c r="E1404" s="487" t="s">
        <v>4416</v>
      </c>
      <c r="F1404" s="237" t="s">
        <v>2052</v>
      </c>
      <c r="G1404" s="247" t="s">
        <v>2053</v>
      </c>
      <c r="H1404" s="490"/>
      <c r="I1404" s="205"/>
      <c r="J1404" s="205"/>
      <c r="K1404" s="245"/>
      <c r="L1404" s="246"/>
      <c r="M1404" s="208">
        <v>39845</v>
      </c>
      <c r="N1404" s="208"/>
    </row>
    <row r="1405" spans="2:14" ht="25.5">
      <c r="B1405" s="216"/>
      <c r="C1405" s="196">
        <f t="shared" si="21"/>
        <v>58</v>
      </c>
      <c r="D1405" s="349" t="s">
        <v>4417</v>
      </c>
      <c r="E1405" s="487" t="s">
        <v>4418</v>
      </c>
      <c r="F1405" s="237" t="s">
        <v>2052</v>
      </c>
      <c r="G1405" s="247" t="s">
        <v>2053</v>
      </c>
      <c r="H1405" s="490"/>
      <c r="I1405" s="205"/>
      <c r="J1405" s="205"/>
      <c r="K1405" s="245"/>
      <c r="L1405" s="246"/>
      <c r="M1405" s="208">
        <v>39845</v>
      </c>
      <c r="N1405" s="208"/>
    </row>
    <row r="1406" spans="2:14" ht="15">
      <c r="B1406" s="216"/>
      <c r="C1406" s="196">
        <f t="shared" si="21"/>
        <v>58</v>
      </c>
      <c r="D1406" s="316" t="s">
        <v>10870</v>
      </c>
      <c r="E1406" s="487" t="s">
        <v>10871</v>
      </c>
      <c r="F1406" s="237" t="s">
        <v>2052</v>
      </c>
      <c r="G1406" s="247" t="s">
        <v>2053</v>
      </c>
      <c r="H1406" s="490"/>
      <c r="I1406" s="205"/>
      <c r="J1406" s="205"/>
      <c r="K1406" s="245"/>
      <c r="L1406" s="246"/>
      <c r="M1406" s="208">
        <v>43132</v>
      </c>
      <c r="N1406" s="208"/>
    </row>
    <row r="1407" spans="2:14" ht="25.5">
      <c r="B1407" s="216"/>
      <c r="C1407" s="196">
        <f t="shared" si="21"/>
        <v>58</v>
      </c>
      <c r="D1407" s="349" t="s">
        <v>4419</v>
      </c>
      <c r="E1407" s="487" t="s">
        <v>4420</v>
      </c>
      <c r="F1407" s="237" t="s">
        <v>2052</v>
      </c>
      <c r="G1407" s="247" t="s">
        <v>2053</v>
      </c>
      <c r="H1407" s="490"/>
      <c r="I1407" s="205"/>
      <c r="J1407" s="205"/>
      <c r="K1407" s="245"/>
      <c r="L1407" s="246"/>
      <c r="M1407" s="208">
        <v>39845</v>
      </c>
      <c r="N1407" s="208"/>
    </row>
    <row r="1408" spans="2:14" ht="25.5">
      <c r="B1408" s="216"/>
      <c r="C1408" s="196">
        <f t="shared" si="21"/>
        <v>58</v>
      </c>
      <c r="D1408" s="349" t="s">
        <v>4421</v>
      </c>
      <c r="E1408" s="487" t="s">
        <v>4422</v>
      </c>
      <c r="F1408" s="237" t="s">
        <v>2052</v>
      </c>
      <c r="G1408" s="247" t="s">
        <v>2053</v>
      </c>
      <c r="H1408" s="490"/>
      <c r="I1408" s="205"/>
      <c r="J1408" s="205"/>
      <c r="K1408" s="245"/>
      <c r="L1408" s="246"/>
      <c r="M1408" s="208">
        <v>39845</v>
      </c>
      <c r="N1408" s="208"/>
    </row>
    <row r="1409" spans="2:14" ht="25.5">
      <c r="B1409" s="216"/>
      <c r="C1409" s="196">
        <f t="shared" si="21"/>
        <v>58</v>
      </c>
      <c r="D1409" s="349" t="s">
        <v>4423</v>
      </c>
      <c r="E1409" s="487" t="s">
        <v>4424</v>
      </c>
      <c r="F1409" s="237" t="s">
        <v>2052</v>
      </c>
      <c r="G1409" s="247" t="s">
        <v>2053</v>
      </c>
      <c r="H1409" s="490"/>
      <c r="I1409" s="205"/>
      <c r="J1409" s="205"/>
      <c r="K1409" s="245"/>
      <c r="L1409" s="246"/>
      <c r="M1409" s="208">
        <v>39845</v>
      </c>
      <c r="N1409" s="208"/>
    </row>
    <row r="1410" spans="2:14" ht="25.5">
      <c r="B1410" s="216"/>
      <c r="C1410" s="196">
        <f t="shared" si="21"/>
        <v>58</v>
      </c>
      <c r="D1410" s="349" t="s">
        <v>4425</v>
      </c>
      <c r="E1410" s="487" t="s">
        <v>4426</v>
      </c>
      <c r="F1410" s="237" t="s">
        <v>2052</v>
      </c>
      <c r="G1410" s="247" t="s">
        <v>2053</v>
      </c>
      <c r="H1410" s="490"/>
      <c r="I1410" s="205"/>
      <c r="J1410" s="205"/>
      <c r="K1410" s="245"/>
      <c r="L1410" s="246"/>
      <c r="M1410" s="208">
        <v>39845</v>
      </c>
      <c r="N1410" s="208"/>
    </row>
    <row r="1411" spans="2:14" ht="25.5">
      <c r="B1411" s="216"/>
      <c r="C1411" s="196">
        <f t="shared" si="21"/>
        <v>58</v>
      </c>
      <c r="D1411" s="349" t="s">
        <v>4427</v>
      </c>
      <c r="E1411" s="487" t="s">
        <v>4428</v>
      </c>
      <c r="F1411" s="237" t="s">
        <v>2052</v>
      </c>
      <c r="G1411" s="247" t="s">
        <v>2053</v>
      </c>
      <c r="H1411" s="490"/>
      <c r="I1411" s="205"/>
      <c r="J1411" s="205"/>
      <c r="K1411" s="245"/>
      <c r="L1411" s="246"/>
      <c r="M1411" s="208">
        <v>39845</v>
      </c>
      <c r="N1411" s="208"/>
    </row>
    <row r="1412" spans="2:14" ht="25.5">
      <c r="B1412" s="216"/>
      <c r="C1412" s="196">
        <f t="shared" si="21"/>
        <v>58</v>
      </c>
      <c r="D1412" s="349" t="s">
        <v>4429</v>
      </c>
      <c r="E1412" s="487" t="s">
        <v>4430</v>
      </c>
      <c r="F1412" s="237" t="s">
        <v>2052</v>
      </c>
      <c r="G1412" s="247" t="s">
        <v>2053</v>
      </c>
      <c r="H1412" s="490"/>
      <c r="I1412" s="205"/>
      <c r="J1412" s="205"/>
      <c r="K1412" s="245"/>
      <c r="L1412" s="246"/>
      <c r="M1412" s="208">
        <v>39845</v>
      </c>
      <c r="N1412" s="208"/>
    </row>
    <row r="1413" spans="2:14" ht="38.25">
      <c r="B1413" s="216"/>
      <c r="C1413" s="196">
        <f t="shared" si="21"/>
        <v>58</v>
      </c>
      <c r="D1413" s="349" t="s">
        <v>4431</v>
      </c>
      <c r="E1413" s="487" t="s">
        <v>4432</v>
      </c>
      <c r="F1413" s="237" t="s">
        <v>2052</v>
      </c>
      <c r="G1413" s="247" t="s">
        <v>2053</v>
      </c>
      <c r="H1413" s="490"/>
      <c r="I1413" s="205"/>
      <c r="J1413" s="205"/>
      <c r="K1413" s="245"/>
      <c r="L1413" s="246"/>
      <c r="M1413" s="208">
        <v>39845</v>
      </c>
      <c r="N1413" s="208"/>
    </row>
    <row r="1414" spans="2:14" ht="38.25">
      <c r="B1414" s="216"/>
      <c r="C1414" s="196">
        <f t="shared" si="21"/>
        <v>58</v>
      </c>
      <c r="D1414" s="349" t="s">
        <v>4433</v>
      </c>
      <c r="E1414" s="487" t="s">
        <v>4434</v>
      </c>
      <c r="F1414" s="237" t="s">
        <v>2052</v>
      </c>
      <c r="G1414" s="247" t="s">
        <v>2053</v>
      </c>
      <c r="H1414" s="490"/>
      <c r="I1414" s="205"/>
      <c r="J1414" s="205"/>
      <c r="K1414" s="245"/>
      <c r="L1414" s="246"/>
      <c r="M1414" s="208">
        <v>39845</v>
      </c>
      <c r="N1414" s="208"/>
    </row>
    <row r="1415" spans="2:14" ht="102">
      <c r="B1415" s="216"/>
      <c r="C1415" s="196">
        <f t="shared" si="21"/>
        <v>58</v>
      </c>
      <c r="D1415" s="319" t="s">
        <v>4435</v>
      </c>
      <c r="E1415" s="487" t="s">
        <v>4436</v>
      </c>
      <c r="F1415" s="237" t="s">
        <v>2052</v>
      </c>
      <c r="G1415" s="247" t="s">
        <v>2053</v>
      </c>
      <c r="H1415" s="490"/>
      <c r="I1415" s="205"/>
      <c r="J1415" s="205"/>
      <c r="K1415" s="245"/>
      <c r="L1415" s="246"/>
      <c r="M1415" s="208">
        <v>39845</v>
      </c>
      <c r="N1415" s="208"/>
    </row>
    <row r="1416" spans="2:14" ht="38.25">
      <c r="B1416" s="220"/>
      <c r="C1416" s="196">
        <f t="shared" si="21"/>
        <v>58</v>
      </c>
      <c r="D1416" s="319" t="s">
        <v>4437</v>
      </c>
      <c r="E1416" s="487" t="s">
        <v>4438</v>
      </c>
      <c r="F1416" s="237" t="s">
        <v>2052</v>
      </c>
      <c r="G1416" s="247" t="s">
        <v>2053</v>
      </c>
      <c r="H1416" s="490"/>
      <c r="I1416" s="210"/>
      <c r="J1416" s="205"/>
      <c r="K1416" s="245"/>
      <c r="L1416" s="246"/>
      <c r="M1416" s="208">
        <v>40940</v>
      </c>
      <c r="N1416" s="208"/>
    </row>
    <row r="1417" spans="2:14" ht="63.75">
      <c r="B1417" s="374">
        <v>59</v>
      </c>
      <c r="C1417" s="196">
        <f t="shared" si="21"/>
        <v>59</v>
      </c>
      <c r="D1417" s="384" t="s">
        <v>4439</v>
      </c>
      <c r="E1417" s="550"/>
      <c r="F1417" s="68" t="s">
        <v>2052</v>
      </c>
      <c r="G1417" s="68" t="s">
        <v>2053</v>
      </c>
      <c r="H1417" s="176" t="s">
        <v>4440</v>
      </c>
      <c r="I1417" s="65"/>
      <c r="J1417" s="65"/>
      <c r="K1417" s="317" t="s">
        <v>4441</v>
      </c>
      <c r="L1417" s="83"/>
      <c r="M1417" s="66">
        <v>38362</v>
      </c>
      <c r="N1417" s="66">
        <v>42036</v>
      </c>
    </row>
    <row r="1418" spans="2:14">
      <c r="B1418" s="216"/>
      <c r="C1418" s="196">
        <f t="shared" si="21"/>
        <v>59</v>
      </c>
      <c r="D1418" s="318" t="s">
        <v>4442</v>
      </c>
      <c r="E1418" s="269" t="s">
        <v>4443</v>
      </c>
      <c r="F1418" s="258" t="s">
        <v>2052</v>
      </c>
      <c r="G1418" s="306" t="s">
        <v>2053</v>
      </c>
      <c r="H1418" s="489"/>
      <c r="I1418" s="200"/>
      <c r="J1418" s="270"/>
      <c r="K1418" s="306"/>
      <c r="L1418" s="489"/>
      <c r="M1418" s="226">
        <v>38362</v>
      </c>
      <c r="N1418" s="235"/>
    </row>
    <row r="1419" spans="2:14">
      <c r="B1419" s="216"/>
      <c r="C1419" s="196">
        <f t="shared" si="21"/>
        <v>59</v>
      </c>
      <c r="D1419" s="319" t="s">
        <v>4444</v>
      </c>
      <c r="E1419" s="234" t="s">
        <v>4445</v>
      </c>
      <c r="F1419" s="247" t="s">
        <v>2052</v>
      </c>
      <c r="G1419" s="245" t="s">
        <v>2053</v>
      </c>
      <c r="H1419" s="487"/>
      <c r="I1419" s="205"/>
      <c r="J1419" s="231"/>
      <c r="K1419" s="234"/>
      <c r="L1419" s="490"/>
      <c r="M1419" s="219">
        <v>38362</v>
      </c>
      <c r="N1419" s="244"/>
    </row>
    <row r="1420" spans="2:14" ht="38.25">
      <c r="B1420" s="220"/>
      <c r="C1420" s="196">
        <f t="shared" si="21"/>
        <v>59</v>
      </c>
      <c r="D1420" s="327" t="s">
        <v>4446</v>
      </c>
      <c r="E1420" s="241" t="s">
        <v>4447</v>
      </c>
      <c r="F1420" s="222" t="s">
        <v>2052</v>
      </c>
      <c r="G1420" s="320" t="s">
        <v>2053</v>
      </c>
      <c r="H1420" s="265"/>
      <c r="I1420" s="210"/>
      <c r="J1420" s="250"/>
      <c r="K1420" s="251"/>
      <c r="L1420" s="209"/>
      <c r="M1420" s="198">
        <v>39845</v>
      </c>
      <c r="N1420" s="321">
        <v>42036</v>
      </c>
    </row>
    <row r="1421" spans="2:14" ht="229.5">
      <c r="B1421" s="274">
        <v>60</v>
      </c>
      <c r="C1421" s="204">
        <f t="shared" si="21"/>
        <v>60</v>
      </c>
      <c r="D1421" s="386" t="s">
        <v>4448</v>
      </c>
      <c r="E1421" s="487" t="s">
        <v>2969</v>
      </c>
      <c r="F1421" s="487" t="s">
        <v>2052</v>
      </c>
      <c r="G1421" s="487" t="s">
        <v>2057</v>
      </c>
      <c r="H1421" s="234" t="s">
        <v>9955</v>
      </c>
      <c r="I1421" s="200" t="s">
        <v>9956</v>
      </c>
      <c r="J1421" s="322" t="s">
        <v>11615</v>
      </c>
      <c r="K1421" s="486" t="s">
        <v>4449</v>
      </c>
      <c r="L1421" s="487" t="s">
        <v>11616</v>
      </c>
      <c r="M1421" s="219">
        <v>38362</v>
      </c>
      <c r="N1421" s="226">
        <v>43497</v>
      </c>
    </row>
    <row r="1422" spans="2:14" ht="25.5">
      <c r="B1422" s="67">
        <v>61</v>
      </c>
      <c r="C1422" s="204">
        <f t="shared" si="21"/>
        <v>61</v>
      </c>
      <c r="D1422" s="551" t="s">
        <v>7311</v>
      </c>
      <c r="E1422" s="552" t="s">
        <v>7312</v>
      </c>
      <c r="F1422" s="68" t="s">
        <v>2052</v>
      </c>
      <c r="G1422" s="68" t="s">
        <v>2053</v>
      </c>
      <c r="H1422" s="176" t="s">
        <v>11578</v>
      </c>
      <c r="I1422" s="65"/>
      <c r="J1422" s="500"/>
      <c r="K1422" s="176" t="s">
        <v>11617</v>
      </c>
      <c r="L1422" s="176"/>
      <c r="M1422" s="66">
        <v>43497</v>
      </c>
      <c r="N1422" s="66"/>
    </row>
    <row r="1423" spans="2:14" ht="204">
      <c r="B1423" s="374">
        <v>62</v>
      </c>
      <c r="C1423" s="196">
        <f>IF(B1423&gt;0,B1423,C1421)</f>
        <v>62</v>
      </c>
      <c r="D1423" s="553" t="s">
        <v>4450</v>
      </c>
      <c r="E1423" s="554"/>
      <c r="F1423" s="68" t="s">
        <v>2159</v>
      </c>
      <c r="G1423" s="68" t="s">
        <v>2057</v>
      </c>
      <c r="H1423" s="76" t="s">
        <v>9957</v>
      </c>
      <c r="I1423" s="81" t="s">
        <v>9958</v>
      </c>
      <c r="J1423" s="81" t="s">
        <v>9959</v>
      </c>
      <c r="K1423" s="199" t="s">
        <v>2014</v>
      </c>
      <c r="L1423" s="83" t="s">
        <v>4451</v>
      </c>
      <c r="M1423" s="66">
        <v>38362</v>
      </c>
      <c r="N1423" s="66">
        <v>42036</v>
      </c>
    </row>
    <row r="1424" spans="2:14" ht="38.25">
      <c r="B1424" s="216"/>
      <c r="C1424" s="196">
        <f t="shared" si="21"/>
        <v>62</v>
      </c>
      <c r="D1424" s="555" t="s">
        <v>4450</v>
      </c>
      <c r="E1424" s="176" t="s">
        <v>1400</v>
      </c>
      <c r="F1424" s="68" t="s">
        <v>2159</v>
      </c>
      <c r="G1424" s="68" t="s">
        <v>2057</v>
      </c>
      <c r="H1424" s="487"/>
      <c r="I1424" s="62"/>
      <c r="J1424" s="323"/>
      <c r="K1424" s="269"/>
      <c r="L1424" s="271"/>
      <c r="M1424" s="226">
        <v>38362</v>
      </c>
      <c r="N1424" s="235">
        <v>41897</v>
      </c>
    </row>
    <row r="1425" spans="2:14" ht="38.25">
      <c r="B1425" s="216"/>
      <c r="C1425" s="196">
        <f t="shared" si="21"/>
        <v>62</v>
      </c>
      <c r="D1425" s="555" t="s">
        <v>4452</v>
      </c>
      <c r="E1425" s="176" t="s">
        <v>897</v>
      </c>
      <c r="F1425" s="68" t="s">
        <v>2159</v>
      </c>
      <c r="G1425" s="68" t="s">
        <v>2057</v>
      </c>
      <c r="H1425" s="487"/>
      <c r="I1425" s="205"/>
      <c r="J1425" s="231"/>
      <c r="K1425" s="217"/>
      <c r="L1425" s="272"/>
      <c r="M1425" s="219">
        <v>39845</v>
      </c>
      <c r="N1425" s="244">
        <v>41897</v>
      </c>
    </row>
    <row r="1426" spans="2:14" ht="51">
      <c r="B1426" s="216"/>
      <c r="C1426" s="196">
        <f t="shared" si="21"/>
        <v>62</v>
      </c>
      <c r="D1426" s="555" t="s">
        <v>11618</v>
      </c>
      <c r="E1426" s="176" t="s">
        <v>11619</v>
      </c>
      <c r="F1426" s="68" t="s">
        <v>2159</v>
      </c>
      <c r="G1426" s="68" t="s">
        <v>2057</v>
      </c>
      <c r="H1426" s="234"/>
      <c r="I1426" s="239"/>
      <c r="J1426" s="239"/>
      <c r="K1426" s="217"/>
      <c r="L1426" s="272"/>
      <c r="M1426" s="219">
        <v>41852</v>
      </c>
      <c r="N1426" s="244">
        <v>41897</v>
      </c>
    </row>
    <row r="1427" spans="2:14" ht="51">
      <c r="B1427" s="216"/>
      <c r="C1427" s="196">
        <f t="shared" si="21"/>
        <v>62</v>
      </c>
      <c r="D1427" s="555" t="s">
        <v>11620</v>
      </c>
      <c r="E1427" s="176" t="s">
        <v>11621</v>
      </c>
      <c r="F1427" s="68" t="s">
        <v>2159</v>
      </c>
      <c r="G1427" s="68" t="s">
        <v>2057</v>
      </c>
      <c r="H1427" s="487"/>
      <c r="I1427" s="205"/>
      <c r="J1427" s="205"/>
      <c r="K1427" s="217"/>
      <c r="L1427" s="272"/>
      <c r="M1427" s="219">
        <v>41852</v>
      </c>
      <c r="N1427" s="244">
        <v>41897</v>
      </c>
    </row>
    <row r="1428" spans="2:14" ht="51">
      <c r="B1428" s="216"/>
      <c r="C1428" s="196">
        <f t="shared" si="21"/>
        <v>62</v>
      </c>
      <c r="D1428" s="555" t="s">
        <v>11622</v>
      </c>
      <c r="E1428" s="176" t="s">
        <v>11623</v>
      </c>
      <c r="F1428" s="68" t="s">
        <v>2159</v>
      </c>
      <c r="G1428" s="68" t="s">
        <v>2057</v>
      </c>
      <c r="H1428" s="487"/>
      <c r="I1428" s="62"/>
      <c r="J1428" s="205"/>
      <c r="K1428" s="217"/>
      <c r="L1428" s="272"/>
      <c r="M1428" s="219">
        <v>41852</v>
      </c>
      <c r="N1428" s="244">
        <v>41897</v>
      </c>
    </row>
    <row r="1429" spans="2:14" ht="51">
      <c r="B1429" s="216"/>
      <c r="C1429" s="196">
        <f t="shared" si="21"/>
        <v>62</v>
      </c>
      <c r="D1429" s="555" t="s">
        <v>11624</v>
      </c>
      <c r="E1429" s="176" t="s">
        <v>11625</v>
      </c>
      <c r="F1429" s="68" t="s">
        <v>2159</v>
      </c>
      <c r="G1429" s="68" t="s">
        <v>2057</v>
      </c>
      <c r="H1429" s="234"/>
      <c r="I1429" s="205"/>
      <c r="J1429" s="231"/>
      <c r="K1429" s="217"/>
      <c r="L1429" s="272"/>
      <c r="M1429" s="219">
        <v>41852</v>
      </c>
      <c r="N1429" s="244">
        <v>41897</v>
      </c>
    </row>
    <row r="1430" spans="2:14" ht="51">
      <c r="B1430" s="216"/>
      <c r="C1430" s="196">
        <f t="shared" si="21"/>
        <v>62</v>
      </c>
      <c r="D1430" s="555" t="s">
        <v>11626</v>
      </c>
      <c r="E1430" s="176" t="s">
        <v>11627</v>
      </c>
      <c r="F1430" s="68" t="s">
        <v>2159</v>
      </c>
      <c r="G1430" s="68" t="s">
        <v>2057</v>
      </c>
      <c r="H1430" s="487"/>
      <c r="I1430" s="205"/>
      <c r="J1430" s="231"/>
      <c r="K1430" s="217"/>
      <c r="L1430" s="272"/>
      <c r="M1430" s="219">
        <v>41852</v>
      </c>
      <c r="N1430" s="244">
        <v>41897</v>
      </c>
    </row>
    <row r="1431" spans="2:14" ht="51">
      <c r="B1431" s="216"/>
      <c r="C1431" s="196">
        <f t="shared" si="21"/>
        <v>62</v>
      </c>
      <c r="D1431" s="555" t="s">
        <v>11628</v>
      </c>
      <c r="E1431" s="176" t="s">
        <v>11629</v>
      </c>
      <c r="F1431" s="68" t="s">
        <v>2159</v>
      </c>
      <c r="G1431" s="68" t="s">
        <v>2057</v>
      </c>
      <c r="H1431" s="487"/>
      <c r="I1431" s="205"/>
      <c r="J1431" s="231"/>
      <c r="K1431" s="217"/>
      <c r="L1431" s="272"/>
      <c r="M1431" s="219">
        <v>41852</v>
      </c>
      <c r="N1431" s="244">
        <v>41897</v>
      </c>
    </row>
    <row r="1432" spans="2:14" ht="51">
      <c r="B1432" s="216"/>
      <c r="C1432" s="196">
        <f t="shared" si="21"/>
        <v>62</v>
      </c>
      <c r="D1432" s="555" t="s">
        <v>11630</v>
      </c>
      <c r="E1432" s="176" t="s">
        <v>4453</v>
      </c>
      <c r="F1432" s="68" t="s">
        <v>2159</v>
      </c>
      <c r="G1432" s="68" t="s">
        <v>2057</v>
      </c>
      <c r="H1432" s="234"/>
      <c r="I1432" s="205"/>
      <c r="J1432" s="231"/>
      <c r="K1432" s="217"/>
      <c r="L1432" s="272"/>
      <c r="M1432" s="219">
        <v>41852</v>
      </c>
      <c r="N1432" s="244">
        <v>41897</v>
      </c>
    </row>
    <row r="1433" spans="2:14" ht="51">
      <c r="B1433" s="216"/>
      <c r="C1433" s="196">
        <f t="shared" si="21"/>
        <v>62</v>
      </c>
      <c r="D1433" s="555" t="s">
        <v>11631</v>
      </c>
      <c r="E1433" s="176" t="s">
        <v>11632</v>
      </c>
      <c r="F1433" s="68" t="s">
        <v>2159</v>
      </c>
      <c r="G1433" s="68" t="s">
        <v>2057</v>
      </c>
      <c r="H1433" s="487"/>
      <c r="I1433" s="205"/>
      <c r="J1433" s="231"/>
      <c r="K1433" s="217"/>
      <c r="L1433" s="272"/>
      <c r="M1433" s="219">
        <v>41852</v>
      </c>
      <c r="N1433" s="244">
        <v>41897</v>
      </c>
    </row>
    <row r="1434" spans="2:14" ht="51">
      <c r="B1434" s="216"/>
      <c r="C1434" s="196">
        <f t="shared" si="21"/>
        <v>62</v>
      </c>
      <c r="D1434" s="555" t="s">
        <v>11633</v>
      </c>
      <c r="E1434" s="176" t="s">
        <v>11634</v>
      </c>
      <c r="F1434" s="68" t="s">
        <v>2159</v>
      </c>
      <c r="G1434" s="68" t="s">
        <v>2057</v>
      </c>
      <c r="H1434" s="487"/>
      <c r="I1434" s="205"/>
      <c r="J1434" s="231"/>
      <c r="K1434" s="217"/>
      <c r="L1434" s="272"/>
      <c r="M1434" s="219">
        <v>41852</v>
      </c>
      <c r="N1434" s="244">
        <v>41897</v>
      </c>
    </row>
    <row r="1435" spans="2:14" ht="51">
      <c r="B1435" s="216"/>
      <c r="C1435" s="196">
        <f t="shared" si="21"/>
        <v>62</v>
      </c>
      <c r="D1435" s="555" t="s">
        <v>11635</v>
      </c>
      <c r="E1435" s="176" t="s">
        <v>11636</v>
      </c>
      <c r="F1435" s="68" t="s">
        <v>2159</v>
      </c>
      <c r="G1435" s="68" t="s">
        <v>2057</v>
      </c>
      <c r="H1435" s="487"/>
      <c r="I1435" s="205"/>
      <c r="J1435" s="231"/>
      <c r="K1435" s="217"/>
      <c r="L1435" s="272"/>
      <c r="M1435" s="219">
        <v>41852</v>
      </c>
      <c r="N1435" s="244">
        <v>41897</v>
      </c>
    </row>
    <row r="1436" spans="2:14" ht="51">
      <c r="B1436" s="216"/>
      <c r="C1436" s="196">
        <f t="shared" si="21"/>
        <v>62</v>
      </c>
      <c r="D1436" s="555" t="s">
        <v>11637</v>
      </c>
      <c r="E1436" s="176" t="s">
        <v>11638</v>
      </c>
      <c r="F1436" s="68" t="s">
        <v>2159</v>
      </c>
      <c r="G1436" s="68" t="s">
        <v>2057</v>
      </c>
      <c r="H1436" s="487"/>
      <c r="I1436" s="205"/>
      <c r="J1436" s="231"/>
      <c r="K1436" s="217"/>
      <c r="L1436" s="272"/>
      <c r="M1436" s="219">
        <v>41852</v>
      </c>
      <c r="N1436" s="244">
        <v>41897</v>
      </c>
    </row>
    <row r="1437" spans="2:14" ht="51">
      <c r="B1437" s="374"/>
      <c r="C1437" s="196">
        <f t="shared" si="21"/>
        <v>62</v>
      </c>
      <c r="D1437" s="555" t="s">
        <v>11639</v>
      </c>
      <c r="E1437" s="176" t="s">
        <v>11640</v>
      </c>
      <c r="F1437" s="68" t="s">
        <v>2159</v>
      </c>
      <c r="G1437" s="68" t="s">
        <v>2057</v>
      </c>
      <c r="H1437" s="256"/>
      <c r="I1437" s="210"/>
      <c r="J1437" s="250"/>
      <c r="K1437" s="251"/>
      <c r="L1437" s="214"/>
      <c r="M1437" s="198">
        <v>41852</v>
      </c>
      <c r="N1437" s="198">
        <v>41897</v>
      </c>
    </row>
    <row r="1438" spans="2:14" ht="38.25">
      <c r="B1438" s="374">
        <v>63</v>
      </c>
      <c r="C1438" s="196">
        <f t="shared" si="21"/>
        <v>63</v>
      </c>
      <c r="D1438" s="553" t="s">
        <v>7339</v>
      </c>
      <c r="E1438" s="176" t="s">
        <v>7340</v>
      </c>
      <c r="F1438" s="68" t="s">
        <v>2052</v>
      </c>
      <c r="G1438" s="68" t="s">
        <v>2053</v>
      </c>
      <c r="H1438" s="256" t="s">
        <v>11578</v>
      </c>
      <c r="I1438" s="210"/>
      <c r="J1438" s="250"/>
      <c r="K1438" s="251" t="s">
        <v>11641</v>
      </c>
      <c r="L1438" s="214"/>
      <c r="M1438" s="66">
        <v>43497</v>
      </c>
      <c r="N1438" s="198"/>
    </row>
    <row r="1439" spans="2:14" ht="38.25">
      <c r="B1439" s="374">
        <v>64</v>
      </c>
      <c r="C1439" s="196">
        <f t="shared" si="21"/>
        <v>64</v>
      </c>
      <c r="D1439" s="531" t="s">
        <v>10798</v>
      </c>
      <c r="E1439" s="496" t="s">
        <v>10775</v>
      </c>
      <c r="F1439" s="497" t="s">
        <v>2052</v>
      </c>
      <c r="G1439" s="497" t="s">
        <v>2053</v>
      </c>
      <c r="H1439" s="497" t="s">
        <v>9907</v>
      </c>
      <c r="I1439" s="532"/>
      <c r="J1439" s="532"/>
      <c r="K1439" s="496" t="s">
        <v>10872</v>
      </c>
      <c r="L1439" s="532"/>
      <c r="M1439" s="529">
        <v>43132</v>
      </c>
      <c r="N1439" s="530"/>
    </row>
    <row r="1440" spans="2:14" ht="63.75">
      <c r="B1440" s="374">
        <v>65</v>
      </c>
      <c r="C1440" s="196">
        <f t="shared" si="21"/>
        <v>65</v>
      </c>
      <c r="D1440" s="384" t="s">
        <v>4454</v>
      </c>
      <c r="E1440" s="84" t="s">
        <v>1416</v>
      </c>
      <c r="F1440" s="176" t="s">
        <v>2159</v>
      </c>
      <c r="G1440" s="176" t="s">
        <v>2123</v>
      </c>
      <c r="H1440" s="176" t="s">
        <v>9960</v>
      </c>
      <c r="I1440" s="65">
        <v>41872</v>
      </c>
      <c r="J1440" s="65" t="s">
        <v>2163</v>
      </c>
      <c r="K1440" s="197" t="s">
        <v>4455</v>
      </c>
      <c r="L1440" s="176"/>
      <c r="M1440" s="66">
        <v>38362</v>
      </c>
      <c r="N1440" s="66">
        <v>43497</v>
      </c>
    </row>
    <row r="1441" spans="2:14" ht="51">
      <c r="B1441" s="374">
        <v>66</v>
      </c>
      <c r="C1441" s="196">
        <f t="shared" si="21"/>
        <v>66</v>
      </c>
      <c r="D1441" s="384" t="s">
        <v>10873</v>
      </c>
      <c r="E1441" s="84" t="s">
        <v>1827</v>
      </c>
      <c r="F1441" s="176" t="s">
        <v>2052</v>
      </c>
      <c r="G1441" s="176" t="s">
        <v>2057</v>
      </c>
      <c r="H1441" s="176" t="s">
        <v>2195</v>
      </c>
      <c r="I1441" s="65"/>
      <c r="J1441" s="65"/>
      <c r="K1441" s="197" t="s">
        <v>10874</v>
      </c>
      <c r="L1441" s="176"/>
      <c r="M1441" s="66">
        <v>43132</v>
      </c>
      <c r="N1441" s="66"/>
    </row>
    <row r="1442" spans="2:14" ht="51">
      <c r="B1442" s="374">
        <v>67</v>
      </c>
      <c r="C1442" s="196">
        <f t="shared" si="21"/>
        <v>67</v>
      </c>
      <c r="D1442" s="384" t="s">
        <v>11642</v>
      </c>
      <c r="E1442" s="556" t="s">
        <v>11643</v>
      </c>
      <c r="F1442" s="497" t="s">
        <v>2052</v>
      </c>
      <c r="G1442" s="497" t="s">
        <v>2053</v>
      </c>
      <c r="H1442" s="497" t="s">
        <v>9907</v>
      </c>
      <c r="I1442" s="65"/>
      <c r="J1442" s="65"/>
      <c r="K1442" s="197" t="s">
        <v>11644</v>
      </c>
      <c r="L1442" s="176"/>
      <c r="M1442" s="66">
        <v>43497</v>
      </c>
      <c r="N1442" s="66"/>
    </row>
    <row r="1443" spans="2:14" ht="51">
      <c r="B1443" s="374">
        <v>68</v>
      </c>
      <c r="C1443" s="196">
        <f t="shared" si="21"/>
        <v>68</v>
      </c>
      <c r="D1443" s="384" t="s">
        <v>11645</v>
      </c>
      <c r="E1443" s="556" t="s">
        <v>11646</v>
      </c>
      <c r="F1443" s="497" t="s">
        <v>2052</v>
      </c>
      <c r="G1443" s="497" t="s">
        <v>2053</v>
      </c>
      <c r="H1443" s="497" t="s">
        <v>9907</v>
      </c>
      <c r="I1443" s="65"/>
      <c r="J1443" s="65"/>
      <c r="K1443" s="197" t="s">
        <v>11644</v>
      </c>
      <c r="L1443" s="176"/>
      <c r="M1443" s="66">
        <v>43497</v>
      </c>
      <c r="N1443" s="66"/>
    </row>
    <row r="1444" spans="2:14" ht="38.25">
      <c r="B1444" s="374">
        <v>69</v>
      </c>
      <c r="C1444" s="196">
        <f t="shared" si="21"/>
        <v>69</v>
      </c>
      <c r="D1444" s="531" t="s">
        <v>10875</v>
      </c>
      <c r="E1444" s="496" t="s">
        <v>10876</v>
      </c>
      <c r="F1444" s="497" t="s">
        <v>2052</v>
      </c>
      <c r="G1444" s="497" t="s">
        <v>2053</v>
      </c>
      <c r="H1444" s="497" t="s">
        <v>9907</v>
      </c>
      <c r="I1444" s="532"/>
      <c r="J1444" s="532"/>
      <c r="K1444" s="496" t="s">
        <v>10877</v>
      </c>
      <c r="L1444" s="532"/>
      <c r="M1444" s="529">
        <v>43132</v>
      </c>
      <c r="N1444" s="530"/>
    </row>
    <row r="1445" spans="2:14" ht="38.25">
      <c r="B1445" s="374">
        <v>70</v>
      </c>
      <c r="C1445" s="196">
        <f t="shared" si="21"/>
        <v>70</v>
      </c>
      <c r="D1445" s="384" t="s">
        <v>9961</v>
      </c>
      <c r="E1445" s="84" t="s">
        <v>9962</v>
      </c>
      <c r="F1445" s="176" t="s">
        <v>2052</v>
      </c>
      <c r="G1445" s="176" t="s">
        <v>2053</v>
      </c>
      <c r="H1445" s="176" t="s">
        <v>9907</v>
      </c>
      <c r="I1445" s="65"/>
      <c r="J1445" s="65"/>
      <c r="K1445" s="176" t="s">
        <v>9963</v>
      </c>
      <c r="L1445" s="176"/>
      <c r="M1445" s="66">
        <v>42767</v>
      </c>
      <c r="N1445" s="66"/>
    </row>
    <row r="1446" spans="2:14" ht="51">
      <c r="B1446" s="374">
        <v>71</v>
      </c>
      <c r="C1446" s="196">
        <f t="shared" si="21"/>
        <v>71</v>
      </c>
      <c r="D1446" s="384" t="s">
        <v>4456</v>
      </c>
      <c r="E1446" s="176" t="s">
        <v>898</v>
      </c>
      <c r="F1446" s="68" t="s">
        <v>2052</v>
      </c>
      <c r="G1446" s="176" t="s">
        <v>2057</v>
      </c>
      <c r="H1446" s="76" t="s">
        <v>4457</v>
      </c>
      <c r="I1446" s="65"/>
      <c r="J1446" s="65"/>
      <c r="K1446" s="197"/>
      <c r="L1446" s="83"/>
      <c r="M1446" s="66">
        <v>38362</v>
      </c>
      <c r="N1446" s="66">
        <v>42036</v>
      </c>
    </row>
    <row r="1447" spans="2:14" ht="38.25">
      <c r="B1447" s="374">
        <v>72</v>
      </c>
      <c r="C1447" s="196">
        <f t="shared" ref="C1447:C1510" si="22">IF(B1447&gt;0,B1447,C1446)</f>
        <v>72</v>
      </c>
      <c r="D1447" s="384" t="s">
        <v>10878</v>
      </c>
      <c r="E1447" s="176" t="s">
        <v>1392</v>
      </c>
      <c r="F1447" s="176" t="s">
        <v>2159</v>
      </c>
      <c r="G1447" s="176" t="s">
        <v>2123</v>
      </c>
      <c r="H1447" s="176" t="s">
        <v>2232</v>
      </c>
      <c r="I1447" s="65">
        <v>42237</v>
      </c>
      <c r="J1447" s="65" t="s">
        <v>2163</v>
      </c>
      <c r="K1447" s="197" t="s">
        <v>10879</v>
      </c>
      <c r="L1447" s="83"/>
      <c r="M1447" s="66">
        <v>43132</v>
      </c>
      <c r="N1447" s="66">
        <v>43497</v>
      </c>
    </row>
    <row r="1448" spans="2:14" ht="25.5">
      <c r="B1448" s="374">
        <v>73</v>
      </c>
      <c r="C1448" s="196">
        <f t="shared" si="22"/>
        <v>73</v>
      </c>
      <c r="D1448" s="545" t="s">
        <v>4458</v>
      </c>
      <c r="E1448" s="68"/>
      <c r="F1448" s="176" t="s">
        <v>2159</v>
      </c>
      <c r="G1448" s="176" t="s">
        <v>2123</v>
      </c>
      <c r="H1448" s="176" t="s">
        <v>4459</v>
      </c>
      <c r="I1448" s="65"/>
      <c r="J1448" s="65"/>
      <c r="K1448" s="199" t="s">
        <v>4460</v>
      </c>
      <c r="L1448" s="83" t="s">
        <v>4461</v>
      </c>
      <c r="M1448" s="66">
        <v>38362</v>
      </c>
      <c r="N1448" s="66">
        <v>42036</v>
      </c>
    </row>
    <row r="1449" spans="2:14" ht="114.75">
      <c r="B1449" s="374"/>
      <c r="C1449" s="196">
        <f t="shared" si="22"/>
        <v>73</v>
      </c>
      <c r="D1449" s="557" t="s">
        <v>4462</v>
      </c>
      <c r="E1449" s="68"/>
      <c r="F1449" s="176" t="s">
        <v>2159</v>
      </c>
      <c r="G1449" s="176" t="s">
        <v>2160</v>
      </c>
      <c r="H1449" s="176" t="s">
        <v>4463</v>
      </c>
      <c r="I1449" s="65"/>
      <c r="J1449" s="210"/>
      <c r="K1449" s="176"/>
      <c r="L1449" s="83" t="s">
        <v>4464</v>
      </c>
      <c r="M1449" s="66"/>
      <c r="N1449" s="66">
        <v>42231</v>
      </c>
    </row>
    <row r="1450" spans="2:14" ht="38.25">
      <c r="B1450" s="216"/>
      <c r="C1450" s="196">
        <f t="shared" si="22"/>
        <v>73</v>
      </c>
      <c r="D1450" s="318" t="s">
        <v>10880</v>
      </c>
      <c r="E1450" s="258" t="s">
        <v>10881</v>
      </c>
      <c r="F1450" s="176" t="s">
        <v>2159</v>
      </c>
      <c r="G1450" s="176" t="s">
        <v>2160</v>
      </c>
      <c r="H1450" s="486"/>
      <c r="I1450" s="65"/>
      <c r="J1450" s="200"/>
      <c r="K1450" s="488"/>
      <c r="L1450" s="489"/>
      <c r="M1450" s="226">
        <v>43132</v>
      </c>
      <c r="N1450" s="66"/>
    </row>
    <row r="1451" spans="2:14" ht="89.25">
      <c r="B1451" s="216"/>
      <c r="C1451" s="196">
        <f t="shared" si="22"/>
        <v>73</v>
      </c>
      <c r="D1451" s="318" t="s">
        <v>4465</v>
      </c>
      <c r="E1451" s="258" t="s">
        <v>4466</v>
      </c>
      <c r="F1451" s="176" t="s">
        <v>2159</v>
      </c>
      <c r="G1451" s="176" t="s">
        <v>2160</v>
      </c>
      <c r="H1451" s="487"/>
      <c r="I1451" s="65"/>
      <c r="J1451" s="231"/>
      <c r="K1451" s="234"/>
      <c r="L1451" s="490"/>
      <c r="M1451" s="219">
        <v>38749</v>
      </c>
      <c r="N1451" s="66">
        <v>41730</v>
      </c>
    </row>
    <row r="1452" spans="2:14" ht="76.5">
      <c r="B1452" s="216"/>
      <c r="C1452" s="196">
        <f t="shared" si="22"/>
        <v>73</v>
      </c>
      <c r="D1452" s="319" t="s">
        <v>4467</v>
      </c>
      <c r="E1452" s="245" t="s">
        <v>4468</v>
      </c>
      <c r="F1452" s="176" t="s">
        <v>2159</v>
      </c>
      <c r="G1452" s="176" t="s">
        <v>2160</v>
      </c>
      <c r="H1452" s="487"/>
      <c r="I1452" s="65"/>
      <c r="J1452" s="231"/>
      <c r="K1452" s="234"/>
      <c r="L1452" s="490"/>
      <c r="M1452" s="219">
        <v>38749</v>
      </c>
      <c r="N1452" s="66">
        <v>41730</v>
      </c>
    </row>
    <row r="1453" spans="2:14" ht="76.5">
      <c r="B1453" s="216"/>
      <c r="C1453" s="196">
        <f t="shared" si="22"/>
        <v>73</v>
      </c>
      <c r="D1453" s="319" t="s">
        <v>4469</v>
      </c>
      <c r="E1453" s="245" t="s">
        <v>4470</v>
      </c>
      <c r="F1453" s="176" t="s">
        <v>2159</v>
      </c>
      <c r="G1453" s="176" t="s">
        <v>2160</v>
      </c>
      <c r="H1453" s="487"/>
      <c r="I1453" s="65"/>
      <c r="J1453" s="231"/>
      <c r="K1453" s="234"/>
      <c r="L1453" s="490"/>
      <c r="M1453" s="219">
        <v>38749</v>
      </c>
      <c r="N1453" s="66">
        <v>41730</v>
      </c>
    </row>
    <row r="1454" spans="2:14" ht="38.25">
      <c r="B1454" s="216"/>
      <c r="C1454" s="196">
        <f t="shared" si="22"/>
        <v>73</v>
      </c>
      <c r="D1454" s="319" t="s">
        <v>4471</v>
      </c>
      <c r="E1454" s="335" t="s">
        <v>4472</v>
      </c>
      <c r="F1454" s="176" t="s">
        <v>2159</v>
      </c>
      <c r="G1454" s="176" t="s">
        <v>2160</v>
      </c>
      <c r="H1454" s="487"/>
      <c r="I1454" s="65"/>
      <c r="J1454" s="231"/>
      <c r="K1454" s="234"/>
      <c r="L1454" s="490"/>
      <c r="M1454" s="219">
        <v>38749</v>
      </c>
      <c r="N1454" s="66">
        <v>41730</v>
      </c>
    </row>
    <row r="1455" spans="2:14" ht="25.5">
      <c r="B1455" s="216"/>
      <c r="C1455" s="196">
        <f t="shared" si="22"/>
        <v>73</v>
      </c>
      <c r="D1455" s="319" t="s">
        <v>4473</v>
      </c>
      <c r="E1455" s="335" t="s">
        <v>4474</v>
      </c>
      <c r="F1455" s="176" t="s">
        <v>2159</v>
      </c>
      <c r="G1455" s="176" t="s">
        <v>2160</v>
      </c>
      <c r="H1455" s="487"/>
      <c r="I1455" s="65"/>
      <c r="J1455" s="231"/>
      <c r="K1455" s="234"/>
      <c r="L1455" s="490"/>
      <c r="M1455" s="219">
        <v>39479</v>
      </c>
      <c r="N1455" s="66">
        <v>41730</v>
      </c>
    </row>
    <row r="1456" spans="2:14">
      <c r="B1456" s="216"/>
      <c r="C1456" s="196">
        <f t="shared" si="22"/>
        <v>73</v>
      </c>
      <c r="D1456" s="319" t="s">
        <v>4475</v>
      </c>
      <c r="E1456" s="335" t="s">
        <v>4476</v>
      </c>
      <c r="F1456" s="176" t="s">
        <v>2159</v>
      </c>
      <c r="G1456" s="176" t="s">
        <v>2160</v>
      </c>
      <c r="H1456" s="487"/>
      <c r="I1456" s="65"/>
      <c r="J1456" s="231"/>
      <c r="K1456" s="234"/>
      <c r="L1456" s="490"/>
      <c r="M1456" s="219">
        <v>39479</v>
      </c>
      <c r="N1456" s="66">
        <v>41730</v>
      </c>
    </row>
    <row r="1457" spans="2:14" ht="38.25">
      <c r="B1457" s="216"/>
      <c r="C1457" s="196">
        <f t="shared" si="22"/>
        <v>73</v>
      </c>
      <c r="D1457" s="319" t="s">
        <v>4477</v>
      </c>
      <c r="E1457" s="335" t="s">
        <v>4478</v>
      </c>
      <c r="F1457" s="176" t="s">
        <v>2159</v>
      </c>
      <c r="G1457" s="176" t="s">
        <v>2160</v>
      </c>
      <c r="H1457" s="487"/>
      <c r="I1457" s="65"/>
      <c r="J1457" s="231"/>
      <c r="K1457" s="234"/>
      <c r="L1457" s="490"/>
      <c r="M1457" s="219">
        <v>40940</v>
      </c>
      <c r="N1457" s="66">
        <v>41730</v>
      </c>
    </row>
    <row r="1458" spans="2:14" ht="25.5">
      <c r="B1458" s="216"/>
      <c r="C1458" s="196">
        <f t="shared" si="22"/>
        <v>73</v>
      </c>
      <c r="D1458" s="319" t="s">
        <v>4479</v>
      </c>
      <c r="E1458" s="335" t="s">
        <v>4480</v>
      </c>
      <c r="F1458" s="176" t="s">
        <v>2159</v>
      </c>
      <c r="G1458" s="176" t="s">
        <v>2160</v>
      </c>
      <c r="H1458" s="487"/>
      <c r="I1458" s="65"/>
      <c r="J1458" s="231"/>
      <c r="K1458" s="234"/>
      <c r="L1458" s="490"/>
      <c r="M1458" s="219">
        <v>40940</v>
      </c>
      <c r="N1458" s="66">
        <v>41730</v>
      </c>
    </row>
    <row r="1459" spans="2:14" ht="51">
      <c r="B1459" s="216"/>
      <c r="C1459" s="196">
        <f t="shared" si="22"/>
        <v>73</v>
      </c>
      <c r="D1459" s="319" t="s">
        <v>4481</v>
      </c>
      <c r="E1459" s="335" t="s">
        <v>4482</v>
      </c>
      <c r="F1459" s="176" t="s">
        <v>2159</v>
      </c>
      <c r="G1459" s="176" t="s">
        <v>2160</v>
      </c>
      <c r="H1459" s="487"/>
      <c r="I1459" s="65"/>
      <c r="J1459" s="231"/>
      <c r="K1459" s="234"/>
      <c r="L1459" s="490"/>
      <c r="M1459" s="219">
        <v>40940</v>
      </c>
      <c r="N1459" s="66">
        <v>41730</v>
      </c>
    </row>
    <row r="1460" spans="2:14" ht="38.25">
      <c r="B1460" s="216"/>
      <c r="C1460" s="196">
        <f t="shared" si="22"/>
        <v>73</v>
      </c>
      <c r="D1460" s="319" t="s">
        <v>4483</v>
      </c>
      <c r="E1460" s="335" t="s">
        <v>4484</v>
      </c>
      <c r="F1460" s="176" t="s">
        <v>2159</v>
      </c>
      <c r="G1460" s="176" t="s">
        <v>2160</v>
      </c>
      <c r="H1460" s="487"/>
      <c r="I1460" s="65"/>
      <c r="J1460" s="231"/>
      <c r="K1460" s="234"/>
      <c r="L1460" s="490"/>
      <c r="M1460" s="219">
        <v>40940</v>
      </c>
      <c r="N1460" s="66">
        <v>41730</v>
      </c>
    </row>
    <row r="1461" spans="2:14" ht="25.5">
      <c r="B1461" s="216"/>
      <c r="C1461" s="196">
        <f t="shared" si="22"/>
        <v>73</v>
      </c>
      <c r="D1461" s="319" t="s">
        <v>4485</v>
      </c>
      <c r="E1461" s="335" t="s">
        <v>4486</v>
      </c>
      <c r="F1461" s="176" t="s">
        <v>2159</v>
      </c>
      <c r="G1461" s="176" t="s">
        <v>2160</v>
      </c>
      <c r="H1461" s="487"/>
      <c r="I1461" s="65"/>
      <c r="J1461" s="231"/>
      <c r="K1461" s="234"/>
      <c r="L1461" s="490"/>
      <c r="M1461" s="219">
        <v>40940</v>
      </c>
      <c r="N1461" s="66">
        <v>41730</v>
      </c>
    </row>
    <row r="1462" spans="2:14" ht="25.5">
      <c r="B1462" s="216"/>
      <c r="C1462" s="196">
        <f t="shared" si="22"/>
        <v>73</v>
      </c>
      <c r="D1462" s="319" t="s">
        <v>4487</v>
      </c>
      <c r="E1462" s="335" t="s">
        <v>4488</v>
      </c>
      <c r="F1462" s="176" t="s">
        <v>2159</v>
      </c>
      <c r="G1462" s="176" t="s">
        <v>2160</v>
      </c>
      <c r="H1462" s="487"/>
      <c r="I1462" s="65"/>
      <c r="J1462" s="231"/>
      <c r="K1462" s="234"/>
      <c r="L1462" s="490"/>
      <c r="M1462" s="219">
        <v>40940</v>
      </c>
      <c r="N1462" s="66">
        <v>41730</v>
      </c>
    </row>
    <row r="1463" spans="2:14" ht="38.25">
      <c r="B1463" s="216"/>
      <c r="C1463" s="196">
        <f t="shared" si="22"/>
        <v>73</v>
      </c>
      <c r="D1463" s="319" t="s">
        <v>4489</v>
      </c>
      <c r="E1463" s="335" t="s">
        <v>4490</v>
      </c>
      <c r="F1463" s="176" t="s">
        <v>2159</v>
      </c>
      <c r="G1463" s="176" t="s">
        <v>2160</v>
      </c>
      <c r="H1463" s="487"/>
      <c r="I1463" s="65"/>
      <c r="J1463" s="231"/>
      <c r="K1463" s="234"/>
      <c r="L1463" s="490"/>
      <c r="M1463" s="219">
        <v>40940</v>
      </c>
      <c r="N1463" s="66">
        <v>41730</v>
      </c>
    </row>
    <row r="1464" spans="2:14" ht="76.5">
      <c r="B1464" s="216"/>
      <c r="C1464" s="196">
        <f t="shared" si="22"/>
        <v>73</v>
      </c>
      <c r="D1464" s="319" t="s">
        <v>4491</v>
      </c>
      <c r="E1464" s="335" t="s">
        <v>4492</v>
      </c>
      <c r="F1464" s="176" t="s">
        <v>2159</v>
      </c>
      <c r="G1464" s="176" t="s">
        <v>2160</v>
      </c>
      <c r="H1464" s="487"/>
      <c r="I1464" s="65"/>
      <c r="J1464" s="231"/>
      <c r="K1464" s="234"/>
      <c r="L1464" s="490"/>
      <c r="M1464" s="219">
        <v>40940</v>
      </c>
      <c r="N1464" s="66">
        <v>41730</v>
      </c>
    </row>
    <row r="1465" spans="2:14" ht="38.25">
      <c r="B1465" s="216"/>
      <c r="C1465" s="196">
        <f t="shared" si="22"/>
        <v>73</v>
      </c>
      <c r="D1465" s="319" t="s">
        <v>4493</v>
      </c>
      <c r="E1465" s="335" t="s">
        <v>4494</v>
      </c>
      <c r="F1465" s="176" t="s">
        <v>2159</v>
      </c>
      <c r="G1465" s="176" t="s">
        <v>2160</v>
      </c>
      <c r="H1465" s="487"/>
      <c r="I1465" s="65"/>
      <c r="J1465" s="231"/>
      <c r="K1465" s="234"/>
      <c r="L1465" s="490"/>
      <c r="M1465" s="219">
        <v>38749</v>
      </c>
      <c r="N1465" s="66">
        <v>41730</v>
      </c>
    </row>
    <row r="1466" spans="2:14" ht="51">
      <c r="B1466" s="216"/>
      <c r="C1466" s="196">
        <f t="shared" si="22"/>
        <v>73</v>
      </c>
      <c r="D1466" s="319" t="s">
        <v>4495</v>
      </c>
      <c r="E1466" s="335" t="s">
        <v>4496</v>
      </c>
      <c r="F1466" s="176" t="s">
        <v>2159</v>
      </c>
      <c r="G1466" s="176" t="s">
        <v>2160</v>
      </c>
      <c r="H1466" s="487"/>
      <c r="I1466" s="65"/>
      <c r="J1466" s="231"/>
      <c r="K1466" s="234"/>
      <c r="L1466" s="490"/>
      <c r="M1466" s="219">
        <v>39479</v>
      </c>
      <c r="N1466" s="66">
        <v>41730</v>
      </c>
    </row>
    <row r="1467" spans="2:14" ht="25.5">
      <c r="B1467" s="216"/>
      <c r="C1467" s="196">
        <f t="shared" si="22"/>
        <v>73</v>
      </c>
      <c r="D1467" s="319" t="s">
        <v>4497</v>
      </c>
      <c r="E1467" s="335" t="s">
        <v>4498</v>
      </c>
      <c r="F1467" s="176" t="s">
        <v>2159</v>
      </c>
      <c r="G1467" s="176" t="s">
        <v>2160</v>
      </c>
      <c r="H1467" s="487"/>
      <c r="I1467" s="65"/>
      <c r="J1467" s="231"/>
      <c r="K1467" s="234"/>
      <c r="L1467" s="490"/>
      <c r="M1467" s="219">
        <v>39479</v>
      </c>
      <c r="N1467" s="66">
        <v>41730</v>
      </c>
    </row>
    <row r="1468" spans="2:14" ht="38.25">
      <c r="B1468" s="216"/>
      <c r="C1468" s="196">
        <f t="shared" si="22"/>
        <v>73</v>
      </c>
      <c r="D1468" s="319" t="s">
        <v>4499</v>
      </c>
      <c r="E1468" s="335" t="s">
        <v>4500</v>
      </c>
      <c r="F1468" s="176" t="s">
        <v>2159</v>
      </c>
      <c r="G1468" s="176" t="s">
        <v>2160</v>
      </c>
      <c r="H1468" s="487"/>
      <c r="I1468" s="65"/>
      <c r="J1468" s="231"/>
      <c r="K1468" s="234"/>
      <c r="L1468" s="490"/>
      <c r="M1468" s="219">
        <v>38749</v>
      </c>
      <c r="N1468" s="66">
        <v>41730</v>
      </c>
    </row>
    <row r="1469" spans="2:14" ht="51">
      <c r="B1469" s="216"/>
      <c r="C1469" s="196">
        <f t="shared" si="22"/>
        <v>73</v>
      </c>
      <c r="D1469" s="319" t="s">
        <v>4503</v>
      </c>
      <c r="E1469" s="335" t="s">
        <v>4504</v>
      </c>
      <c r="F1469" s="176" t="s">
        <v>2159</v>
      </c>
      <c r="G1469" s="176" t="s">
        <v>2160</v>
      </c>
      <c r="H1469" s="487"/>
      <c r="I1469" s="65"/>
      <c r="J1469" s="231"/>
      <c r="K1469" s="234"/>
      <c r="L1469" s="490"/>
      <c r="M1469" s="219">
        <v>39479</v>
      </c>
      <c r="N1469" s="66">
        <v>41730</v>
      </c>
    </row>
    <row r="1470" spans="2:14" ht="38.25">
      <c r="B1470" s="216"/>
      <c r="C1470" s="196">
        <f t="shared" si="22"/>
        <v>73</v>
      </c>
      <c r="D1470" s="319" t="s">
        <v>4505</v>
      </c>
      <c r="E1470" s="335" t="s">
        <v>4506</v>
      </c>
      <c r="F1470" s="176" t="s">
        <v>2159</v>
      </c>
      <c r="G1470" s="176" t="s">
        <v>2160</v>
      </c>
      <c r="H1470" s="487"/>
      <c r="I1470" s="65"/>
      <c r="J1470" s="231"/>
      <c r="K1470" s="234"/>
      <c r="L1470" s="490"/>
      <c r="M1470" s="219">
        <v>39479</v>
      </c>
      <c r="N1470" s="66">
        <v>41730</v>
      </c>
    </row>
    <row r="1471" spans="2:14" ht="25.5">
      <c r="B1471" s="216"/>
      <c r="C1471" s="196">
        <f t="shared" si="22"/>
        <v>73</v>
      </c>
      <c r="D1471" s="319" t="s">
        <v>4507</v>
      </c>
      <c r="E1471" s="335" t="s">
        <v>4508</v>
      </c>
      <c r="F1471" s="176" t="s">
        <v>2159</v>
      </c>
      <c r="G1471" s="176" t="s">
        <v>2160</v>
      </c>
      <c r="H1471" s="487"/>
      <c r="I1471" s="65"/>
      <c r="J1471" s="231"/>
      <c r="K1471" s="234"/>
      <c r="L1471" s="490"/>
      <c r="M1471" s="219">
        <v>38749</v>
      </c>
      <c r="N1471" s="66">
        <v>41730</v>
      </c>
    </row>
    <row r="1472" spans="2:14" ht="51">
      <c r="B1472" s="216"/>
      <c r="C1472" s="196">
        <f t="shared" si="22"/>
        <v>73</v>
      </c>
      <c r="D1472" s="319" t="s">
        <v>4509</v>
      </c>
      <c r="E1472" s="335" t="s">
        <v>4510</v>
      </c>
      <c r="F1472" s="176" t="s">
        <v>2159</v>
      </c>
      <c r="G1472" s="176" t="s">
        <v>2160</v>
      </c>
      <c r="H1472" s="487"/>
      <c r="I1472" s="65"/>
      <c r="J1472" s="231"/>
      <c r="K1472" s="234"/>
      <c r="L1472" s="490"/>
      <c r="M1472" s="219">
        <v>39479</v>
      </c>
      <c r="N1472" s="66">
        <v>41730</v>
      </c>
    </row>
    <row r="1473" spans="2:14">
      <c r="B1473" s="216"/>
      <c r="C1473" s="196">
        <f t="shared" si="22"/>
        <v>73</v>
      </c>
      <c r="D1473" s="319" t="s">
        <v>4511</v>
      </c>
      <c r="E1473" s="335" t="s">
        <v>4512</v>
      </c>
      <c r="F1473" s="176" t="s">
        <v>2159</v>
      </c>
      <c r="G1473" s="176" t="s">
        <v>2160</v>
      </c>
      <c r="H1473" s="487"/>
      <c r="I1473" s="65"/>
      <c r="J1473" s="231"/>
      <c r="K1473" s="234"/>
      <c r="L1473" s="490"/>
      <c r="M1473" s="219">
        <v>39479</v>
      </c>
      <c r="N1473" s="66">
        <v>41730</v>
      </c>
    </row>
    <row r="1474" spans="2:14" ht="25.5">
      <c r="B1474" s="216"/>
      <c r="C1474" s="196">
        <f t="shared" si="22"/>
        <v>73</v>
      </c>
      <c r="D1474" s="319" t="s">
        <v>4513</v>
      </c>
      <c r="E1474" s="335" t="s">
        <v>4514</v>
      </c>
      <c r="F1474" s="176" t="s">
        <v>2159</v>
      </c>
      <c r="G1474" s="176" t="s">
        <v>2160</v>
      </c>
      <c r="H1474" s="487"/>
      <c r="I1474" s="65"/>
      <c r="J1474" s="231"/>
      <c r="K1474" s="234"/>
      <c r="L1474" s="490"/>
      <c r="M1474" s="219">
        <v>39479</v>
      </c>
      <c r="N1474" s="66">
        <v>41730</v>
      </c>
    </row>
    <row r="1475" spans="2:14" ht="25.5">
      <c r="B1475" s="216"/>
      <c r="C1475" s="196">
        <f t="shared" si="22"/>
        <v>73</v>
      </c>
      <c r="D1475" s="319" t="s">
        <v>4515</v>
      </c>
      <c r="E1475" s="335" t="s">
        <v>4516</v>
      </c>
      <c r="F1475" s="176" t="s">
        <v>2159</v>
      </c>
      <c r="G1475" s="176" t="s">
        <v>2160</v>
      </c>
      <c r="H1475" s="487"/>
      <c r="I1475" s="65"/>
      <c r="J1475" s="231"/>
      <c r="K1475" s="234"/>
      <c r="L1475" s="490"/>
      <c r="M1475" s="219">
        <v>39479</v>
      </c>
      <c r="N1475" s="66">
        <v>41730</v>
      </c>
    </row>
    <row r="1476" spans="2:14" ht="51">
      <c r="B1476" s="216"/>
      <c r="C1476" s="196">
        <f t="shared" si="22"/>
        <v>73</v>
      </c>
      <c r="D1476" s="230" t="s">
        <v>480</v>
      </c>
      <c r="E1476" s="234" t="s">
        <v>899</v>
      </c>
      <c r="F1476" s="176" t="s">
        <v>2159</v>
      </c>
      <c r="G1476" s="176" t="s">
        <v>2160</v>
      </c>
      <c r="H1476" s="487" t="s">
        <v>4517</v>
      </c>
      <c r="I1476" s="65"/>
      <c r="J1476" s="231"/>
      <c r="K1476" s="234"/>
      <c r="L1476" s="487"/>
      <c r="M1476" s="219">
        <v>38749</v>
      </c>
      <c r="N1476" s="66">
        <v>41730</v>
      </c>
    </row>
    <row r="1477" spans="2:14" ht="25.5">
      <c r="B1477" s="216"/>
      <c r="C1477" s="196">
        <f t="shared" si="22"/>
        <v>73</v>
      </c>
      <c r="D1477" s="319" t="s">
        <v>4518</v>
      </c>
      <c r="E1477" s="335" t="s">
        <v>4519</v>
      </c>
      <c r="F1477" s="176" t="s">
        <v>2159</v>
      </c>
      <c r="G1477" s="176" t="s">
        <v>2160</v>
      </c>
      <c r="H1477" s="487"/>
      <c r="I1477" s="65"/>
      <c r="J1477" s="231"/>
      <c r="K1477" s="234"/>
      <c r="L1477" s="490"/>
      <c r="M1477" s="219">
        <v>39479</v>
      </c>
      <c r="N1477" s="66">
        <v>41730</v>
      </c>
    </row>
    <row r="1478" spans="2:14">
      <c r="B1478" s="216"/>
      <c r="C1478" s="196">
        <f t="shared" si="22"/>
        <v>73</v>
      </c>
      <c r="D1478" s="319" t="s">
        <v>4520</v>
      </c>
      <c r="E1478" s="335" t="s">
        <v>4521</v>
      </c>
      <c r="F1478" s="176" t="s">
        <v>2159</v>
      </c>
      <c r="G1478" s="176" t="s">
        <v>2160</v>
      </c>
      <c r="H1478" s="487"/>
      <c r="I1478" s="65"/>
      <c r="J1478" s="231"/>
      <c r="K1478" s="234"/>
      <c r="L1478" s="490"/>
      <c r="M1478" s="219">
        <v>39479</v>
      </c>
      <c r="N1478" s="66">
        <v>41730</v>
      </c>
    </row>
    <row r="1479" spans="2:14" ht="25.5">
      <c r="B1479" s="216"/>
      <c r="C1479" s="196">
        <f t="shared" si="22"/>
        <v>73</v>
      </c>
      <c r="D1479" s="319" t="s">
        <v>4522</v>
      </c>
      <c r="E1479" s="335" t="s">
        <v>4523</v>
      </c>
      <c r="F1479" s="176" t="s">
        <v>2159</v>
      </c>
      <c r="G1479" s="176" t="s">
        <v>2160</v>
      </c>
      <c r="H1479" s="487"/>
      <c r="I1479" s="65"/>
      <c r="J1479" s="231"/>
      <c r="K1479" s="234"/>
      <c r="L1479" s="490"/>
      <c r="M1479" s="219">
        <v>39479</v>
      </c>
      <c r="N1479" s="66">
        <v>41730</v>
      </c>
    </row>
    <row r="1480" spans="2:14" ht="25.5">
      <c r="B1480" s="216"/>
      <c r="C1480" s="196">
        <f t="shared" si="22"/>
        <v>73</v>
      </c>
      <c r="D1480" s="319" t="s">
        <v>4524</v>
      </c>
      <c r="E1480" s="335" t="s">
        <v>4525</v>
      </c>
      <c r="F1480" s="176" t="s">
        <v>2159</v>
      </c>
      <c r="G1480" s="176" t="s">
        <v>2160</v>
      </c>
      <c r="H1480" s="487"/>
      <c r="I1480" s="65"/>
      <c r="J1480" s="231"/>
      <c r="K1480" s="234"/>
      <c r="L1480" s="490"/>
      <c r="M1480" s="219">
        <v>39479</v>
      </c>
      <c r="N1480" s="66">
        <v>41730</v>
      </c>
    </row>
    <row r="1481" spans="2:14" ht="25.5">
      <c r="B1481" s="216"/>
      <c r="C1481" s="196">
        <f t="shared" si="22"/>
        <v>73</v>
      </c>
      <c r="D1481" s="319" t="s">
        <v>4526</v>
      </c>
      <c r="E1481" s="335" t="s">
        <v>4527</v>
      </c>
      <c r="F1481" s="176" t="s">
        <v>2159</v>
      </c>
      <c r="G1481" s="176" t="s">
        <v>2160</v>
      </c>
      <c r="H1481" s="487"/>
      <c r="I1481" s="65"/>
      <c r="J1481" s="231"/>
      <c r="K1481" s="234"/>
      <c r="L1481" s="490"/>
      <c r="M1481" s="219">
        <v>40575</v>
      </c>
      <c r="N1481" s="66">
        <v>41730</v>
      </c>
    </row>
    <row r="1482" spans="2:14" ht="25.5">
      <c r="B1482" s="216"/>
      <c r="C1482" s="196">
        <f t="shared" si="22"/>
        <v>73</v>
      </c>
      <c r="D1482" s="319" t="s">
        <v>4528</v>
      </c>
      <c r="E1482" s="335" t="s">
        <v>4529</v>
      </c>
      <c r="F1482" s="176" t="s">
        <v>2159</v>
      </c>
      <c r="G1482" s="176" t="s">
        <v>2160</v>
      </c>
      <c r="H1482" s="487"/>
      <c r="I1482" s="65"/>
      <c r="J1482" s="231"/>
      <c r="K1482" s="234"/>
      <c r="L1482" s="490"/>
      <c r="M1482" s="219">
        <v>38749</v>
      </c>
      <c r="N1482" s="66">
        <v>41730</v>
      </c>
    </row>
    <row r="1483" spans="2:14">
      <c r="B1483" s="216"/>
      <c r="C1483" s="196">
        <f t="shared" si="22"/>
        <v>73</v>
      </c>
      <c r="D1483" s="319" t="s">
        <v>4530</v>
      </c>
      <c r="E1483" s="335" t="s">
        <v>4531</v>
      </c>
      <c r="F1483" s="176" t="s">
        <v>2159</v>
      </c>
      <c r="G1483" s="176" t="s">
        <v>2160</v>
      </c>
      <c r="H1483" s="487"/>
      <c r="I1483" s="65"/>
      <c r="J1483" s="231"/>
      <c r="K1483" s="234"/>
      <c r="L1483" s="490"/>
      <c r="M1483" s="219">
        <v>39479</v>
      </c>
      <c r="N1483" s="66">
        <v>41730</v>
      </c>
    </row>
    <row r="1484" spans="2:14" ht="25.5">
      <c r="B1484" s="216"/>
      <c r="C1484" s="196">
        <f t="shared" si="22"/>
        <v>73</v>
      </c>
      <c r="D1484" s="319" t="s">
        <v>4532</v>
      </c>
      <c r="E1484" s="335" t="s">
        <v>4533</v>
      </c>
      <c r="F1484" s="176" t="s">
        <v>2159</v>
      </c>
      <c r="G1484" s="176" t="s">
        <v>2160</v>
      </c>
      <c r="H1484" s="487"/>
      <c r="I1484" s="65"/>
      <c r="J1484" s="231"/>
      <c r="K1484" s="234"/>
      <c r="L1484" s="490"/>
      <c r="M1484" s="219">
        <v>39479</v>
      </c>
      <c r="N1484" s="66">
        <v>41730</v>
      </c>
    </row>
    <row r="1485" spans="2:14" ht="25.5">
      <c r="B1485" s="216"/>
      <c r="C1485" s="196">
        <f t="shared" si="22"/>
        <v>73</v>
      </c>
      <c r="D1485" s="319" t="s">
        <v>4534</v>
      </c>
      <c r="E1485" s="335" t="s">
        <v>4535</v>
      </c>
      <c r="F1485" s="176" t="s">
        <v>2159</v>
      </c>
      <c r="G1485" s="176" t="s">
        <v>2160</v>
      </c>
      <c r="H1485" s="487"/>
      <c r="I1485" s="65"/>
      <c r="J1485" s="231"/>
      <c r="K1485" s="234"/>
      <c r="L1485" s="490"/>
      <c r="M1485" s="219">
        <v>39479</v>
      </c>
      <c r="N1485" s="66">
        <v>41730</v>
      </c>
    </row>
    <row r="1486" spans="2:14" ht="25.5">
      <c r="B1486" s="216"/>
      <c r="C1486" s="196">
        <f t="shared" si="22"/>
        <v>73</v>
      </c>
      <c r="D1486" s="319" t="s">
        <v>4536</v>
      </c>
      <c r="E1486" s="335" t="s">
        <v>4537</v>
      </c>
      <c r="F1486" s="176" t="s">
        <v>2159</v>
      </c>
      <c r="G1486" s="176" t="s">
        <v>2160</v>
      </c>
      <c r="H1486" s="487"/>
      <c r="I1486" s="65"/>
      <c r="J1486" s="231"/>
      <c r="K1486" s="234"/>
      <c r="L1486" s="490"/>
      <c r="M1486" s="219">
        <v>39479</v>
      </c>
      <c r="N1486" s="66">
        <v>41730</v>
      </c>
    </row>
    <row r="1487" spans="2:14" ht="25.5">
      <c r="B1487" s="216"/>
      <c r="C1487" s="196">
        <f t="shared" si="22"/>
        <v>73</v>
      </c>
      <c r="D1487" s="319" t="s">
        <v>4538</v>
      </c>
      <c r="E1487" s="335" t="s">
        <v>4539</v>
      </c>
      <c r="F1487" s="176" t="s">
        <v>2159</v>
      </c>
      <c r="G1487" s="176" t="s">
        <v>2160</v>
      </c>
      <c r="H1487" s="487"/>
      <c r="I1487" s="65"/>
      <c r="J1487" s="231"/>
      <c r="K1487" s="234"/>
      <c r="L1487" s="490"/>
      <c r="M1487" s="219">
        <v>39479</v>
      </c>
      <c r="N1487" s="66">
        <v>41730</v>
      </c>
    </row>
    <row r="1488" spans="2:14" ht="25.5">
      <c r="B1488" s="216"/>
      <c r="C1488" s="196">
        <f t="shared" si="22"/>
        <v>73</v>
      </c>
      <c r="D1488" s="319" t="s">
        <v>4540</v>
      </c>
      <c r="E1488" s="335" t="s">
        <v>4541</v>
      </c>
      <c r="F1488" s="176" t="s">
        <v>2159</v>
      </c>
      <c r="G1488" s="176" t="s">
        <v>2160</v>
      </c>
      <c r="H1488" s="487"/>
      <c r="I1488" s="65"/>
      <c r="J1488" s="231"/>
      <c r="K1488" s="234"/>
      <c r="L1488" s="490"/>
      <c r="M1488" s="219">
        <v>39479</v>
      </c>
      <c r="N1488" s="66">
        <v>41730</v>
      </c>
    </row>
    <row r="1489" spans="2:14">
      <c r="B1489" s="216"/>
      <c r="C1489" s="196">
        <f t="shared" si="22"/>
        <v>73</v>
      </c>
      <c r="D1489" s="319" t="s">
        <v>4542</v>
      </c>
      <c r="E1489" s="335" t="s">
        <v>4543</v>
      </c>
      <c r="F1489" s="176" t="s">
        <v>2159</v>
      </c>
      <c r="G1489" s="176" t="s">
        <v>2160</v>
      </c>
      <c r="H1489" s="487"/>
      <c r="I1489" s="65"/>
      <c r="J1489" s="231"/>
      <c r="K1489" s="234"/>
      <c r="L1489" s="490"/>
      <c r="M1489" s="219">
        <v>39479</v>
      </c>
      <c r="N1489" s="66">
        <v>41730</v>
      </c>
    </row>
    <row r="1490" spans="2:14" ht="25.5">
      <c r="B1490" s="216"/>
      <c r="C1490" s="196">
        <f t="shared" si="22"/>
        <v>73</v>
      </c>
      <c r="D1490" s="319" t="s">
        <v>4544</v>
      </c>
      <c r="E1490" s="335" t="s">
        <v>4545</v>
      </c>
      <c r="F1490" s="176" t="s">
        <v>2159</v>
      </c>
      <c r="G1490" s="176" t="s">
        <v>2160</v>
      </c>
      <c r="H1490" s="487"/>
      <c r="I1490" s="65"/>
      <c r="J1490" s="231"/>
      <c r="K1490" s="234"/>
      <c r="L1490" s="490"/>
      <c r="M1490" s="219">
        <v>39479</v>
      </c>
      <c r="N1490" s="66">
        <v>41730</v>
      </c>
    </row>
    <row r="1491" spans="2:14">
      <c r="B1491" s="216"/>
      <c r="C1491" s="196">
        <f t="shared" si="22"/>
        <v>73</v>
      </c>
      <c r="D1491" s="319" t="s">
        <v>4546</v>
      </c>
      <c r="E1491" s="335" t="s">
        <v>4547</v>
      </c>
      <c r="F1491" s="176" t="s">
        <v>2159</v>
      </c>
      <c r="G1491" s="176" t="s">
        <v>2160</v>
      </c>
      <c r="H1491" s="487"/>
      <c r="I1491" s="65"/>
      <c r="J1491" s="231"/>
      <c r="K1491" s="234"/>
      <c r="L1491" s="490"/>
      <c r="M1491" s="219">
        <v>39479</v>
      </c>
      <c r="N1491" s="66">
        <v>41730</v>
      </c>
    </row>
    <row r="1492" spans="2:14" ht="25.5">
      <c r="B1492" s="216"/>
      <c r="C1492" s="196">
        <f t="shared" si="22"/>
        <v>73</v>
      </c>
      <c r="D1492" s="319" t="s">
        <v>4548</v>
      </c>
      <c r="E1492" s="335" t="s">
        <v>4549</v>
      </c>
      <c r="F1492" s="176" t="s">
        <v>2159</v>
      </c>
      <c r="G1492" s="176" t="s">
        <v>2160</v>
      </c>
      <c r="H1492" s="487"/>
      <c r="I1492" s="65"/>
      <c r="J1492" s="231"/>
      <c r="K1492" s="234"/>
      <c r="L1492" s="490"/>
      <c r="M1492" s="219">
        <v>38749</v>
      </c>
      <c r="N1492" s="66">
        <v>41730</v>
      </c>
    </row>
    <row r="1493" spans="2:14" ht="38.25">
      <c r="B1493" s="216"/>
      <c r="C1493" s="196">
        <f t="shared" si="22"/>
        <v>73</v>
      </c>
      <c r="D1493" s="319" t="s">
        <v>4550</v>
      </c>
      <c r="E1493" s="335" t="s">
        <v>4551</v>
      </c>
      <c r="F1493" s="176" t="s">
        <v>2159</v>
      </c>
      <c r="G1493" s="176" t="s">
        <v>2160</v>
      </c>
      <c r="H1493" s="487"/>
      <c r="I1493" s="65"/>
      <c r="J1493" s="231"/>
      <c r="K1493" s="234"/>
      <c r="L1493" s="490"/>
      <c r="M1493" s="219">
        <v>39479</v>
      </c>
      <c r="N1493" s="66">
        <v>41730</v>
      </c>
    </row>
    <row r="1494" spans="2:14">
      <c r="B1494" s="216"/>
      <c r="C1494" s="196">
        <f t="shared" si="22"/>
        <v>73</v>
      </c>
      <c r="D1494" s="319" t="s">
        <v>4552</v>
      </c>
      <c r="E1494" s="335" t="s">
        <v>4553</v>
      </c>
      <c r="F1494" s="176" t="s">
        <v>2159</v>
      </c>
      <c r="G1494" s="176" t="s">
        <v>2160</v>
      </c>
      <c r="H1494" s="487"/>
      <c r="I1494" s="65"/>
      <c r="J1494" s="231"/>
      <c r="K1494" s="234"/>
      <c r="L1494" s="490"/>
      <c r="M1494" s="219">
        <v>38749</v>
      </c>
      <c r="N1494" s="66">
        <v>41730</v>
      </c>
    </row>
    <row r="1495" spans="2:14" ht="102">
      <c r="B1495" s="216"/>
      <c r="C1495" s="196">
        <f t="shared" si="22"/>
        <v>73</v>
      </c>
      <c r="D1495" s="230" t="s">
        <v>10882</v>
      </c>
      <c r="E1495" s="234" t="s">
        <v>4502</v>
      </c>
      <c r="F1495" s="176" t="s">
        <v>2159</v>
      </c>
      <c r="G1495" s="176" t="s">
        <v>2160</v>
      </c>
      <c r="H1495" s="487"/>
      <c r="I1495" s="65"/>
      <c r="J1495" s="231"/>
      <c r="K1495" s="234"/>
      <c r="L1495" s="487"/>
      <c r="M1495" s="219">
        <v>39479</v>
      </c>
      <c r="N1495" s="66">
        <v>43132</v>
      </c>
    </row>
    <row r="1496" spans="2:14" ht="38.25">
      <c r="B1496" s="216"/>
      <c r="C1496" s="196">
        <f t="shared" si="22"/>
        <v>73</v>
      </c>
      <c r="D1496" s="319" t="s">
        <v>4554</v>
      </c>
      <c r="E1496" s="335" t="s">
        <v>4555</v>
      </c>
      <c r="F1496" s="176" t="s">
        <v>2159</v>
      </c>
      <c r="G1496" s="176" t="s">
        <v>2160</v>
      </c>
      <c r="H1496" s="487"/>
      <c r="I1496" s="65"/>
      <c r="J1496" s="231"/>
      <c r="K1496" s="234"/>
      <c r="L1496" s="490"/>
      <c r="M1496" s="219">
        <v>39479</v>
      </c>
      <c r="N1496" s="66">
        <v>41730</v>
      </c>
    </row>
    <row r="1497" spans="2:14" ht="38.25">
      <c r="B1497" s="216"/>
      <c r="C1497" s="196">
        <f t="shared" si="22"/>
        <v>73</v>
      </c>
      <c r="D1497" s="319" t="s">
        <v>4556</v>
      </c>
      <c r="E1497" s="335" t="s">
        <v>4557</v>
      </c>
      <c r="F1497" s="176" t="s">
        <v>2159</v>
      </c>
      <c r="G1497" s="176" t="s">
        <v>2160</v>
      </c>
      <c r="H1497" s="487"/>
      <c r="I1497" s="65"/>
      <c r="J1497" s="231"/>
      <c r="K1497" s="234"/>
      <c r="L1497" s="490"/>
      <c r="M1497" s="219">
        <v>41852</v>
      </c>
      <c r="N1497" s="66"/>
    </row>
    <row r="1498" spans="2:14">
      <c r="B1498" s="216"/>
      <c r="C1498" s="196">
        <f t="shared" si="22"/>
        <v>73</v>
      </c>
      <c r="D1498" s="319" t="s">
        <v>4609</v>
      </c>
      <c r="E1498" s="247" t="s">
        <v>4610</v>
      </c>
      <c r="F1498" s="258" t="s">
        <v>2159</v>
      </c>
      <c r="G1498" s="258" t="s">
        <v>2160</v>
      </c>
      <c r="H1498" s="487"/>
      <c r="I1498" s="65"/>
      <c r="J1498" s="324"/>
      <c r="K1498" s="234"/>
      <c r="L1498" s="253"/>
      <c r="M1498" s="219">
        <v>38362</v>
      </c>
      <c r="N1498" s="226">
        <v>43132</v>
      </c>
    </row>
    <row r="1499" spans="2:14" ht="25.5">
      <c r="B1499" s="216"/>
      <c r="C1499" s="196">
        <f t="shared" si="22"/>
        <v>73</v>
      </c>
      <c r="D1499" s="319" t="s">
        <v>4558</v>
      </c>
      <c r="E1499" s="245" t="s">
        <v>4559</v>
      </c>
      <c r="F1499" s="176" t="s">
        <v>2159</v>
      </c>
      <c r="G1499" s="176" t="s">
        <v>2160</v>
      </c>
      <c r="H1499" s="487"/>
      <c r="I1499" s="65"/>
      <c r="J1499" s="231"/>
      <c r="K1499" s="234"/>
      <c r="L1499" s="490"/>
      <c r="M1499" s="219">
        <v>39479</v>
      </c>
      <c r="N1499" s="66">
        <v>41730</v>
      </c>
    </row>
    <row r="1500" spans="2:14" ht="25.5">
      <c r="B1500" s="216"/>
      <c r="C1500" s="196">
        <f t="shared" si="22"/>
        <v>73</v>
      </c>
      <c r="D1500" s="319" t="s">
        <v>4560</v>
      </c>
      <c r="E1500" s="245" t="s">
        <v>4561</v>
      </c>
      <c r="F1500" s="176" t="s">
        <v>2159</v>
      </c>
      <c r="G1500" s="176" t="s">
        <v>2160</v>
      </c>
      <c r="H1500" s="487"/>
      <c r="I1500" s="65"/>
      <c r="J1500" s="231"/>
      <c r="K1500" s="234"/>
      <c r="L1500" s="490"/>
      <c r="M1500" s="219">
        <v>41852</v>
      </c>
      <c r="N1500" s="66"/>
    </row>
    <row r="1501" spans="2:14" ht="38.25">
      <c r="B1501" s="216"/>
      <c r="C1501" s="196">
        <f t="shared" si="22"/>
        <v>73</v>
      </c>
      <c r="D1501" s="319" t="s">
        <v>4562</v>
      </c>
      <c r="E1501" s="245" t="s">
        <v>4563</v>
      </c>
      <c r="F1501" s="176" t="s">
        <v>2159</v>
      </c>
      <c r="G1501" s="176" t="s">
        <v>2160</v>
      </c>
      <c r="H1501" s="487"/>
      <c r="I1501" s="65"/>
      <c r="J1501" s="231"/>
      <c r="K1501" s="234"/>
      <c r="L1501" s="490"/>
      <c r="M1501" s="219">
        <v>39479</v>
      </c>
      <c r="N1501" s="66">
        <v>41730</v>
      </c>
    </row>
    <row r="1502" spans="2:14" ht="25.5">
      <c r="B1502" s="216"/>
      <c r="C1502" s="196">
        <f t="shared" si="22"/>
        <v>73</v>
      </c>
      <c r="D1502" s="319" t="s">
        <v>4564</v>
      </c>
      <c r="E1502" s="245" t="s">
        <v>4565</v>
      </c>
      <c r="F1502" s="176" t="s">
        <v>2159</v>
      </c>
      <c r="G1502" s="176" t="s">
        <v>2160</v>
      </c>
      <c r="H1502" s="487"/>
      <c r="I1502" s="65"/>
      <c r="J1502" s="231"/>
      <c r="K1502" s="234"/>
      <c r="L1502" s="490"/>
      <c r="M1502" s="219">
        <v>39479</v>
      </c>
      <c r="N1502" s="66">
        <v>41730</v>
      </c>
    </row>
    <row r="1503" spans="2:14" ht="51">
      <c r="B1503" s="216"/>
      <c r="C1503" s="196">
        <f t="shared" si="22"/>
        <v>73</v>
      </c>
      <c r="D1503" s="230" t="s">
        <v>10883</v>
      </c>
      <c r="E1503" s="245" t="s">
        <v>10884</v>
      </c>
      <c r="F1503" s="176" t="s">
        <v>2159</v>
      </c>
      <c r="G1503" s="176" t="s">
        <v>2160</v>
      </c>
      <c r="H1503" s="487"/>
      <c r="I1503" s="65"/>
      <c r="J1503" s="231"/>
      <c r="K1503" s="234"/>
      <c r="L1503" s="490"/>
      <c r="M1503" s="219">
        <v>43132</v>
      </c>
      <c r="N1503" s="66"/>
    </row>
    <row r="1504" spans="2:14" ht="63.75">
      <c r="B1504" s="216"/>
      <c r="C1504" s="196">
        <f t="shared" si="22"/>
        <v>73</v>
      </c>
      <c r="D1504" s="319" t="s">
        <v>4566</v>
      </c>
      <c r="E1504" s="245" t="s">
        <v>4567</v>
      </c>
      <c r="F1504" s="176" t="s">
        <v>2159</v>
      </c>
      <c r="G1504" s="176" t="s">
        <v>2160</v>
      </c>
      <c r="H1504" s="487"/>
      <c r="I1504" s="65"/>
      <c r="J1504" s="231"/>
      <c r="K1504" s="234"/>
      <c r="L1504" s="490"/>
      <c r="M1504" s="219">
        <v>39479</v>
      </c>
      <c r="N1504" s="66">
        <v>41730</v>
      </c>
    </row>
    <row r="1505" spans="2:14" ht="63.75">
      <c r="B1505" s="216"/>
      <c r="C1505" s="196">
        <f t="shared" si="22"/>
        <v>73</v>
      </c>
      <c r="D1505" s="319" t="s">
        <v>4568</v>
      </c>
      <c r="E1505" s="245" t="s">
        <v>4569</v>
      </c>
      <c r="F1505" s="176" t="s">
        <v>2159</v>
      </c>
      <c r="G1505" s="176" t="s">
        <v>2160</v>
      </c>
      <c r="H1505" s="487"/>
      <c r="I1505" s="65"/>
      <c r="J1505" s="231"/>
      <c r="K1505" s="234"/>
      <c r="L1505" s="490"/>
      <c r="M1505" s="219">
        <v>39479</v>
      </c>
      <c r="N1505" s="66">
        <v>41730</v>
      </c>
    </row>
    <row r="1506" spans="2:14" ht="38.25">
      <c r="B1506" s="216"/>
      <c r="C1506" s="196">
        <f t="shared" si="22"/>
        <v>73</v>
      </c>
      <c r="D1506" s="319" t="s">
        <v>4570</v>
      </c>
      <c r="E1506" s="245" t="s">
        <v>4571</v>
      </c>
      <c r="F1506" s="176" t="s">
        <v>2159</v>
      </c>
      <c r="G1506" s="176" t="s">
        <v>2160</v>
      </c>
      <c r="H1506" s="487"/>
      <c r="I1506" s="65"/>
      <c r="J1506" s="231"/>
      <c r="K1506" s="234"/>
      <c r="L1506" s="490"/>
      <c r="M1506" s="219">
        <v>39479</v>
      </c>
      <c r="N1506" s="66">
        <v>41730</v>
      </c>
    </row>
    <row r="1507" spans="2:14" ht="51">
      <c r="B1507" s="216"/>
      <c r="C1507" s="196">
        <f t="shared" si="22"/>
        <v>73</v>
      </c>
      <c r="D1507" s="319" t="s">
        <v>4572</v>
      </c>
      <c r="E1507" s="245" t="s">
        <v>4573</v>
      </c>
      <c r="F1507" s="176" t="s">
        <v>2159</v>
      </c>
      <c r="G1507" s="176" t="s">
        <v>2160</v>
      </c>
      <c r="H1507" s="487"/>
      <c r="I1507" s="65"/>
      <c r="J1507" s="231"/>
      <c r="K1507" s="234"/>
      <c r="L1507" s="490"/>
      <c r="M1507" s="219">
        <v>38749</v>
      </c>
      <c r="N1507" s="66">
        <v>41730</v>
      </c>
    </row>
    <row r="1508" spans="2:14" ht="38.25">
      <c r="B1508" s="216"/>
      <c r="C1508" s="196">
        <f t="shared" si="22"/>
        <v>73</v>
      </c>
      <c r="D1508" s="515" t="s">
        <v>4574</v>
      </c>
      <c r="E1508" s="245" t="s">
        <v>4575</v>
      </c>
      <c r="F1508" s="176" t="s">
        <v>2159</v>
      </c>
      <c r="G1508" s="176" t="s">
        <v>2160</v>
      </c>
      <c r="H1508" s="256"/>
      <c r="I1508" s="65"/>
      <c r="J1508" s="231"/>
      <c r="K1508" s="234"/>
      <c r="L1508" s="209"/>
      <c r="M1508" s="198">
        <v>39479</v>
      </c>
      <c r="N1508" s="66">
        <v>41730</v>
      </c>
    </row>
    <row r="1509" spans="2:14" ht="63.75">
      <c r="B1509" s="374"/>
      <c r="C1509" s="196">
        <f t="shared" si="22"/>
        <v>73</v>
      </c>
      <c r="D1509" s="558" t="s">
        <v>4576</v>
      </c>
      <c r="E1509" s="68"/>
      <c r="F1509" s="176" t="s">
        <v>2159</v>
      </c>
      <c r="G1509" s="176" t="s">
        <v>2123</v>
      </c>
      <c r="H1509" s="176" t="s">
        <v>4577</v>
      </c>
      <c r="I1509" s="65"/>
      <c r="J1509" s="65"/>
      <c r="K1509" s="199"/>
      <c r="L1509" s="83" t="s">
        <v>4578</v>
      </c>
      <c r="M1509" s="66">
        <v>38749</v>
      </c>
      <c r="N1509" s="66">
        <v>42401</v>
      </c>
    </row>
    <row r="1510" spans="2:14" ht="51">
      <c r="B1510" s="216"/>
      <c r="C1510" s="196">
        <f t="shared" si="22"/>
        <v>73</v>
      </c>
      <c r="D1510" s="364" t="s">
        <v>4579</v>
      </c>
      <c r="E1510" s="258" t="s">
        <v>4580</v>
      </c>
      <c r="F1510" s="176" t="s">
        <v>2159</v>
      </c>
      <c r="G1510" s="176" t="s">
        <v>2123</v>
      </c>
      <c r="H1510" s="253"/>
      <c r="I1510" s="65"/>
      <c r="J1510" s="200"/>
      <c r="K1510" s="488"/>
      <c r="L1510" s="489"/>
      <c r="M1510" s="226">
        <v>39479</v>
      </c>
      <c r="N1510" s="226">
        <v>41730</v>
      </c>
    </row>
    <row r="1511" spans="2:14" ht="25.5">
      <c r="B1511" s="216"/>
      <c r="C1511" s="196">
        <f t="shared" ref="C1511:C1574" si="23">IF(B1511&gt;0,B1511,C1510)</f>
        <v>73</v>
      </c>
      <c r="D1511" s="319" t="s">
        <v>4581</v>
      </c>
      <c r="E1511" s="247" t="s">
        <v>4582</v>
      </c>
      <c r="F1511" s="176" t="s">
        <v>2159</v>
      </c>
      <c r="G1511" s="176" t="s">
        <v>2123</v>
      </c>
      <c r="H1511" s="253"/>
      <c r="I1511" s="65"/>
      <c r="J1511" s="205"/>
      <c r="K1511" s="391"/>
      <c r="L1511" s="490"/>
      <c r="M1511" s="219">
        <v>42036</v>
      </c>
      <c r="N1511" s="208"/>
    </row>
    <row r="1512" spans="2:14" ht="51">
      <c r="B1512" s="216"/>
      <c r="C1512" s="196">
        <f t="shared" si="23"/>
        <v>73</v>
      </c>
      <c r="D1512" s="319" t="s">
        <v>4583</v>
      </c>
      <c r="E1512" s="247" t="s">
        <v>4584</v>
      </c>
      <c r="F1512" s="176" t="s">
        <v>2159</v>
      </c>
      <c r="G1512" s="176" t="s">
        <v>2123</v>
      </c>
      <c r="H1512" s="253"/>
      <c r="I1512" s="65"/>
      <c r="J1512" s="205"/>
      <c r="K1512" s="391"/>
      <c r="L1512" s="490"/>
      <c r="M1512" s="218">
        <v>42401</v>
      </c>
      <c r="N1512" s="208"/>
    </row>
    <row r="1513" spans="2:14" ht="38.25">
      <c r="B1513" s="216"/>
      <c r="C1513" s="196">
        <f t="shared" si="23"/>
        <v>73</v>
      </c>
      <c r="D1513" s="319" t="s">
        <v>4585</v>
      </c>
      <c r="E1513" s="247" t="s">
        <v>4586</v>
      </c>
      <c r="F1513" s="176" t="s">
        <v>2159</v>
      </c>
      <c r="G1513" s="176" t="s">
        <v>2123</v>
      </c>
      <c r="H1513" s="234"/>
      <c r="I1513" s="65"/>
      <c r="J1513" s="205"/>
      <c r="K1513" s="391"/>
      <c r="L1513" s="490"/>
      <c r="M1513" s="218">
        <v>40940</v>
      </c>
      <c r="N1513" s="219">
        <v>41730</v>
      </c>
    </row>
    <row r="1514" spans="2:14" ht="25.5">
      <c r="B1514" s="216"/>
      <c r="C1514" s="196">
        <f t="shared" si="23"/>
        <v>73</v>
      </c>
      <c r="D1514" s="319" t="s">
        <v>4587</v>
      </c>
      <c r="E1514" s="247" t="s">
        <v>4588</v>
      </c>
      <c r="F1514" s="176" t="s">
        <v>2159</v>
      </c>
      <c r="G1514" s="176" t="s">
        <v>2123</v>
      </c>
      <c r="H1514" s="234"/>
      <c r="I1514" s="65"/>
      <c r="J1514" s="205"/>
      <c r="K1514" s="391"/>
      <c r="L1514" s="490"/>
      <c r="M1514" s="218">
        <v>40940</v>
      </c>
      <c r="N1514" s="219">
        <v>41730</v>
      </c>
    </row>
    <row r="1515" spans="2:14" ht="25.5">
      <c r="B1515" s="216"/>
      <c r="C1515" s="196">
        <f t="shared" si="23"/>
        <v>73</v>
      </c>
      <c r="D1515" s="319" t="s">
        <v>4589</v>
      </c>
      <c r="E1515" s="247" t="s">
        <v>4590</v>
      </c>
      <c r="F1515" s="176" t="s">
        <v>2159</v>
      </c>
      <c r="G1515" s="176" t="s">
        <v>2123</v>
      </c>
      <c r="H1515" s="234"/>
      <c r="I1515" s="65"/>
      <c r="J1515" s="205"/>
      <c r="K1515" s="391"/>
      <c r="L1515" s="490"/>
      <c r="M1515" s="218">
        <v>40940</v>
      </c>
      <c r="N1515" s="219">
        <v>41730</v>
      </c>
    </row>
    <row r="1516" spans="2:14" ht="76.5">
      <c r="B1516" s="216"/>
      <c r="C1516" s="196">
        <f t="shared" si="23"/>
        <v>73</v>
      </c>
      <c r="D1516" s="319" t="s">
        <v>1796</v>
      </c>
      <c r="E1516" s="247" t="s">
        <v>900</v>
      </c>
      <c r="F1516" s="176" t="s">
        <v>2159</v>
      </c>
      <c r="G1516" s="176" t="s">
        <v>2123</v>
      </c>
      <c r="H1516" s="234" t="s">
        <v>2195</v>
      </c>
      <c r="I1516" s="65"/>
      <c r="J1516" s="205"/>
      <c r="K1516" s="391"/>
      <c r="L1516" s="490"/>
      <c r="M1516" s="218">
        <v>38749</v>
      </c>
      <c r="N1516" s="219">
        <v>41730</v>
      </c>
    </row>
    <row r="1517" spans="2:14" ht="38.25">
      <c r="B1517" s="216"/>
      <c r="C1517" s="196">
        <f t="shared" si="23"/>
        <v>73</v>
      </c>
      <c r="D1517" s="319" t="s">
        <v>4591</v>
      </c>
      <c r="E1517" s="247" t="s">
        <v>4592</v>
      </c>
      <c r="F1517" s="176" t="s">
        <v>2159</v>
      </c>
      <c r="G1517" s="176" t="s">
        <v>2123</v>
      </c>
      <c r="H1517" s="217"/>
      <c r="I1517" s="65"/>
      <c r="J1517" s="205"/>
      <c r="K1517" s="391"/>
      <c r="L1517" s="490"/>
      <c r="M1517" s="219">
        <v>38749</v>
      </c>
      <c r="N1517" s="219">
        <v>41730</v>
      </c>
    </row>
    <row r="1518" spans="2:14" ht="25.5">
      <c r="B1518" s="216"/>
      <c r="C1518" s="196">
        <f t="shared" si="23"/>
        <v>73</v>
      </c>
      <c r="D1518" s="319" t="s">
        <v>4593</v>
      </c>
      <c r="E1518" s="247" t="s">
        <v>4594</v>
      </c>
      <c r="F1518" s="176" t="s">
        <v>2159</v>
      </c>
      <c r="G1518" s="176" t="s">
        <v>2123</v>
      </c>
      <c r="H1518" s="217"/>
      <c r="I1518" s="65"/>
      <c r="J1518" s="205"/>
      <c r="K1518" s="391"/>
      <c r="L1518" s="490"/>
      <c r="M1518" s="219">
        <v>38749</v>
      </c>
      <c r="N1518" s="219">
        <v>41730</v>
      </c>
    </row>
    <row r="1519" spans="2:14">
      <c r="B1519" s="216"/>
      <c r="C1519" s="196">
        <f t="shared" si="23"/>
        <v>73</v>
      </c>
      <c r="D1519" s="319" t="s">
        <v>4595</v>
      </c>
      <c r="E1519" s="247" t="s">
        <v>4596</v>
      </c>
      <c r="F1519" s="176" t="s">
        <v>2159</v>
      </c>
      <c r="G1519" s="176" t="s">
        <v>2123</v>
      </c>
      <c r="H1519" s="217"/>
      <c r="I1519" s="65"/>
      <c r="J1519" s="205"/>
      <c r="K1519" s="391"/>
      <c r="L1519" s="490"/>
      <c r="M1519" s="219">
        <v>40940</v>
      </c>
      <c r="N1519" s="219">
        <v>41730</v>
      </c>
    </row>
    <row r="1520" spans="2:14">
      <c r="B1520" s="216"/>
      <c r="C1520" s="196">
        <f t="shared" si="23"/>
        <v>73</v>
      </c>
      <c r="D1520" s="319" t="s">
        <v>4597</v>
      </c>
      <c r="E1520" s="247" t="s">
        <v>4598</v>
      </c>
      <c r="F1520" s="176" t="s">
        <v>2159</v>
      </c>
      <c r="G1520" s="176" t="s">
        <v>2123</v>
      </c>
      <c r="H1520" s="217"/>
      <c r="I1520" s="65"/>
      <c r="J1520" s="205"/>
      <c r="K1520" s="391"/>
      <c r="L1520" s="490"/>
      <c r="M1520" s="219">
        <v>38749</v>
      </c>
      <c r="N1520" s="219">
        <v>41730</v>
      </c>
    </row>
    <row r="1521" spans="2:14" ht="38.25">
      <c r="B1521" s="216"/>
      <c r="C1521" s="196">
        <f t="shared" si="23"/>
        <v>73</v>
      </c>
      <c r="D1521" s="319" t="s">
        <v>10885</v>
      </c>
      <c r="E1521" s="247" t="s">
        <v>4599</v>
      </c>
      <c r="F1521" s="176" t="s">
        <v>2159</v>
      </c>
      <c r="G1521" s="176" t="s">
        <v>2123</v>
      </c>
      <c r="H1521" s="217"/>
      <c r="I1521" s="65"/>
      <c r="J1521" s="205"/>
      <c r="K1521" s="391"/>
      <c r="L1521" s="490"/>
      <c r="M1521" s="219">
        <v>40210</v>
      </c>
      <c r="N1521" s="219">
        <v>41730</v>
      </c>
    </row>
    <row r="1522" spans="2:14" ht="25.5">
      <c r="B1522" s="216"/>
      <c r="C1522" s="196">
        <f t="shared" si="23"/>
        <v>73</v>
      </c>
      <c r="D1522" s="230" t="s">
        <v>4600</v>
      </c>
      <c r="E1522" s="247" t="s">
        <v>4601</v>
      </c>
      <c r="F1522" s="176" t="s">
        <v>2159</v>
      </c>
      <c r="G1522" s="176" t="s">
        <v>2123</v>
      </c>
      <c r="H1522" s="217"/>
      <c r="I1522" s="65"/>
      <c r="J1522" s="205"/>
      <c r="K1522" s="391"/>
      <c r="L1522" s="490"/>
      <c r="M1522" s="219">
        <v>40940</v>
      </c>
      <c r="N1522" s="219">
        <v>41730</v>
      </c>
    </row>
    <row r="1523" spans="2:14" ht="76.5">
      <c r="B1523" s="216"/>
      <c r="C1523" s="196">
        <f t="shared" si="23"/>
        <v>73</v>
      </c>
      <c r="D1523" s="319" t="s">
        <v>4602</v>
      </c>
      <c r="E1523" s="247" t="s">
        <v>4603</v>
      </c>
      <c r="F1523" s="176" t="s">
        <v>2159</v>
      </c>
      <c r="G1523" s="176" t="s">
        <v>2123</v>
      </c>
      <c r="H1523" s="217"/>
      <c r="I1523" s="65"/>
      <c r="J1523" s="205"/>
      <c r="K1523" s="391"/>
      <c r="L1523" s="490"/>
      <c r="M1523" s="219">
        <v>40940</v>
      </c>
      <c r="N1523" s="219">
        <v>41730</v>
      </c>
    </row>
    <row r="1524" spans="2:14" ht="38.25">
      <c r="B1524" s="216"/>
      <c r="C1524" s="196">
        <f t="shared" si="23"/>
        <v>73</v>
      </c>
      <c r="D1524" s="319" t="s">
        <v>10886</v>
      </c>
      <c r="E1524" s="247" t="s">
        <v>10887</v>
      </c>
      <c r="F1524" s="176" t="s">
        <v>2159</v>
      </c>
      <c r="G1524" s="176" t="s">
        <v>2123</v>
      </c>
      <c r="H1524" s="253"/>
      <c r="I1524" s="65"/>
      <c r="J1524" s="205"/>
      <c r="K1524" s="391"/>
      <c r="L1524" s="490"/>
      <c r="M1524" s="218">
        <v>43132</v>
      </c>
      <c r="N1524" s="208"/>
    </row>
    <row r="1525" spans="2:14" ht="51">
      <c r="B1525" s="216"/>
      <c r="C1525" s="196">
        <f t="shared" si="23"/>
        <v>73</v>
      </c>
      <c r="D1525" s="559" t="s">
        <v>4604</v>
      </c>
      <c r="E1525" s="247"/>
      <c r="F1525" s="176" t="s">
        <v>2159</v>
      </c>
      <c r="G1525" s="176" t="s">
        <v>2123</v>
      </c>
      <c r="H1525" s="234" t="s">
        <v>4605</v>
      </c>
      <c r="I1525" s="65"/>
      <c r="J1525" s="205"/>
      <c r="K1525" s="391"/>
      <c r="L1525" s="490"/>
      <c r="M1525" s="219">
        <v>42401</v>
      </c>
      <c r="N1525" s="208"/>
    </row>
    <row r="1526" spans="2:14" ht="76.5">
      <c r="B1526" s="216"/>
      <c r="C1526" s="196">
        <f t="shared" si="23"/>
        <v>73</v>
      </c>
      <c r="D1526" s="319" t="s">
        <v>1796</v>
      </c>
      <c r="E1526" s="247" t="s">
        <v>900</v>
      </c>
      <c r="F1526" s="176" t="s">
        <v>2159</v>
      </c>
      <c r="G1526" s="176" t="s">
        <v>2123</v>
      </c>
      <c r="H1526" s="253"/>
      <c r="I1526" s="65"/>
      <c r="J1526" s="205"/>
      <c r="K1526" s="391"/>
      <c r="L1526" s="490"/>
      <c r="M1526" s="218">
        <v>38749</v>
      </c>
      <c r="N1526" s="208"/>
    </row>
    <row r="1527" spans="2:14" ht="102">
      <c r="B1527" s="216"/>
      <c r="C1527" s="196">
        <f t="shared" si="23"/>
        <v>73</v>
      </c>
      <c r="D1527" s="319" t="s">
        <v>4606</v>
      </c>
      <c r="E1527" s="247" t="s">
        <v>4607</v>
      </c>
      <c r="F1527" s="176" t="s">
        <v>2159</v>
      </c>
      <c r="G1527" s="176" t="s">
        <v>2123</v>
      </c>
      <c r="H1527" s="253"/>
      <c r="I1527" s="65"/>
      <c r="J1527" s="205"/>
      <c r="K1527" s="391"/>
      <c r="L1527" s="490"/>
      <c r="M1527" s="218">
        <v>42401</v>
      </c>
      <c r="N1527" s="208"/>
    </row>
    <row r="1528" spans="2:14" ht="25.5">
      <c r="B1528" s="374"/>
      <c r="C1528" s="196">
        <f t="shared" si="23"/>
        <v>73</v>
      </c>
      <c r="D1528" s="557" t="s">
        <v>4608</v>
      </c>
      <c r="E1528" s="114"/>
      <c r="F1528" s="176" t="s">
        <v>2052</v>
      </c>
      <c r="G1528" s="176" t="s">
        <v>2053</v>
      </c>
      <c r="H1528" s="486"/>
      <c r="I1528" s="65"/>
      <c r="J1528" s="65"/>
      <c r="K1528" s="199"/>
      <c r="L1528" s="83"/>
      <c r="M1528" s="66">
        <v>41306</v>
      </c>
      <c r="N1528" s="66"/>
    </row>
    <row r="1529" spans="2:14" ht="76.5">
      <c r="B1529" s="216"/>
      <c r="C1529" s="196">
        <f t="shared" si="23"/>
        <v>73</v>
      </c>
      <c r="D1529" s="560" t="s">
        <v>10888</v>
      </c>
      <c r="E1529" s="496" t="s">
        <v>10889</v>
      </c>
      <c r="F1529" s="497" t="s">
        <v>2052</v>
      </c>
      <c r="G1529" s="497" t="s">
        <v>2053</v>
      </c>
      <c r="H1529" s="497" t="s">
        <v>9907</v>
      </c>
      <c r="I1529" s="527"/>
      <c r="J1529" s="527"/>
      <c r="K1529" s="496" t="s">
        <v>10890</v>
      </c>
      <c r="L1529" s="528"/>
      <c r="M1529" s="529">
        <v>43132</v>
      </c>
      <c r="N1529" s="530"/>
    </row>
    <row r="1530" spans="2:14" ht="38.25">
      <c r="B1530" s="216"/>
      <c r="C1530" s="196">
        <f t="shared" si="23"/>
        <v>73</v>
      </c>
      <c r="D1530" s="319" t="s">
        <v>4611</v>
      </c>
      <c r="E1530" s="245" t="s">
        <v>4612</v>
      </c>
      <c r="F1530" s="487" t="s">
        <v>2052</v>
      </c>
      <c r="G1530" s="234" t="s">
        <v>2053</v>
      </c>
      <c r="H1530" s="487"/>
      <c r="I1530" s="65"/>
      <c r="J1530" s="231"/>
      <c r="K1530" s="234"/>
      <c r="L1530" s="490"/>
      <c r="M1530" s="289">
        <v>38362</v>
      </c>
      <c r="N1530" s="219"/>
    </row>
    <row r="1531" spans="2:14" ht="38.25">
      <c r="B1531" s="216"/>
      <c r="C1531" s="196">
        <f t="shared" si="23"/>
        <v>73</v>
      </c>
      <c r="D1531" s="560" t="s">
        <v>10891</v>
      </c>
      <c r="E1531" s="496" t="s">
        <v>10892</v>
      </c>
      <c r="F1531" s="497" t="s">
        <v>2052</v>
      </c>
      <c r="G1531" s="497" t="s">
        <v>2053</v>
      </c>
      <c r="H1531" s="497" t="s">
        <v>9907</v>
      </c>
      <c r="I1531" s="532"/>
      <c r="J1531" s="532"/>
      <c r="K1531" s="496" t="s">
        <v>10893</v>
      </c>
      <c r="L1531" s="532"/>
      <c r="M1531" s="529">
        <v>43132</v>
      </c>
      <c r="N1531" s="530"/>
    </row>
    <row r="1532" spans="2:14" ht="38.25">
      <c r="B1532" s="374">
        <v>74</v>
      </c>
      <c r="C1532" s="196">
        <f t="shared" si="23"/>
        <v>74</v>
      </c>
      <c r="D1532" s="531" t="s">
        <v>11647</v>
      </c>
      <c r="E1532" s="496" t="s">
        <v>10780</v>
      </c>
      <c r="F1532" s="497" t="s">
        <v>2052</v>
      </c>
      <c r="G1532" s="176" t="s">
        <v>2057</v>
      </c>
      <c r="H1532" s="497" t="s">
        <v>2195</v>
      </c>
      <c r="I1532" s="532"/>
      <c r="J1532" s="532"/>
      <c r="K1532" s="496" t="s">
        <v>10894</v>
      </c>
      <c r="L1532" s="532"/>
      <c r="M1532" s="529">
        <v>43132</v>
      </c>
      <c r="N1532" s="66">
        <v>43497</v>
      </c>
    </row>
    <row r="1533" spans="2:14" ht="76.5">
      <c r="B1533" s="374">
        <v>75</v>
      </c>
      <c r="C1533" s="196">
        <f t="shared" si="23"/>
        <v>75</v>
      </c>
      <c r="D1533" s="545" t="s">
        <v>3035</v>
      </c>
      <c r="E1533" s="176" t="s">
        <v>3036</v>
      </c>
      <c r="F1533" s="70" t="s">
        <v>2052</v>
      </c>
      <c r="G1533" s="176" t="s">
        <v>2057</v>
      </c>
      <c r="H1533" s="497" t="s">
        <v>11648</v>
      </c>
      <c r="I1533" s="532"/>
      <c r="J1533" s="561"/>
      <c r="K1533" s="562"/>
      <c r="L1533" s="563"/>
      <c r="M1533" s="66">
        <v>43497</v>
      </c>
      <c r="N1533" s="66"/>
    </row>
    <row r="1534" spans="2:14" ht="38.25">
      <c r="B1534" s="220">
        <v>76</v>
      </c>
      <c r="C1534" s="196">
        <f t="shared" si="23"/>
        <v>76</v>
      </c>
      <c r="D1534" s="509" t="s">
        <v>4613</v>
      </c>
      <c r="E1534" s="564"/>
      <c r="F1534" s="251" t="s">
        <v>2159</v>
      </c>
      <c r="G1534" s="256" t="s">
        <v>2057</v>
      </c>
      <c r="H1534" s="176" t="s">
        <v>9964</v>
      </c>
      <c r="I1534" s="65"/>
      <c r="J1534" s="210"/>
      <c r="K1534" s="223" t="s">
        <v>4614</v>
      </c>
      <c r="L1534" s="325"/>
      <c r="M1534" s="198">
        <v>40848</v>
      </c>
      <c r="N1534" s="198">
        <v>42036</v>
      </c>
    </row>
    <row r="1535" spans="2:14" ht="63.75">
      <c r="B1535" s="216"/>
      <c r="C1535" s="196">
        <f t="shared" si="23"/>
        <v>76</v>
      </c>
      <c r="D1535" s="230" t="s">
        <v>4615</v>
      </c>
      <c r="E1535" s="247" t="s">
        <v>3037</v>
      </c>
      <c r="F1535" s="70" t="s">
        <v>2159</v>
      </c>
      <c r="G1535" s="256" t="s">
        <v>2057</v>
      </c>
      <c r="H1535" s="234" t="s">
        <v>4616</v>
      </c>
      <c r="I1535" s="65"/>
      <c r="J1535" s="205"/>
      <c r="K1535" s="391"/>
      <c r="L1535" s="217"/>
      <c r="M1535" s="219">
        <v>40848</v>
      </c>
      <c r="N1535" s="219">
        <v>41897</v>
      </c>
    </row>
    <row r="1536" spans="2:14" ht="38.25">
      <c r="B1536" s="216"/>
      <c r="C1536" s="196">
        <f t="shared" si="23"/>
        <v>76</v>
      </c>
      <c r="D1536" s="319" t="s">
        <v>4617</v>
      </c>
      <c r="E1536" s="247" t="s">
        <v>3041</v>
      </c>
      <c r="F1536" s="70" t="s">
        <v>2159</v>
      </c>
      <c r="G1536" s="256" t="s">
        <v>2057</v>
      </c>
      <c r="H1536" s="234" t="s">
        <v>4618</v>
      </c>
      <c r="I1536" s="65"/>
      <c r="J1536" s="205"/>
      <c r="K1536" s="391"/>
      <c r="L1536" s="229"/>
      <c r="M1536" s="219">
        <v>40848</v>
      </c>
      <c r="N1536" s="219">
        <v>41897</v>
      </c>
    </row>
    <row r="1537" spans="2:14" ht="38.25">
      <c r="B1537" s="216"/>
      <c r="C1537" s="196">
        <f t="shared" si="23"/>
        <v>76</v>
      </c>
      <c r="D1537" s="319" t="s">
        <v>4619</v>
      </c>
      <c r="E1537" s="312" t="s">
        <v>3039</v>
      </c>
      <c r="F1537" s="70" t="s">
        <v>2159</v>
      </c>
      <c r="G1537" s="256" t="s">
        <v>2057</v>
      </c>
      <c r="H1537" s="234" t="s">
        <v>4618</v>
      </c>
      <c r="I1537" s="65"/>
      <c r="J1537" s="205"/>
      <c r="K1537" s="391"/>
      <c r="L1537" s="229"/>
      <c r="M1537" s="219">
        <v>40848</v>
      </c>
      <c r="N1537" s="219">
        <v>41897</v>
      </c>
    </row>
    <row r="1538" spans="2:14" ht="51">
      <c r="B1538" s="220"/>
      <c r="C1538" s="196">
        <f t="shared" si="23"/>
        <v>76</v>
      </c>
      <c r="D1538" s="515" t="s">
        <v>4620</v>
      </c>
      <c r="E1538" s="564" t="s">
        <v>1712</v>
      </c>
      <c r="F1538" s="251" t="s">
        <v>2052</v>
      </c>
      <c r="G1538" s="256" t="s">
        <v>2057</v>
      </c>
      <c r="H1538" s="251" t="s">
        <v>2150</v>
      </c>
      <c r="I1538" s="65"/>
      <c r="J1538" s="210"/>
      <c r="K1538" s="223"/>
      <c r="L1538" s="325"/>
      <c r="M1538" s="198">
        <v>40848</v>
      </c>
      <c r="N1538" s="198">
        <v>42036</v>
      </c>
    </row>
    <row r="1539" spans="2:14" ht="114.75">
      <c r="B1539" s="220">
        <v>77</v>
      </c>
      <c r="C1539" s="196">
        <f t="shared" si="23"/>
        <v>77</v>
      </c>
      <c r="D1539" s="509" t="s">
        <v>9965</v>
      </c>
      <c r="E1539" s="84" t="s">
        <v>9966</v>
      </c>
      <c r="F1539" s="176" t="s">
        <v>2052</v>
      </c>
      <c r="G1539" s="176" t="s">
        <v>2053</v>
      </c>
      <c r="H1539" s="176" t="s">
        <v>9967</v>
      </c>
      <c r="I1539" s="65"/>
      <c r="J1539" s="65"/>
      <c r="K1539" s="176" t="s">
        <v>9968</v>
      </c>
      <c r="L1539" s="176"/>
      <c r="M1539" s="66">
        <v>42767</v>
      </c>
      <c r="N1539" s="66"/>
    </row>
    <row r="1540" spans="2:14" ht="114.75">
      <c r="B1540" s="374">
        <v>78</v>
      </c>
      <c r="C1540" s="196">
        <f t="shared" si="23"/>
        <v>78</v>
      </c>
      <c r="D1540" s="180" t="s">
        <v>9969</v>
      </c>
      <c r="E1540" s="266" t="s">
        <v>9970</v>
      </c>
      <c r="F1540" s="176" t="s">
        <v>2052</v>
      </c>
      <c r="G1540" s="176" t="s">
        <v>2053</v>
      </c>
      <c r="H1540" s="176" t="s">
        <v>9967</v>
      </c>
      <c r="I1540" s="65"/>
      <c r="J1540" s="65"/>
      <c r="K1540" s="514" t="s">
        <v>9971</v>
      </c>
      <c r="L1540" s="176"/>
      <c r="M1540" s="66">
        <v>42767</v>
      </c>
      <c r="N1540" s="66"/>
    </row>
    <row r="1541" spans="2:14" ht="38.25">
      <c r="B1541" s="533">
        <v>79</v>
      </c>
      <c r="C1541" s="196">
        <f t="shared" si="23"/>
        <v>79</v>
      </c>
      <c r="D1541" s="180" t="s">
        <v>9972</v>
      </c>
      <c r="E1541" s="266" t="s">
        <v>9973</v>
      </c>
      <c r="F1541" s="176" t="s">
        <v>2052</v>
      </c>
      <c r="G1541" s="176" t="s">
        <v>2053</v>
      </c>
      <c r="H1541" s="176" t="s">
        <v>9907</v>
      </c>
      <c r="I1541" s="65"/>
      <c r="J1541" s="65"/>
      <c r="K1541" s="514" t="s">
        <v>9974</v>
      </c>
      <c r="L1541" s="176"/>
      <c r="M1541" s="66">
        <v>42767</v>
      </c>
      <c r="N1541" s="66"/>
    </row>
    <row r="1542" spans="2:14" ht="76.5">
      <c r="B1542" s="374">
        <v>80</v>
      </c>
      <c r="C1542" s="196">
        <f t="shared" si="23"/>
        <v>80</v>
      </c>
      <c r="D1542" s="525" t="s">
        <v>9975</v>
      </c>
      <c r="E1542" s="68" t="s">
        <v>9976</v>
      </c>
      <c r="F1542" s="176" t="s">
        <v>2052</v>
      </c>
      <c r="G1542" s="176" t="s">
        <v>2053</v>
      </c>
      <c r="H1542" s="176" t="s">
        <v>9896</v>
      </c>
      <c r="I1542" s="65"/>
      <c r="J1542" s="65"/>
      <c r="K1542" s="514"/>
      <c r="L1542" s="176"/>
      <c r="M1542" s="66">
        <v>42767</v>
      </c>
      <c r="N1542" s="66"/>
    </row>
    <row r="1543" spans="2:14" ht="51">
      <c r="B1543" s="220">
        <v>81</v>
      </c>
      <c r="C1543" s="196">
        <f t="shared" si="23"/>
        <v>81</v>
      </c>
      <c r="D1543" s="525" t="s">
        <v>11649</v>
      </c>
      <c r="E1543" s="68" t="s">
        <v>11650</v>
      </c>
      <c r="F1543" s="251" t="s">
        <v>2052</v>
      </c>
      <c r="G1543" s="256" t="s">
        <v>2053</v>
      </c>
      <c r="H1543" s="176" t="s">
        <v>9907</v>
      </c>
      <c r="I1543" s="65"/>
      <c r="J1543" s="65"/>
      <c r="K1543" s="514" t="s">
        <v>11651</v>
      </c>
      <c r="L1543" s="266"/>
      <c r="M1543" s="66">
        <v>43497</v>
      </c>
      <c r="N1543" s="66"/>
    </row>
    <row r="1544" spans="2:14" ht="140.25">
      <c r="B1544" s="220">
        <v>82</v>
      </c>
      <c r="C1544" s="196">
        <f t="shared" si="23"/>
        <v>82</v>
      </c>
      <c r="D1544" s="384" t="s">
        <v>4621</v>
      </c>
      <c r="E1544" s="176" t="s">
        <v>4622</v>
      </c>
      <c r="F1544" s="251" t="s">
        <v>2093</v>
      </c>
      <c r="G1544" s="256" t="s">
        <v>2057</v>
      </c>
      <c r="H1544" s="251" t="s">
        <v>4623</v>
      </c>
      <c r="I1544" s="65"/>
      <c r="J1544" s="65"/>
      <c r="K1544" s="176" t="s">
        <v>4624</v>
      </c>
      <c r="L1544" s="266" t="s">
        <v>4625</v>
      </c>
      <c r="M1544" s="198">
        <v>39479</v>
      </c>
      <c r="N1544" s="66"/>
    </row>
    <row r="1545" spans="2:14" ht="89.25">
      <c r="B1545" s="220">
        <v>83</v>
      </c>
      <c r="C1545" s="196">
        <f t="shared" si="23"/>
        <v>83</v>
      </c>
      <c r="D1545" s="384" t="s">
        <v>11652</v>
      </c>
      <c r="E1545" s="245"/>
      <c r="F1545" s="176" t="s">
        <v>2052</v>
      </c>
      <c r="G1545" s="176" t="s">
        <v>2057</v>
      </c>
      <c r="H1545" s="176" t="s">
        <v>11653</v>
      </c>
      <c r="I1545" s="65"/>
      <c r="J1545" s="65"/>
      <c r="K1545" s="176" t="s">
        <v>9978</v>
      </c>
      <c r="L1545" s="176"/>
      <c r="M1545" s="66">
        <v>43497</v>
      </c>
      <c r="N1545" s="66"/>
    </row>
    <row r="1546" spans="2:14" ht="76.5">
      <c r="B1546" s="220"/>
      <c r="C1546" s="196">
        <f t="shared" si="23"/>
        <v>83</v>
      </c>
      <c r="D1546" s="255" t="s">
        <v>11654</v>
      </c>
      <c r="E1546" s="84" t="s">
        <v>9977</v>
      </c>
      <c r="F1546" s="176" t="s">
        <v>2052</v>
      </c>
      <c r="G1546" s="176" t="s">
        <v>2057</v>
      </c>
      <c r="H1546" s="176"/>
      <c r="I1546" s="65"/>
      <c r="J1546" s="210"/>
      <c r="K1546" s="251"/>
      <c r="L1546" s="176"/>
      <c r="M1546" s="66">
        <v>42767</v>
      </c>
      <c r="N1546" s="66">
        <v>43497</v>
      </c>
    </row>
    <row r="1547" spans="2:14" ht="76.5">
      <c r="B1547" s="220"/>
      <c r="C1547" s="196">
        <f t="shared" si="23"/>
        <v>83</v>
      </c>
      <c r="D1547" s="255" t="s">
        <v>11654</v>
      </c>
      <c r="E1547" s="84" t="s">
        <v>11655</v>
      </c>
      <c r="F1547" s="176" t="s">
        <v>2052</v>
      </c>
      <c r="G1547" s="176" t="s">
        <v>2057</v>
      </c>
      <c r="H1547" s="176"/>
      <c r="I1547" s="65"/>
      <c r="J1547" s="210"/>
      <c r="K1547" s="251"/>
      <c r="L1547" s="176"/>
      <c r="M1547" s="66">
        <v>43497</v>
      </c>
      <c r="N1547" s="66"/>
    </row>
    <row r="1548" spans="2:14" ht="76.5">
      <c r="B1548" s="220"/>
      <c r="C1548" s="196">
        <f t="shared" si="23"/>
        <v>83</v>
      </c>
      <c r="D1548" s="255" t="s">
        <v>11654</v>
      </c>
      <c r="E1548" s="84" t="s">
        <v>10766</v>
      </c>
      <c r="F1548" s="176" t="s">
        <v>2052</v>
      </c>
      <c r="G1548" s="176" t="s">
        <v>2057</v>
      </c>
      <c r="H1548" s="176"/>
      <c r="I1548" s="65"/>
      <c r="J1548" s="210"/>
      <c r="K1548" s="251"/>
      <c r="L1548" s="176"/>
      <c r="M1548" s="66">
        <v>43497</v>
      </c>
      <c r="N1548" s="66"/>
    </row>
    <row r="1549" spans="2:14" ht="38.25">
      <c r="B1549" s="374">
        <v>84</v>
      </c>
      <c r="C1549" s="196">
        <f t="shared" si="23"/>
        <v>84</v>
      </c>
      <c r="D1549" s="545" t="s">
        <v>4626</v>
      </c>
      <c r="E1549" s="565" t="s">
        <v>4627</v>
      </c>
      <c r="F1549" s="197" t="s">
        <v>2052</v>
      </c>
      <c r="G1549" s="176" t="s">
        <v>2053</v>
      </c>
      <c r="H1549" s="176" t="s">
        <v>2054</v>
      </c>
      <c r="I1549" s="65"/>
      <c r="J1549" s="210"/>
      <c r="K1549" s="251" t="s">
        <v>4628</v>
      </c>
      <c r="L1549" s="83"/>
      <c r="M1549" s="71">
        <v>38749</v>
      </c>
      <c r="N1549" s="66">
        <v>39476</v>
      </c>
    </row>
    <row r="1550" spans="2:14" ht="127.5">
      <c r="B1550" s="374">
        <v>85</v>
      </c>
      <c r="C1550" s="196">
        <f t="shared" si="23"/>
        <v>85</v>
      </c>
      <c r="D1550" s="525" t="s">
        <v>9979</v>
      </c>
      <c r="E1550" s="68" t="s">
        <v>9980</v>
      </c>
      <c r="F1550" s="176" t="s">
        <v>2052</v>
      </c>
      <c r="G1550" s="176" t="s">
        <v>2053</v>
      </c>
      <c r="H1550" s="176" t="s">
        <v>9896</v>
      </c>
      <c r="I1550" s="65"/>
      <c r="J1550" s="65"/>
      <c r="K1550" s="514"/>
      <c r="L1550" s="176"/>
      <c r="M1550" s="66">
        <v>42767</v>
      </c>
      <c r="N1550" s="66"/>
    </row>
    <row r="1551" spans="2:14" ht="60">
      <c r="B1551" s="374">
        <v>86</v>
      </c>
      <c r="C1551" s="196">
        <f t="shared" si="23"/>
        <v>86</v>
      </c>
      <c r="D1551" s="180" t="s">
        <v>9981</v>
      </c>
      <c r="E1551" s="234" t="s">
        <v>100</v>
      </c>
      <c r="F1551" s="176" t="s">
        <v>2052</v>
      </c>
      <c r="G1551" s="176" t="s">
        <v>2053</v>
      </c>
      <c r="H1551" s="176" t="s">
        <v>9907</v>
      </c>
      <c r="I1551" s="65"/>
      <c r="J1551" s="65"/>
      <c r="K1551" s="119" t="s">
        <v>9982</v>
      </c>
      <c r="L1551" s="176"/>
      <c r="M1551" s="66">
        <v>42767</v>
      </c>
      <c r="N1551" s="66"/>
    </row>
    <row r="1552" spans="2:14" ht="38.25">
      <c r="B1552" s="374">
        <v>87</v>
      </c>
      <c r="C1552" s="196">
        <f t="shared" si="23"/>
        <v>87</v>
      </c>
      <c r="D1552" s="180" t="s">
        <v>11656</v>
      </c>
      <c r="E1552" s="176" t="s">
        <v>7621</v>
      </c>
      <c r="F1552" s="197" t="s">
        <v>2052</v>
      </c>
      <c r="G1552" s="176" t="s">
        <v>2053</v>
      </c>
      <c r="H1552" s="176" t="s">
        <v>9907</v>
      </c>
      <c r="I1552" s="65"/>
      <c r="J1552" s="65"/>
      <c r="K1552" s="566" t="s">
        <v>11657</v>
      </c>
      <c r="L1552" s="176"/>
      <c r="M1552" s="66">
        <v>43497</v>
      </c>
      <c r="N1552" s="66"/>
    </row>
    <row r="1553" spans="2:14" ht="102">
      <c r="B1553" s="374">
        <v>88</v>
      </c>
      <c r="C1553" s="196">
        <f t="shared" si="23"/>
        <v>88</v>
      </c>
      <c r="D1553" s="384" t="s">
        <v>4629</v>
      </c>
      <c r="E1553" s="68" t="s">
        <v>4630</v>
      </c>
      <c r="F1553" s="197" t="s">
        <v>2052</v>
      </c>
      <c r="G1553" s="176" t="s">
        <v>2053</v>
      </c>
      <c r="H1553" s="83" t="s">
        <v>4631</v>
      </c>
      <c r="I1553" s="65"/>
      <c r="J1553" s="65"/>
      <c r="K1553" s="199" t="s">
        <v>4632</v>
      </c>
      <c r="L1553" s="83" t="s">
        <v>2119</v>
      </c>
      <c r="M1553" s="66">
        <v>39845</v>
      </c>
      <c r="N1553" s="66">
        <v>39889</v>
      </c>
    </row>
    <row r="1554" spans="2:14" ht="38.25">
      <c r="B1554" s="374">
        <v>89</v>
      </c>
      <c r="C1554" s="196">
        <f t="shared" si="23"/>
        <v>89</v>
      </c>
      <c r="D1554" s="384" t="s">
        <v>4633</v>
      </c>
      <c r="E1554" s="176"/>
      <c r="F1554" s="176" t="s">
        <v>2159</v>
      </c>
      <c r="G1554" s="176" t="s">
        <v>2123</v>
      </c>
      <c r="H1554" s="176" t="s">
        <v>4634</v>
      </c>
      <c r="I1554" s="65"/>
      <c r="J1554" s="65"/>
      <c r="K1554" s="317"/>
      <c r="L1554" s="82" t="s">
        <v>3566</v>
      </c>
      <c r="M1554" s="66">
        <v>38362</v>
      </c>
      <c r="N1554" s="71">
        <v>42036</v>
      </c>
    </row>
    <row r="1555" spans="2:14" ht="102">
      <c r="B1555" s="216"/>
      <c r="C1555" s="196">
        <f t="shared" si="23"/>
        <v>89</v>
      </c>
      <c r="D1555" s="567" t="s">
        <v>4635</v>
      </c>
      <c r="E1555" s="568" t="s">
        <v>1183</v>
      </c>
      <c r="F1555" s="258" t="s">
        <v>2093</v>
      </c>
      <c r="G1555" s="258" t="s">
        <v>2057</v>
      </c>
      <c r="H1555" s="269" t="s">
        <v>4636</v>
      </c>
      <c r="I1555" s="200"/>
      <c r="J1555" s="200"/>
      <c r="K1555" s="269" t="s">
        <v>4637</v>
      </c>
      <c r="L1555" s="486" t="s">
        <v>9983</v>
      </c>
      <c r="M1555" s="226">
        <v>39479</v>
      </c>
      <c r="N1555" s="208"/>
    </row>
    <row r="1556" spans="2:14" ht="102">
      <c r="B1556" s="216"/>
      <c r="C1556" s="196">
        <f t="shared" si="23"/>
        <v>89</v>
      </c>
      <c r="D1556" s="230" t="s">
        <v>4638</v>
      </c>
      <c r="E1556" s="247" t="s">
        <v>4639</v>
      </c>
      <c r="F1556" s="247" t="s">
        <v>2052</v>
      </c>
      <c r="G1556" s="247" t="s">
        <v>2053</v>
      </c>
      <c r="H1556" s="487" t="s">
        <v>4631</v>
      </c>
      <c r="I1556" s="205"/>
      <c r="J1556" s="205"/>
      <c r="K1556" s="391" t="s">
        <v>4640</v>
      </c>
      <c r="L1556" s="487" t="s">
        <v>2119</v>
      </c>
      <c r="M1556" s="219">
        <v>39845</v>
      </c>
      <c r="N1556" s="219">
        <v>39889</v>
      </c>
    </row>
    <row r="1557" spans="2:14" ht="51">
      <c r="B1557" s="216"/>
      <c r="C1557" s="196">
        <f t="shared" si="23"/>
        <v>89</v>
      </c>
      <c r="D1557" s="230" t="s">
        <v>4641</v>
      </c>
      <c r="E1557" s="487" t="s">
        <v>757</v>
      </c>
      <c r="F1557" s="487" t="s">
        <v>2052</v>
      </c>
      <c r="G1557" s="487" t="s">
        <v>2057</v>
      </c>
      <c r="H1557" s="487" t="s">
        <v>4642</v>
      </c>
      <c r="I1557" s="239"/>
      <c r="J1557" s="326"/>
      <c r="K1557" s="231" t="s">
        <v>4643</v>
      </c>
      <c r="L1557" s="247"/>
      <c r="M1557" s="219">
        <v>41306</v>
      </c>
      <c r="N1557" s="219">
        <v>42036</v>
      </c>
    </row>
    <row r="1558" spans="2:14">
      <c r="B1558" s="216"/>
      <c r="C1558" s="196">
        <f t="shared" si="23"/>
        <v>89</v>
      </c>
      <c r="D1558" s="230" t="s">
        <v>4644</v>
      </c>
      <c r="E1558" s="487" t="s">
        <v>901</v>
      </c>
      <c r="F1558" s="487" t="s">
        <v>2052</v>
      </c>
      <c r="G1558" s="487" t="s">
        <v>2053</v>
      </c>
      <c r="H1558" s="490"/>
      <c r="I1558" s="205"/>
      <c r="J1558" s="205"/>
      <c r="K1558" s="237" t="s">
        <v>4645</v>
      </c>
      <c r="L1558" s="246"/>
      <c r="M1558" s="208">
        <v>38362</v>
      </c>
      <c r="N1558" s="208"/>
    </row>
    <row r="1559" spans="2:14" ht="25.5">
      <c r="B1559" s="220"/>
      <c r="C1559" s="196">
        <f t="shared" si="23"/>
        <v>89</v>
      </c>
      <c r="D1559" s="230" t="s">
        <v>4646</v>
      </c>
      <c r="E1559" s="487" t="s">
        <v>4647</v>
      </c>
      <c r="F1559" s="487" t="s">
        <v>2052</v>
      </c>
      <c r="G1559" s="487" t="s">
        <v>2053</v>
      </c>
      <c r="H1559" s="490" t="s">
        <v>4648</v>
      </c>
      <c r="I1559" s="205"/>
      <c r="J1559" s="205"/>
      <c r="K1559" s="331" t="s">
        <v>4649</v>
      </c>
      <c r="L1559" s="487"/>
      <c r="M1559" s="219">
        <v>38362</v>
      </c>
      <c r="N1559" s="219"/>
    </row>
    <row r="1560" spans="2:14" ht="38.25">
      <c r="B1560" s="216">
        <v>90</v>
      </c>
      <c r="C1560" s="196">
        <f t="shared" si="23"/>
        <v>90</v>
      </c>
      <c r="D1560" s="551" t="s">
        <v>7606</v>
      </c>
      <c r="E1560" s="552" t="s">
        <v>7607</v>
      </c>
      <c r="F1560" s="176"/>
      <c r="G1560" s="176"/>
      <c r="H1560" s="176" t="s">
        <v>11578</v>
      </c>
      <c r="I1560" s="65"/>
      <c r="J1560" s="65"/>
      <c r="K1560" s="84" t="s">
        <v>11658</v>
      </c>
      <c r="L1560" s="176"/>
      <c r="M1560" s="66">
        <v>43497</v>
      </c>
      <c r="N1560" s="66"/>
    </row>
    <row r="1561" spans="2:14" ht="51">
      <c r="B1561" s="274">
        <v>91</v>
      </c>
      <c r="C1561" s="204">
        <f>IF(B1561&gt;0,B1561,C1559)</f>
        <v>91</v>
      </c>
      <c r="D1561" s="386" t="s">
        <v>11659</v>
      </c>
      <c r="E1561" s="487" t="s">
        <v>59</v>
      </c>
      <c r="F1561" s="487" t="s">
        <v>2052</v>
      </c>
      <c r="G1561" s="487" t="s">
        <v>2053</v>
      </c>
      <c r="H1561" s="487" t="s">
        <v>9907</v>
      </c>
      <c r="I1561" s="205"/>
      <c r="J1561" s="205"/>
      <c r="K1561" s="331"/>
      <c r="L1561" s="487"/>
      <c r="M1561" s="219">
        <v>43497</v>
      </c>
      <c r="N1561" s="219"/>
    </row>
    <row r="1562" spans="2:14" ht="36">
      <c r="B1562" s="67">
        <v>92</v>
      </c>
      <c r="C1562" s="569">
        <f>IF(B1562&gt;0,B1562,C1560)</f>
        <v>92</v>
      </c>
      <c r="D1562" s="570" t="s">
        <v>11660</v>
      </c>
      <c r="E1562" s="571" t="s">
        <v>902</v>
      </c>
      <c r="F1562" s="68" t="s">
        <v>2052</v>
      </c>
      <c r="G1562" s="68" t="s">
        <v>2053</v>
      </c>
      <c r="H1562" s="176" t="s">
        <v>11578</v>
      </c>
      <c r="I1562" s="65"/>
      <c r="J1562" s="65"/>
      <c r="K1562" s="511" t="s">
        <v>11661</v>
      </c>
      <c r="L1562" s="176"/>
      <c r="M1562" s="66">
        <v>43497</v>
      </c>
      <c r="N1562" s="66"/>
    </row>
    <row r="1563" spans="2:14" ht="25.5">
      <c r="B1563" s="216">
        <v>93</v>
      </c>
      <c r="C1563" s="196">
        <f>IF(B1563&gt;0,B1563,C1561)</f>
        <v>93</v>
      </c>
      <c r="D1563" s="161" t="s">
        <v>4650</v>
      </c>
      <c r="E1563" s="256" t="s">
        <v>1273</v>
      </c>
      <c r="F1563" s="256" t="s">
        <v>2052</v>
      </c>
      <c r="G1563" s="256" t="s">
        <v>2057</v>
      </c>
      <c r="H1563" s="487" t="s">
        <v>4642</v>
      </c>
      <c r="I1563" s="205"/>
      <c r="J1563" s="210"/>
      <c r="K1563" s="328" t="s">
        <v>4651</v>
      </c>
      <c r="L1563" s="256"/>
      <c r="M1563" s="219">
        <v>42036</v>
      </c>
      <c r="N1563" s="208">
        <v>42036</v>
      </c>
    </row>
    <row r="1564" spans="2:14" ht="255">
      <c r="B1564" s="374">
        <v>94</v>
      </c>
      <c r="C1564" s="196">
        <f t="shared" si="23"/>
        <v>94</v>
      </c>
      <c r="D1564" s="384" t="s">
        <v>4652</v>
      </c>
      <c r="E1564" s="256" t="s">
        <v>4653</v>
      </c>
      <c r="F1564" s="256" t="s">
        <v>2052</v>
      </c>
      <c r="G1564" s="256" t="s">
        <v>4654</v>
      </c>
      <c r="H1564" s="83" t="s">
        <v>4655</v>
      </c>
      <c r="I1564" s="65"/>
      <c r="J1564" s="210"/>
      <c r="K1564" s="329" t="s">
        <v>4656</v>
      </c>
      <c r="L1564" s="256" t="s">
        <v>4657</v>
      </c>
      <c r="M1564" s="66">
        <v>39479</v>
      </c>
      <c r="N1564" s="66">
        <v>42036</v>
      </c>
    </row>
    <row r="1565" spans="2:14" ht="25.5">
      <c r="B1565" s="216"/>
      <c r="C1565" s="196">
        <f t="shared" si="23"/>
        <v>94</v>
      </c>
      <c r="D1565" s="230" t="s">
        <v>4658</v>
      </c>
      <c r="E1565" s="487" t="s">
        <v>4659</v>
      </c>
      <c r="F1565" s="487" t="s">
        <v>2052</v>
      </c>
      <c r="G1565" s="487" t="s">
        <v>4654</v>
      </c>
      <c r="H1565" s="490"/>
      <c r="I1565" s="65"/>
      <c r="J1565" s="205"/>
      <c r="K1565" s="330"/>
      <c r="L1565" s="487"/>
      <c r="M1565" s="219">
        <v>39479</v>
      </c>
      <c r="N1565" s="219"/>
    </row>
    <row r="1566" spans="2:14">
      <c r="B1566" s="216"/>
      <c r="C1566" s="196">
        <f t="shared" si="23"/>
        <v>94</v>
      </c>
      <c r="D1566" s="230" t="s">
        <v>4660</v>
      </c>
      <c r="E1566" s="487" t="s">
        <v>4661</v>
      </c>
      <c r="F1566" s="487" t="s">
        <v>2052</v>
      </c>
      <c r="G1566" s="487" t="s">
        <v>4654</v>
      </c>
      <c r="H1566" s="490"/>
      <c r="I1566" s="65"/>
      <c r="J1566" s="205"/>
      <c r="K1566" s="331"/>
      <c r="L1566" s="487"/>
      <c r="M1566" s="219">
        <v>39479</v>
      </c>
      <c r="N1566" s="219"/>
    </row>
    <row r="1567" spans="2:14" ht="51">
      <c r="B1567" s="216"/>
      <c r="C1567" s="196">
        <f t="shared" si="23"/>
        <v>94</v>
      </c>
      <c r="D1567" s="230" t="s">
        <v>4662</v>
      </c>
      <c r="E1567" s="487" t="s">
        <v>4663</v>
      </c>
      <c r="F1567" s="487" t="s">
        <v>2052</v>
      </c>
      <c r="G1567" s="487" t="s">
        <v>4654</v>
      </c>
      <c r="H1567" s="490"/>
      <c r="I1567" s="65"/>
      <c r="J1567" s="205"/>
      <c r="K1567" s="331"/>
      <c r="L1567" s="487"/>
      <c r="M1567" s="219">
        <v>39479</v>
      </c>
      <c r="N1567" s="219">
        <v>40575</v>
      </c>
    </row>
    <row r="1568" spans="2:14" ht="76.5">
      <c r="B1568" s="216"/>
      <c r="C1568" s="196">
        <f t="shared" si="23"/>
        <v>94</v>
      </c>
      <c r="D1568" s="230" t="s">
        <v>4664</v>
      </c>
      <c r="E1568" s="487" t="s">
        <v>4665</v>
      </c>
      <c r="F1568" s="487" t="s">
        <v>2052</v>
      </c>
      <c r="G1568" s="487" t="s">
        <v>4654</v>
      </c>
      <c r="H1568" s="490"/>
      <c r="I1568" s="65"/>
      <c r="J1568" s="205"/>
      <c r="K1568" s="331"/>
      <c r="L1568" s="487"/>
      <c r="M1568" s="219">
        <v>39479</v>
      </c>
      <c r="N1568" s="219"/>
    </row>
    <row r="1569" spans="2:14" ht="102">
      <c r="B1569" s="216"/>
      <c r="C1569" s="196">
        <f t="shared" si="23"/>
        <v>94</v>
      </c>
      <c r="D1569" s="230" t="s">
        <v>4666</v>
      </c>
      <c r="E1569" s="487" t="s">
        <v>4667</v>
      </c>
      <c r="F1569" s="487" t="s">
        <v>2052</v>
      </c>
      <c r="G1569" s="487" t="s">
        <v>4654</v>
      </c>
      <c r="H1569" s="490"/>
      <c r="I1569" s="65"/>
      <c r="J1569" s="205"/>
      <c r="K1569" s="331"/>
      <c r="L1569" s="487"/>
      <c r="M1569" s="219">
        <v>39479</v>
      </c>
      <c r="N1569" s="219"/>
    </row>
    <row r="1570" spans="2:14" ht="25.5">
      <c r="B1570" s="220"/>
      <c r="C1570" s="196">
        <f t="shared" si="23"/>
        <v>94</v>
      </c>
      <c r="D1570" s="327" t="s">
        <v>4668</v>
      </c>
      <c r="E1570" s="256" t="s">
        <v>4669</v>
      </c>
      <c r="F1570" s="256" t="s">
        <v>2052</v>
      </c>
      <c r="G1570" s="256" t="s">
        <v>4654</v>
      </c>
      <c r="H1570" s="209"/>
      <c r="I1570" s="65"/>
      <c r="J1570" s="210"/>
      <c r="K1570" s="332"/>
      <c r="L1570" s="256"/>
      <c r="M1570" s="198">
        <v>39479</v>
      </c>
      <c r="N1570" s="219"/>
    </row>
    <row r="1571" spans="2:14" ht="306">
      <c r="B1571" s="374">
        <v>95</v>
      </c>
      <c r="C1571" s="196">
        <f t="shared" si="23"/>
        <v>95</v>
      </c>
      <c r="D1571" s="384" t="s">
        <v>1691</v>
      </c>
      <c r="E1571" s="176" t="s">
        <v>903</v>
      </c>
      <c r="F1571" s="176" t="s">
        <v>2159</v>
      </c>
      <c r="G1571" s="176" t="s">
        <v>2123</v>
      </c>
      <c r="H1571" s="176" t="s">
        <v>4670</v>
      </c>
      <c r="I1571" s="65"/>
      <c r="J1571" s="65"/>
      <c r="K1571" s="197" t="s">
        <v>4671</v>
      </c>
      <c r="L1571" s="176" t="s">
        <v>4672</v>
      </c>
      <c r="M1571" s="66">
        <v>38362</v>
      </c>
      <c r="N1571" s="66">
        <v>42036</v>
      </c>
    </row>
    <row r="1572" spans="2:14" ht="76.5">
      <c r="B1572" s="374">
        <v>96</v>
      </c>
      <c r="C1572" s="196">
        <f t="shared" si="23"/>
        <v>96</v>
      </c>
      <c r="D1572" s="525" t="s">
        <v>9984</v>
      </c>
      <c r="E1572" s="68" t="s">
        <v>9985</v>
      </c>
      <c r="F1572" s="176" t="s">
        <v>2052</v>
      </c>
      <c r="G1572" s="176" t="s">
        <v>2053</v>
      </c>
      <c r="H1572" s="176" t="s">
        <v>9896</v>
      </c>
      <c r="I1572" s="65"/>
      <c r="J1572" s="65"/>
      <c r="K1572" s="514"/>
      <c r="L1572" s="176"/>
      <c r="M1572" s="66">
        <v>42767</v>
      </c>
      <c r="N1572" s="66"/>
    </row>
    <row r="1573" spans="2:14" ht="293.25">
      <c r="B1573" s="220">
        <v>97</v>
      </c>
      <c r="C1573" s="196">
        <f t="shared" si="23"/>
        <v>97</v>
      </c>
      <c r="D1573" s="384" t="s">
        <v>1778</v>
      </c>
      <c r="E1573" s="176" t="s">
        <v>4673</v>
      </c>
      <c r="F1573" s="256" t="s">
        <v>2159</v>
      </c>
      <c r="G1573" s="256" t="s">
        <v>2123</v>
      </c>
      <c r="H1573" s="234" t="s">
        <v>9986</v>
      </c>
      <c r="I1573" s="65"/>
      <c r="J1573" s="65"/>
      <c r="K1573" s="176" t="s">
        <v>4674</v>
      </c>
      <c r="L1573" s="256" t="s">
        <v>4675</v>
      </c>
      <c r="M1573" s="198">
        <v>39479</v>
      </c>
      <c r="N1573" s="198">
        <v>42401</v>
      </c>
    </row>
    <row r="1574" spans="2:14" ht="89.25">
      <c r="B1574" s="220">
        <v>98</v>
      </c>
      <c r="C1574" s="196">
        <f t="shared" si="23"/>
        <v>98</v>
      </c>
      <c r="D1574" s="384" t="s">
        <v>4676</v>
      </c>
      <c r="E1574" s="517" t="s">
        <v>4677</v>
      </c>
      <c r="F1574" s="391" t="s">
        <v>2093</v>
      </c>
      <c r="G1574" s="256" t="s">
        <v>2057</v>
      </c>
      <c r="H1574" s="176" t="s">
        <v>4623</v>
      </c>
      <c r="I1574" s="65"/>
      <c r="J1574" s="65"/>
      <c r="K1574" s="199" t="s">
        <v>4678</v>
      </c>
      <c r="L1574" s="256" t="s">
        <v>4625</v>
      </c>
      <c r="M1574" s="198">
        <v>39479</v>
      </c>
      <c r="N1574" s="198"/>
    </row>
    <row r="1575" spans="2:14" ht="51">
      <c r="B1575" s="374">
        <v>99</v>
      </c>
      <c r="C1575" s="196">
        <f t="shared" ref="C1575:C1638" si="24">IF(B1575&gt;0,B1575,C1574)</f>
        <v>99</v>
      </c>
      <c r="D1575" s="516" t="s">
        <v>4679</v>
      </c>
      <c r="E1575" s="517" t="s">
        <v>4680</v>
      </c>
      <c r="F1575" s="176" t="s">
        <v>2052</v>
      </c>
      <c r="G1575" s="256" t="s">
        <v>2053</v>
      </c>
      <c r="H1575" s="256" t="s">
        <v>4681</v>
      </c>
      <c r="I1575" s="65"/>
      <c r="J1575" s="210"/>
      <c r="K1575" s="251" t="s">
        <v>4682</v>
      </c>
      <c r="L1575" s="256"/>
      <c r="M1575" s="198">
        <v>38362</v>
      </c>
      <c r="N1575" s="198"/>
    </row>
    <row r="1576" spans="2:14" ht="38.25">
      <c r="B1576" s="374">
        <v>100</v>
      </c>
      <c r="C1576" s="196">
        <f t="shared" si="24"/>
        <v>100</v>
      </c>
      <c r="D1576" s="516" t="s">
        <v>9987</v>
      </c>
      <c r="E1576" s="517" t="s">
        <v>9988</v>
      </c>
      <c r="F1576" s="176" t="s">
        <v>2052</v>
      </c>
      <c r="G1576" s="256" t="s">
        <v>2053</v>
      </c>
      <c r="H1576" s="176" t="s">
        <v>9907</v>
      </c>
      <c r="I1576" s="65"/>
      <c r="J1576" s="65"/>
      <c r="K1576" s="176" t="s">
        <v>9989</v>
      </c>
      <c r="L1576" s="256"/>
      <c r="M1576" s="66">
        <v>42767</v>
      </c>
      <c r="N1576" s="198"/>
    </row>
    <row r="1577" spans="2:14" ht="38.25">
      <c r="B1577" s="374">
        <v>101</v>
      </c>
      <c r="C1577" s="196">
        <f t="shared" si="24"/>
        <v>101</v>
      </c>
      <c r="D1577" s="509" t="s">
        <v>9990</v>
      </c>
      <c r="E1577" s="517" t="s">
        <v>9991</v>
      </c>
      <c r="F1577" s="176" t="s">
        <v>2052</v>
      </c>
      <c r="G1577" s="256" t="s">
        <v>2053</v>
      </c>
      <c r="H1577" s="176" t="s">
        <v>9907</v>
      </c>
      <c r="I1577" s="65"/>
      <c r="J1577" s="65"/>
      <c r="K1577" s="176" t="s">
        <v>9992</v>
      </c>
      <c r="L1577" s="256"/>
      <c r="M1577" s="66">
        <v>42767</v>
      </c>
      <c r="N1577" s="198"/>
    </row>
    <row r="1578" spans="2:14" ht="114.75">
      <c r="B1578" s="374">
        <v>102</v>
      </c>
      <c r="C1578" s="196">
        <f t="shared" si="24"/>
        <v>102</v>
      </c>
      <c r="D1578" s="516" t="s">
        <v>1779</v>
      </c>
      <c r="E1578" s="572" t="s">
        <v>4683</v>
      </c>
      <c r="F1578" s="222" t="s">
        <v>2052</v>
      </c>
      <c r="G1578" s="222" t="s">
        <v>2053</v>
      </c>
      <c r="H1578" s="256" t="s">
        <v>2054</v>
      </c>
      <c r="I1578" s="65"/>
      <c r="J1578" s="210"/>
      <c r="K1578" s="251" t="s">
        <v>4684</v>
      </c>
      <c r="L1578" s="256"/>
      <c r="M1578" s="198">
        <v>38362</v>
      </c>
      <c r="N1578" s="198"/>
    </row>
    <row r="1579" spans="2:14" ht="38.25">
      <c r="B1579" s="538">
        <v>103</v>
      </c>
      <c r="C1579" s="196">
        <f t="shared" si="24"/>
        <v>103</v>
      </c>
      <c r="D1579" s="545" t="s">
        <v>4685</v>
      </c>
      <c r="E1579" s="176"/>
      <c r="F1579" s="68" t="s">
        <v>2093</v>
      </c>
      <c r="G1579" s="68" t="s">
        <v>2057</v>
      </c>
      <c r="H1579" s="76" t="s">
        <v>3393</v>
      </c>
      <c r="I1579" s="65"/>
      <c r="J1579" s="65"/>
      <c r="K1579" s="197" t="s">
        <v>4686</v>
      </c>
      <c r="L1579" s="83"/>
      <c r="M1579" s="66">
        <v>38362</v>
      </c>
      <c r="N1579" s="66">
        <v>42401</v>
      </c>
    </row>
    <row r="1580" spans="2:14" ht="25.5">
      <c r="B1580" s="333"/>
      <c r="C1580" s="196">
        <f t="shared" si="24"/>
        <v>103</v>
      </c>
      <c r="D1580" s="318" t="s">
        <v>4687</v>
      </c>
      <c r="E1580" s="486" t="s">
        <v>583</v>
      </c>
      <c r="F1580" s="247" t="s">
        <v>2093</v>
      </c>
      <c r="G1580" s="247" t="s">
        <v>2057</v>
      </c>
      <c r="H1580" s="489"/>
      <c r="I1580" s="65"/>
      <c r="J1580" s="200"/>
      <c r="K1580" s="269" t="s">
        <v>4686</v>
      </c>
      <c r="L1580" s="334"/>
      <c r="M1580" s="203">
        <v>38362</v>
      </c>
      <c r="N1580" s="203"/>
    </row>
    <row r="1581" spans="2:14" ht="25.5">
      <c r="B1581" s="333"/>
      <c r="C1581" s="196">
        <f t="shared" si="24"/>
        <v>103</v>
      </c>
      <c r="D1581" s="349" t="s">
        <v>4688</v>
      </c>
      <c r="E1581" s="310" t="s">
        <v>561</v>
      </c>
      <c r="F1581" s="391" t="s">
        <v>2093</v>
      </c>
      <c r="G1581" s="234" t="s">
        <v>2057</v>
      </c>
      <c r="H1581" s="490"/>
      <c r="I1581" s="65"/>
      <c r="J1581" s="205"/>
      <c r="K1581" s="234"/>
      <c r="L1581" s="246"/>
      <c r="M1581" s="208">
        <v>39845</v>
      </c>
      <c r="N1581" s="208">
        <v>40575</v>
      </c>
    </row>
    <row r="1582" spans="2:14" ht="76.5">
      <c r="B1582" s="333"/>
      <c r="C1582" s="196">
        <f t="shared" si="24"/>
        <v>103</v>
      </c>
      <c r="D1582" s="349" t="s">
        <v>4689</v>
      </c>
      <c r="E1582" s="310" t="s">
        <v>4690</v>
      </c>
      <c r="F1582" s="391" t="s">
        <v>2093</v>
      </c>
      <c r="G1582" s="234" t="s">
        <v>2057</v>
      </c>
      <c r="H1582" s="490"/>
      <c r="I1582" s="65"/>
      <c r="J1582" s="205"/>
      <c r="K1582" s="234"/>
      <c r="L1582" s="246"/>
      <c r="M1582" s="208">
        <v>39845</v>
      </c>
      <c r="N1582" s="208">
        <v>40575</v>
      </c>
    </row>
    <row r="1583" spans="2:14" ht="25.5">
      <c r="B1583" s="333"/>
      <c r="C1583" s="196">
        <f t="shared" si="24"/>
        <v>103</v>
      </c>
      <c r="D1583" s="349" t="s">
        <v>4691</v>
      </c>
      <c r="E1583" s="310" t="s">
        <v>201</v>
      </c>
      <c r="F1583" s="391" t="s">
        <v>2093</v>
      </c>
      <c r="G1583" s="234" t="s">
        <v>2057</v>
      </c>
      <c r="H1583" s="490"/>
      <c r="I1583" s="65"/>
      <c r="J1583" s="205"/>
      <c r="K1583" s="234"/>
      <c r="L1583" s="246"/>
      <c r="M1583" s="208">
        <v>40940</v>
      </c>
      <c r="N1583" s="208"/>
    </row>
    <row r="1584" spans="2:14" ht="25.5">
      <c r="B1584" s="333"/>
      <c r="C1584" s="196">
        <f t="shared" si="24"/>
        <v>103</v>
      </c>
      <c r="D1584" s="319" t="s">
        <v>4692</v>
      </c>
      <c r="E1584" s="487" t="s">
        <v>566</v>
      </c>
      <c r="F1584" s="247" t="s">
        <v>2093</v>
      </c>
      <c r="G1584" s="247" t="s">
        <v>2057</v>
      </c>
      <c r="H1584" s="490"/>
      <c r="I1584" s="65"/>
      <c r="J1584" s="205"/>
      <c r="K1584" s="391" t="s">
        <v>4686</v>
      </c>
      <c r="L1584" s="246"/>
      <c r="M1584" s="208">
        <v>38362</v>
      </c>
      <c r="N1584" s="208"/>
    </row>
    <row r="1585" spans="2:14" ht="51">
      <c r="B1585" s="333"/>
      <c r="C1585" s="196">
        <f t="shared" si="24"/>
        <v>103</v>
      </c>
      <c r="D1585" s="349" t="s">
        <v>4693</v>
      </c>
      <c r="E1585" s="310" t="s">
        <v>4694</v>
      </c>
      <c r="F1585" s="391" t="s">
        <v>2093</v>
      </c>
      <c r="G1585" s="234" t="s">
        <v>2057</v>
      </c>
      <c r="H1585" s="490"/>
      <c r="I1585" s="65"/>
      <c r="J1585" s="205"/>
      <c r="K1585" s="391"/>
      <c r="L1585" s="246"/>
      <c r="M1585" s="219">
        <v>39845</v>
      </c>
      <c r="N1585" s="208">
        <v>40575</v>
      </c>
    </row>
    <row r="1586" spans="2:14" ht="51">
      <c r="B1586" s="333"/>
      <c r="C1586" s="196">
        <f t="shared" si="24"/>
        <v>103</v>
      </c>
      <c r="D1586" s="349" t="s">
        <v>4695</v>
      </c>
      <c r="E1586" s="310" t="s">
        <v>4696</v>
      </c>
      <c r="F1586" s="391" t="s">
        <v>2093</v>
      </c>
      <c r="G1586" s="234" t="s">
        <v>2057</v>
      </c>
      <c r="H1586" s="490"/>
      <c r="I1586" s="65"/>
      <c r="J1586" s="205"/>
      <c r="K1586" s="391"/>
      <c r="L1586" s="246"/>
      <c r="M1586" s="219">
        <v>39845</v>
      </c>
      <c r="N1586" s="208">
        <v>40575</v>
      </c>
    </row>
    <row r="1587" spans="2:14" ht="25.5">
      <c r="B1587" s="333"/>
      <c r="C1587" s="196">
        <f t="shared" si="24"/>
        <v>103</v>
      </c>
      <c r="D1587" s="349" t="s">
        <v>4697</v>
      </c>
      <c r="E1587" s="310" t="s">
        <v>571</v>
      </c>
      <c r="F1587" s="391" t="s">
        <v>2093</v>
      </c>
      <c r="G1587" s="234" t="s">
        <v>2057</v>
      </c>
      <c r="H1587" s="490"/>
      <c r="I1587" s="65"/>
      <c r="J1587" s="205"/>
      <c r="K1587" s="391"/>
      <c r="L1587" s="246"/>
      <c r="M1587" s="219">
        <v>39845</v>
      </c>
      <c r="N1587" s="208">
        <v>40575</v>
      </c>
    </row>
    <row r="1588" spans="2:14" ht="25.5">
      <c r="B1588" s="333"/>
      <c r="C1588" s="196">
        <f t="shared" si="24"/>
        <v>103</v>
      </c>
      <c r="D1588" s="349" t="s">
        <v>4698</v>
      </c>
      <c r="E1588" s="310" t="s">
        <v>576</v>
      </c>
      <c r="F1588" s="391" t="s">
        <v>2093</v>
      </c>
      <c r="G1588" s="234" t="s">
        <v>2057</v>
      </c>
      <c r="H1588" s="490"/>
      <c r="I1588" s="65"/>
      <c r="J1588" s="205"/>
      <c r="K1588" s="391"/>
      <c r="L1588" s="246"/>
      <c r="M1588" s="219">
        <v>39845</v>
      </c>
      <c r="N1588" s="208">
        <v>40575</v>
      </c>
    </row>
    <row r="1589" spans="2:14" ht="25.5">
      <c r="B1589" s="333"/>
      <c r="C1589" s="196">
        <f t="shared" si="24"/>
        <v>103</v>
      </c>
      <c r="D1589" s="349" t="s">
        <v>4699</v>
      </c>
      <c r="E1589" s="310" t="s">
        <v>578</v>
      </c>
      <c r="F1589" s="391" t="s">
        <v>2093</v>
      </c>
      <c r="G1589" s="234" t="s">
        <v>2057</v>
      </c>
      <c r="H1589" s="490"/>
      <c r="I1589" s="65"/>
      <c r="J1589" s="205"/>
      <c r="K1589" s="391"/>
      <c r="L1589" s="246"/>
      <c r="M1589" s="219">
        <v>39845</v>
      </c>
      <c r="N1589" s="208">
        <v>40575</v>
      </c>
    </row>
    <row r="1590" spans="2:14" ht="25.5">
      <c r="B1590" s="333"/>
      <c r="C1590" s="196">
        <f t="shared" si="24"/>
        <v>103</v>
      </c>
      <c r="D1590" s="349" t="s">
        <v>4700</v>
      </c>
      <c r="E1590" s="310" t="s">
        <v>579</v>
      </c>
      <c r="F1590" s="391" t="s">
        <v>2093</v>
      </c>
      <c r="G1590" s="234" t="s">
        <v>2057</v>
      </c>
      <c r="H1590" s="490"/>
      <c r="I1590" s="65"/>
      <c r="J1590" s="205"/>
      <c r="K1590" s="391"/>
      <c r="L1590" s="246"/>
      <c r="M1590" s="219">
        <v>39845</v>
      </c>
      <c r="N1590" s="208">
        <v>40575</v>
      </c>
    </row>
    <row r="1591" spans="2:14" ht="25.5">
      <c r="B1591" s="333"/>
      <c r="C1591" s="196">
        <f t="shared" si="24"/>
        <v>103</v>
      </c>
      <c r="D1591" s="349" t="s">
        <v>4701</v>
      </c>
      <c r="E1591" s="310" t="s">
        <v>4702</v>
      </c>
      <c r="F1591" s="391" t="s">
        <v>2093</v>
      </c>
      <c r="G1591" s="234" t="s">
        <v>2057</v>
      </c>
      <c r="H1591" s="490"/>
      <c r="I1591" s="65"/>
      <c r="J1591" s="205"/>
      <c r="K1591" s="391"/>
      <c r="L1591" s="246"/>
      <c r="M1591" s="219">
        <v>39845</v>
      </c>
      <c r="N1591" s="208">
        <v>42401</v>
      </c>
    </row>
    <row r="1592" spans="2:14" ht="25.5">
      <c r="B1592" s="333"/>
      <c r="C1592" s="196">
        <f t="shared" si="24"/>
        <v>103</v>
      </c>
      <c r="D1592" s="349" t="s">
        <v>4703</v>
      </c>
      <c r="E1592" s="310" t="s">
        <v>202</v>
      </c>
      <c r="F1592" s="391" t="s">
        <v>2093</v>
      </c>
      <c r="G1592" s="234" t="s">
        <v>2057</v>
      </c>
      <c r="H1592" s="490"/>
      <c r="I1592" s="65"/>
      <c r="J1592" s="205"/>
      <c r="K1592" s="391"/>
      <c r="L1592" s="246"/>
      <c r="M1592" s="219">
        <v>39845</v>
      </c>
      <c r="N1592" s="208">
        <v>42401</v>
      </c>
    </row>
    <row r="1593" spans="2:14" ht="25.5">
      <c r="B1593" s="333"/>
      <c r="C1593" s="196">
        <f t="shared" si="24"/>
        <v>103</v>
      </c>
      <c r="D1593" s="349" t="s">
        <v>4704</v>
      </c>
      <c r="E1593" s="310" t="s">
        <v>4705</v>
      </c>
      <c r="F1593" s="391" t="s">
        <v>2093</v>
      </c>
      <c r="G1593" s="234" t="s">
        <v>2057</v>
      </c>
      <c r="H1593" s="490"/>
      <c r="I1593" s="65"/>
      <c r="J1593" s="205"/>
      <c r="K1593" s="391"/>
      <c r="L1593" s="246"/>
      <c r="M1593" s="219"/>
      <c r="N1593" s="208">
        <v>42401</v>
      </c>
    </row>
    <row r="1594" spans="2:14" ht="25.5">
      <c r="B1594" s="333"/>
      <c r="C1594" s="196">
        <f t="shared" si="24"/>
        <v>103</v>
      </c>
      <c r="D1594" s="349" t="s">
        <v>4706</v>
      </c>
      <c r="E1594" s="310" t="s">
        <v>4707</v>
      </c>
      <c r="F1594" s="391" t="s">
        <v>2093</v>
      </c>
      <c r="G1594" s="234" t="s">
        <v>2057</v>
      </c>
      <c r="H1594" s="490"/>
      <c r="I1594" s="65"/>
      <c r="J1594" s="205"/>
      <c r="K1594" s="391"/>
      <c r="L1594" s="246"/>
      <c r="M1594" s="219"/>
      <c r="N1594" s="208">
        <v>42401</v>
      </c>
    </row>
    <row r="1595" spans="2:14" ht="25.5">
      <c r="B1595" s="333"/>
      <c r="C1595" s="196">
        <f t="shared" si="24"/>
        <v>103</v>
      </c>
      <c r="D1595" s="349" t="s">
        <v>4708</v>
      </c>
      <c r="E1595" s="310" t="s">
        <v>4709</v>
      </c>
      <c r="F1595" s="391" t="s">
        <v>2093</v>
      </c>
      <c r="G1595" s="234" t="s">
        <v>2057</v>
      </c>
      <c r="H1595" s="490"/>
      <c r="I1595" s="65"/>
      <c r="J1595" s="205"/>
      <c r="K1595" s="391"/>
      <c r="L1595" s="246"/>
      <c r="M1595" s="219">
        <v>39845</v>
      </c>
      <c r="N1595" s="208">
        <v>42401</v>
      </c>
    </row>
    <row r="1596" spans="2:14" ht="25.5">
      <c r="B1596" s="333"/>
      <c r="C1596" s="196">
        <f t="shared" si="24"/>
        <v>103</v>
      </c>
      <c r="D1596" s="349" t="s">
        <v>4710</v>
      </c>
      <c r="E1596" s="310" t="s">
        <v>4711</v>
      </c>
      <c r="F1596" s="391" t="s">
        <v>2093</v>
      </c>
      <c r="G1596" s="234" t="s">
        <v>2057</v>
      </c>
      <c r="H1596" s="490"/>
      <c r="I1596" s="65"/>
      <c r="J1596" s="205"/>
      <c r="K1596" s="391"/>
      <c r="L1596" s="246"/>
      <c r="M1596" s="219"/>
      <c r="N1596" s="208">
        <v>42401</v>
      </c>
    </row>
    <row r="1597" spans="2:14" ht="25.5">
      <c r="B1597" s="333"/>
      <c r="C1597" s="196">
        <f t="shared" si="24"/>
        <v>103</v>
      </c>
      <c r="D1597" s="349" t="s">
        <v>4712</v>
      </c>
      <c r="E1597" s="310" t="s">
        <v>4713</v>
      </c>
      <c r="F1597" s="391" t="s">
        <v>2093</v>
      </c>
      <c r="G1597" s="234" t="s">
        <v>2057</v>
      </c>
      <c r="H1597" s="490"/>
      <c r="I1597" s="65"/>
      <c r="J1597" s="205"/>
      <c r="K1597" s="391"/>
      <c r="L1597" s="246"/>
      <c r="M1597" s="219">
        <v>39845</v>
      </c>
      <c r="N1597" s="208">
        <v>42401</v>
      </c>
    </row>
    <row r="1598" spans="2:14" ht="51">
      <c r="B1598" s="333"/>
      <c r="C1598" s="196">
        <f t="shared" si="24"/>
        <v>103</v>
      </c>
      <c r="D1598" s="349" t="s">
        <v>4714</v>
      </c>
      <c r="E1598" s="487" t="s">
        <v>4715</v>
      </c>
      <c r="F1598" s="391" t="s">
        <v>2093</v>
      </c>
      <c r="G1598" s="234" t="s">
        <v>2057</v>
      </c>
      <c r="H1598" s="490"/>
      <c r="I1598" s="65"/>
      <c r="J1598" s="205"/>
      <c r="K1598" s="391"/>
      <c r="L1598" s="246"/>
      <c r="M1598" s="219">
        <v>39845</v>
      </c>
      <c r="N1598" s="208">
        <v>40575</v>
      </c>
    </row>
    <row r="1599" spans="2:14">
      <c r="B1599" s="333"/>
      <c r="C1599" s="196">
        <f t="shared" si="24"/>
        <v>103</v>
      </c>
      <c r="D1599" s="349" t="s">
        <v>4716</v>
      </c>
      <c r="E1599" s="310" t="s">
        <v>4717</v>
      </c>
      <c r="F1599" s="391" t="s">
        <v>2093</v>
      </c>
      <c r="G1599" s="234" t="s">
        <v>2057</v>
      </c>
      <c r="H1599" s="490"/>
      <c r="I1599" s="65"/>
      <c r="J1599" s="205"/>
      <c r="K1599" s="391"/>
      <c r="L1599" s="246"/>
      <c r="M1599" s="219">
        <v>39845</v>
      </c>
      <c r="N1599" s="208">
        <v>40575</v>
      </c>
    </row>
    <row r="1600" spans="2:14">
      <c r="B1600" s="333"/>
      <c r="C1600" s="196">
        <f t="shared" si="24"/>
        <v>103</v>
      </c>
      <c r="D1600" s="349" t="s">
        <v>4718</v>
      </c>
      <c r="E1600" s="310" t="s">
        <v>4717</v>
      </c>
      <c r="F1600" s="391" t="s">
        <v>2093</v>
      </c>
      <c r="G1600" s="234" t="s">
        <v>2057</v>
      </c>
      <c r="H1600" s="490"/>
      <c r="I1600" s="65"/>
      <c r="J1600" s="205"/>
      <c r="K1600" s="391"/>
      <c r="L1600" s="246"/>
      <c r="M1600" s="219">
        <v>39845</v>
      </c>
      <c r="N1600" s="208">
        <v>40575</v>
      </c>
    </row>
    <row r="1601" spans="2:14">
      <c r="B1601" s="333"/>
      <c r="C1601" s="196">
        <f t="shared" si="24"/>
        <v>103</v>
      </c>
      <c r="D1601" s="349" t="s">
        <v>4719</v>
      </c>
      <c r="E1601" s="310" t="s">
        <v>4717</v>
      </c>
      <c r="F1601" s="391" t="s">
        <v>2093</v>
      </c>
      <c r="G1601" s="234" t="s">
        <v>2057</v>
      </c>
      <c r="H1601" s="490"/>
      <c r="I1601" s="65"/>
      <c r="J1601" s="205"/>
      <c r="K1601" s="391"/>
      <c r="L1601" s="246"/>
      <c r="M1601" s="219">
        <v>39845</v>
      </c>
      <c r="N1601" s="208">
        <v>40575</v>
      </c>
    </row>
    <row r="1602" spans="2:14">
      <c r="B1602" s="333"/>
      <c r="C1602" s="196">
        <f t="shared" si="24"/>
        <v>103</v>
      </c>
      <c r="D1602" s="349" t="s">
        <v>4720</v>
      </c>
      <c r="E1602" s="310" t="s">
        <v>4721</v>
      </c>
      <c r="F1602" s="391" t="s">
        <v>2093</v>
      </c>
      <c r="G1602" s="234" t="s">
        <v>2057</v>
      </c>
      <c r="H1602" s="490"/>
      <c r="I1602" s="65"/>
      <c r="J1602" s="205"/>
      <c r="K1602" s="391"/>
      <c r="L1602" s="246"/>
      <c r="M1602" s="219">
        <v>39845</v>
      </c>
      <c r="N1602" s="208">
        <v>40575</v>
      </c>
    </row>
    <row r="1603" spans="2:14">
      <c r="B1603" s="333"/>
      <c r="C1603" s="196">
        <f t="shared" si="24"/>
        <v>103</v>
      </c>
      <c r="D1603" s="349" t="s">
        <v>4722</v>
      </c>
      <c r="E1603" s="310" t="s">
        <v>4717</v>
      </c>
      <c r="F1603" s="391" t="s">
        <v>2093</v>
      </c>
      <c r="G1603" s="234" t="s">
        <v>2057</v>
      </c>
      <c r="H1603" s="490"/>
      <c r="I1603" s="65"/>
      <c r="J1603" s="205"/>
      <c r="K1603" s="391"/>
      <c r="L1603" s="246"/>
      <c r="M1603" s="219">
        <v>39845</v>
      </c>
      <c r="N1603" s="208">
        <v>40575</v>
      </c>
    </row>
    <row r="1604" spans="2:14">
      <c r="B1604" s="333"/>
      <c r="C1604" s="196">
        <f t="shared" si="24"/>
        <v>103</v>
      </c>
      <c r="D1604" s="349" t="s">
        <v>4723</v>
      </c>
      <c r="E1604" s="310" t="s">
        <v>4724</v>
      </c>
      <c r="F1604" s="391" t="s">
        <v>2093</v>
      </c>
      <c r="G1604" s="234" t="s">
        <v>2057</v>
      </c>
      <c r="H1604" s="490"/>
      <c r="I1604" s="65"/>
      <c r="J1604" s="205"/>
      <c r="K1604" s="391"/>
      <c r="L1604" s="246"/>
      <c r="M1604" s="219">
        <v>39845</v>
      </c>
      <c r="N1604" s="208">
        <v>40575</v>
      </c>
    </row>
    <row r="1605" spans="2:14" ht="25.5">
      <c r="B1605" s="333"/>
      <c r="C1605" s="196">
        <f t="shared" si="24"/>
        <v>103</v>
      </c>
      <c r="D1605" s="349" t="s">
        <v>4725</v>
      </c>
      <c r="E1605" s="310" t="s">
        <v>4726</v>
      </c>
      <c r="F1605" s="391" t="s">
        <v>2093</v>
      </c>
      <c r="G1605" s="234" t="s">
        <v>2057</v>
      </c>
      <c r="H1605" s="490"/>
      <c r="I1605" s="65"/>
      <c r="J1605" s="205"/>
      <c r="K1605" s="391"/>
      <c r="L1605" s="246"/>
      <c r="M1605" s="219">
        <v>39845</v>
      </c>
      <c r="N1605" s="208">
        <v>40575</v>
      </c>
    </row>
    <row r="1606" spans="2:14" ht="25.5">
      <c r="B1606" s="333"/>
      <c r="C1606" s="196">
        <f t="shared" si="24"/>
        <v>103</v>
      </c>
      <c r="D1606" s="349" t="s">
        <v>4727</v>
      </c>
      <c r="E1606" s="310" t="s">
        <v>4728</v>
      </c>
      <c r="F1606" s="391" t="s">
        <v>2093</v>
      </c>
      <c r="G1606" s="234" t="s">
        <v>2057</v>
      </c>
      <c r="H1606" s="490"/>
      <c r="I1606" s="65"/>
      <c r="J1606" s="205"/>
      <c r="K1606" s="391"/>
      <c r="L1606" s="246"/>
      <c r="M1606" s="219">
        <v>39845</v>
      </c>
      <c r="N1606" s="208">
        <v>40575</v>
      </c>
    </row>
    <row r="1607" spans="2:14" ht="38.25">
      <c r="B1607" s="333"/>
      <c r="C1607" s="196">
        <f t="shared" si="24"/>
        <v>103</v>
      </c>
      <c r="D1607" s="349" t="s">
        <v>4729</v>
      </c>
      <c r="E1607" s="310" t="s">
        <v>4730</v>
      </c>
      <c r="F1607" s="391" t="s">
        <v>2093</v>
      </c>
      <c r="G1607" s="234" t="s">
        <v>2057</v>
      </c>
      <c r="H1607" s="490"/>
      <c r="I1607" s="65"/>
      <c r="J1607" s="205"/>
      <c r="K1607" s="391"/>
      <c r="L1607" s="246"/>
      <c r="M1607" s="219"/>
      <c r="N1607" s="208">
        <v>42401</v>
      </c>
    </row>
    <row r="1608" spans="2:14" ht="38.25">
      <c r="B1608" s="333"/>
      <c r="C1608" s="196">
        <f t="shared" si="24"/>
        <v>103</v>
      </c>
      <c r="D1608" s="349" t="s">
        <v>4731</v>
      </c>
      <c r="E1608" s="310" t="s">
        <v>4732</v>
      </c>
      <c r="F1608" s="391" t="s">
        <v>2093</v>
      </c>
      <c r="G1608" s="234" t="s">
        <v>2057</v>
      </c>
      <c r="H1608" s="490"/>
      <c r="I1608" s="65"/>
      <c r="J1608" s="205"/>
      <c r="K1608" s="391"/>
      <c r="L1608" s="246"/>
      <c r="M1608" s="219"/>
      <c r="N1608" s="208">
        <v>42401</v>
      </c>
    </row>
    <row r="1609" spans="2:14" ht="38.25">
      <c r="B1609" s="333"/>
      <c r="C1609" s="196">
        <f t="shared" si="24"/>
        <v>103</v>
      </c>
      <c r="D1609" s="349" t="s">
        <v>4733</v>
      </c>
      <c r="E1609" s="310" t="s">
        <v>4734</v>
      </c>
      <c r="F1609" s="391" t="s">
        <v>2093</v>
      </c>
      <c r="G1609" s="234" t="s">
        <v>2057</v>
      </c>
      <c r="H1609" s="490"/>
      <c r="I1609" s="65"/>
      <c r="J1609" s="205"/>
      <c r="K1609" s="391"/>
      <c r="L1609" s="246"/>
      <c r="M1609" s="219"/>
      <c r="N1609" s="208">
        <v>42401</v>
      </c>
    </row>
    <row r="1610" spans="2:14" ht="38.25">
      <c r="B1610" s="333"/>
      <c r="C1610" s="196">
        <f t="shared" si="24"/>
        <v>103</v>
      </c>
      <c r="D1610" s="349" t="s">
        <v>4735</v>
      </c>
      <c r="E1610" s="310" t="s">
        <v>4736</v>
      </c>
      <c r="F1610" s="391" t="s">
        <v>2093</v>
      </c>
      <c r="G1610" s="234" t="s">
        <v>2057</v>
      </c>
      <c r="H1610" s="490"/>
      <c r="I1610" s="65"/>
      <c r="J1610" s="205"/>
      <c r="K1610" s="391"/>
      <c r="L1610" s="246"/>
      <c r="M1610" s="219"/>
      <c r="N1610" s="208">
        <v>42401</v>
      </c>
    </row>
    <row r="1611" spans="2:14" ht="38.25">
      <c r="B1611" s="333"/>
      <c r="C1611" s="196">
        <f t="shared" si="24"/>
        <v>103</v>
      </c>
      <c r="D1611" s="349" t="s">
        <v>4737</v>
      </c>
      <c r="E1611" s="310" t="s">
        <v>205</v>
      </c>
      <c r="F1611" s="391" t="s">
        <v>2093</v>
      </c>
      <c r="G1611" s="234" t="s">
        <v>2057</v>
      </c>
      <c r="H1611" s="490"/>
      <c r="I1611" s="65"/>
      <c r="J1611" s="205"/>
      <c r="K1611" s="391"/>
      <c r="L1611" s="246"/>
      <c r="M1611" s="219"/>
      <c r="N1611" s="208">
        <v>42401</v>
      </c>
    </row>
    <row r="1612" spans="2:14" ht="38.25">
      <c r="B1612" s="333"/>
      <c r="C1612" s="196">
        <f t="shared" si="24"/>
        <v>103</v>
      </c>
      <c r="D1612" s="349" t="s">
        <v>4738</v>
      </c>
      <c r="E1612" s="310" t="s">
        <v>4739</v>
      </c>
      <c r="F1612" s="391" t="s">
        <v>2093</v>
      </c>
      <c r="G1612" s="234" t="s">
        <v>2057</v>
      </c>
      <c r="H1612" s="490"/>
      <c r="I1612" s="65"/>
      <c r="J1612" s="205"/>
      <c r="K1612" s="391"/>
      <c r="L1612" s="246"/>
      <c r="M1612" s="219"/>
      <c r="N1612" s="208">
        <v>42401</v>
      </c>
    </row>
    <row r="1613" spans="2:14" ht="38.25">
      <c r="B1613" s="333"/>
      <c r="C1613" s="196">
        <f t="shared" si="24"/>
        <v>103</v>
      </c>
      <c r="D1613" s="349" t="s">
        <v>4740</v>
      </c>
      <c r="E1613" s="310" t="s">
        <v>4741</v>
      </c>
      <c r="F1613" s="391" t="s">
        <v>2093</v>
      </c>
      <c r="G1613" s="234" t="s">
        <v>2057</v>
      </c>
      <c r="H1613" s="490"/>
      <c r="I1613" s="65"/>
      <c r="J1613" s="205"/>
      <c r="K1613" s="391"/>
      <c r="L1613" s="246"/>
      <c r="M1613" s="219"/>
      <c r="N1613" s="208">
        <v>42401</v>
      </c>
    </row>
    <row r="1614" spans="2:14" ht="51">
      <c r="B1614" s="333"/>
      <c r="C1614" s="196">
        <f t="shared" si="24"/>
        <v>103</v>
      </c>
      <c r="D1614" s="349" t="s">
        <v>4742</v>
      </c>
      <c r="E1614" s="310" t="s">
        <v>4743</v>
      </c>
      <c r="F1614" s="391" t="s">
        <v>2093</v>
      </c>
      <c r="G1614" s="234" t="s">
        <v>2057</v>
      </c>
      <c r="H1614" s="490"/>
      <c r="I1614" s="65"/>
      <c r="J1614" s="205"/>
      <c r="K1614" s="391"/>
      <c r="L1614" s="246"/>
      <c r="M1614" s="219"/>
      <c r="N1614" s="208">
        <v>42401</v>
      </c>
    </row>
    <row r="1615" spans="2:14" ht="51">
      <c r="B1615" s="333"/>
      <c r="C1615" s="196">
        <f t="shared" si="24"/>
        <v>103</v>
      </c>
      <c r="D1615" s="349" t="s">
        <v>4744</v>
      </c>
      <c r="E1615" s="310" t="s">
        <v>4745</v>
      </c>
      <c r="F1615" s="391" t="s">
        <v>2093</v>
      </c>
      <c r="G1615" s="234" t="s">
        <v>2057</v>
      </c>
      <c r="H1615" s="490"/>
      <c r="I1615" s="65"/>
      <c r="J1615" s="205"/>
      <c r="K1615" s="391"/>
      <c r="L1615" s="246"/>
      <c r="M1615" s="219">
        <v>39845</v>
      </c>
      <c r="N1615" s="208">
        <v>42401</v>
      </c>
    </row>
    <row r="1616" spans="2:14">
      <c r="B1616" s="333"/>
      <c r="C1616" s="196">
        <f t="shared" si="24"/>
        <v>103</v>
      </c>
      <c r="D1616" s="349" t="s">
        <v>4746</v>
      </c>
      <c r="E1616" s="310" t="s">
        <v>4747</v>
      </c>
      <c r="F1616" s="391" t="s">
        <v>2093</v>
      </c>
      <c r="G1616" s="234" t="s">
        <v>2057</v>
      </c>
      <c r="H1616" s="490"/>
      <c r="I1616" s="65"/>
      <c r="J1616" s="205"/>
      <c r="K1616" s="391"/>
      <c r="L1616" s="246"/>
      <c r="M1616" s="219">
        <v>39845</v>
      </c>
      <c r="N1616" s="208">
        <v>40575</v>
      </c>
    </row>
    <row r="1617" spans="2:14" ht="25.5">
      <c r="B1617" s="333"/>
      <c r="C1617" s="196">
        <f t="shared" si="24"/>
        <v>103</v>
      </c>
      <c r="D1617" s="349" t="s">
        <v>4748</v>
      </c>
      <c r="E1617" s="310" t="s">
        <v>4749</v>
      </c>
      <c r="F1617" s="391" t="s">
        <v>2093</v>
      </c>
      <c r="G1617" s="234" t="s">
        <v>2057</v>
      </c>
      <c r="H1617" s="490"/>
      <c r="I1617" s="65"/>
      <c r="J1617" s="205"/>
      <c r="K1617" s="391"/>
      <c r="L1617" s="246"/>
      <c r="M1617" s="219">
        <v>39845</v>
      </c>
      <c r="N1617" s="208">
        <v>40575</v>
      </c>
    </row>
    <row r="1618" spans="2:14" ht="25.5">
      <c r="B1618" s="333"/>
      <c r="C1618" s="196">
        <f t="shared" si="24"/>
        <v>103</v>
      </c>
      <c r="D1618" s="349" t="s">
        <v>4750</v>
      </c>
      <c r="E1618" s="310" t="s">
        <v>4751</v>
      </c>
      <c r="F1618" s="391" t="s">
        <v>2093</v>
      </c>
      <c r="G1618" s="234" t="s">
        <v>2057</v>
      </c>
      <c r="H1618" s="490"/>
      <c r="I1618" s="65"/>
      <c r="J1618" s="205"/>
      <c r="K1618" s="391"/>
      <c r="L1618" s="246"/>
      <c r="M1618" s="219"/>
      <c r="N1618" s="208">
        <v>42401</v>
      </c>
    </row>
    <row r="1619" spans="2:14" ht="25.5">
      <c r="B1619" s="333"/>
      <c r="C1619" s="196">
        <f t="shared" si="24"/>
        <v>103</v>
      </c>
      <c r="D1619" s="349" t="s">
        <v>4752</v>
      </c>
      <c r="E1619" s="310" t="s">
        <v>4753</v>
      </c>
      <c r="F1619" s="391" t="s">
        <v>2093</v>
      </c>
      <c r="G1619" s="234" t="s">
        <v>2057</v>
      </c>
      <c r="H1619" s="490"/>
      <c r="I1619" s="65"/>
      <c r="J1619" s="205"/>
      <c r="K1619" s="391"/>
      <c r="L1619" s="246"/>
      <c r="M1619" s="219"/>
      <c r="N1619" s="208">
        <v>42401</v>
      </c>
    </row>
    <row r="1620" spans="2:14" ht="25.5">
      <c r="B1620" s="333"/>
      <c r="C1620" s="196">
        <f t="shared" si="24"/>
        <v>103</v>
      </c>
      <c r="D1620" s="349" t="s">
        <v>4754</v>
      </c>
      <c r="E1620" s="310" t="s">
        <v>207</v>
      </c>
      <c r="F1620" s="391" t="s">
        <v>2093</v>
      </c>
      <c r="G1620" s="234" t="s">
        <v>2057</v>
      </c>
      <c r="H1620" s="490"/>
      <c r="I1620" s="65"/>
      <c r="J1620" s="205"/>
      <c r="K1620" s="391"/>
      <c r="L1620" s="246"/>
      <c r="M1620" s="219"/>
      <c r="N1620" s="208">
        <v>42401</v>
      </c>
    </row>
    <row r="1621" spans="2:14" ht="25.5">
      <c r="B1621" s="333"/>
      <c r="C1621" s="196">
        <f t="shared" si="24"/>
        <v>103</v>
      </c>
      <c r="D1621" s="349" t="s">
        <v>4755</v>
      </c>
      <c r="E1621" s="310" t="s">
        <v>4756</v>
      </c>
      <c r="F1621" s="391" t="s">
        <v>2093</v>
      </c>
      <c r="G1621" s="234" t="s">
        <v>2057</v>
      </c>
      <c r="H1621" s="490"/>
      <c r="I1621" s="65"/>
      <c r="J1621" s="205"/>
      <c r="K1621" s="391"/>
      <c r="L1621" s="246"/>
      <c r="M1621" s="219"/>
      <c r="N1621" s="208">
        <v>42401</v>
      </c>
    </row>
    <row r="1622" spans="2:14" ht="25.5">
      <c r="B1622" s="333"/>
      <c r="C1622" s="196">
        <f t="shared" si="24"/>
        <v>103</v>
      </c>
      <c r="D1622" s="349" t="s">
        <v>4757</v>
      </c>
      <c r="E1622" s="310" t="s">
        <v>4758</v>
      </c>
      <c r="F1622" s="391" t="s">
        <v>2093</v>
      </c>
      <c r="G1622" s="234" t="s">
        <v>2057</v>
      </c>
      <c r="H1622" s="490"/>
      <c r="I1622" s="65"/>
      <c r="J1622" s="205"/>
      <c r="K1622" s="391"/>
      <c r="L1622" s="246"/>
      <c r="M1622" s="219"/>
      <c r="N1622" s="208">
        <v>42401</v>
      </c>
    </row>
    <row r="1623" spans="2:14" ht="25.5">
      <c r="B1623" s="333"/>
      <c r="C1623" s="196">
        <f t="shared" si="24"/>
        <v>103</v>
      </c>
      <c r="D1623" s="349" t="s">
        <v>4759</v>
      </c>
      <c r="E1623" s="310" t="s">
        <v>4760</v>
      </c>
      <c r="F1623" s="391" t="s">
        <v>2093</v>
      </c>
      <c r="G1623" s="234" t="s">
        <v>2057</v>
      </c>
      <c r="H1623" s="490"/>
      <c r="I1623" s="65"/>
      <c r="J1623" s="205"/>
      <c r="K1623" s="391"/>
      <c r="L1623" s="246"/>
      <c r="M1623" s="219">
        <v>39845</v>
      </c>
      <c r="N1623" s="208">
        <v>42401</v>
      </c>
    </row>
    <row r="1624" spans="2:14">
      <c r="B1624" s="333"/>
      <c r="C1624" s="196">
        <f t="shared" si="24"/>
        <v>103</v>
      </c>
      <c r="D1624" s="349" t="s">
        <v>4761</v>
      </c>
      <c r="E1624" s="310" t="s">
        <v>585</v>
      </c>
      <c r="F1624" s="391" t="s">
        <v>2093</v>
      </c>
      <c r="G1624" s="234" t="s">
        <v>2057</v>
      </c>
      <c r="H1624" s="490"/>
      <c r="I1624" s="65"/>
      <c r="J1624" s="205"/>
      <c r="K1624" s="391"/>
      <c r="L1624" s="246"/>
      <c r="M1624" s="219">
        <v>39845</v>
      </c>
      <c r="N1624" s="208">
        <v>40575</v>
      </c>
    </row>
    <row r="1625" spans="2:14" ht="25.5">
      <c r="B1625" s="333"/>
      <c r="C1625" s="196">
        <f t="shared" si="24"/>
        <v>103</v>
      </c>
      <c r="D1625" s="349" t="s">
        <v>4762</v>
      </c>
      <c r="E1625" s="310" t="s">
        <v>4763</v>
      </c>
      <c r="F1625" s="391" t="s">
        <v>2093</v>
      </c>
      <c r="G1625" s="234" t="s">
        <v>2057</v>
      </c>
      <c r="H1625" s="490"/>
      <c r="I1625" s="65"/>
      <c r="J1625" s="205"/>
      <c r="K1625" s="391"/>
      <c r="L1625" s="246"/>
      <c r="M1625" s="219"/>
      <c r="N1625" s="208">
        <v>42401</v>
      </c>
    </row>
    <row r="1626" spans="2:14" ht="25.5">
      <c r="B1626" s="333"/>
      <c r="C1626" s="196">
        <f t="shared" si="24"/>
        <v>103</v>
      </c>
      <c r="D1626" s="349" t="s">
        <v>4764</v>
      </c>
      <c r="E1626" s="310" t="s">
        <v>4765</v>
      </c>
      <c r="F1626" s="391" t="s">
        <v>2093</v>
      </c>
      <c r="G1626" s="234" t="s">
        <v>2057</v>
      </c>
      <c r="H1626" s="490"/>
      <c r="I1626" s="65"/>
      <c r="J1626" s="205"/>
      <c r="K1626" s="391"/>
      <c r="L1626" s="246"/>
      <c r="M1626" s="219"/>
      <c r="N1626" s="208">
        <v>42401</v>
      </c>
    </row>
    <row r="1627" spans="2:14" ht="25.5">
      <c r="B1627" s="333"/>
      <c r="C1627" s="196">
        <f t="shared" si="24"/>
        <v>103</v>
      </c>
      <c r="D1627" s="349" t="s">
        <v>4766</v>
      </c>
      <c r="E1627" s="310" t="s">
        <v>209</v>
      </c>
      <c r="F1627" s="391" t="s">
        <v>2093</v>
      </c>
      <c r="G1627" s="234" t="s">
        <v>2057</v>
      </c>
      <c r="H1627" s="490"/>
      <c r="I1627" s="65"/>
      <c r="J1627" s="205"/>
      <c r="K1627" s="391"/>
      <c r="L1627" s="246"/>
      <c r="M1627" s="219"/>
      <c r="N1627" s="208">
        <v>42401</v>
      </c>
    </row>
    <row r="1628" spans="2:14" ht="38.25">
      <c r="B1628" s="333"/>
      <c r="C1628" s="196">
        <f t="shared" si="24"/>
        <v>103</v>
      </c>
      <c r="D1628" s="349" t="s">
        <v>4767</v>
      </c>
      <c r="E1628" s="310" t="s">
        <v>4768</v>
      </c>
      <c r="F1628" s="391" t="s">
        <v>2093</v>
      </c>
      <c r="G1628" s="234" t="s">
        <v>2057</v>
      </c>
      <c r="H1628" s="490"/>
      <c r="I1628" s="65"/>
      <c r="J1628" s="205"/>
      <c r="K1628" s="391"/>
      <c r="L1628" s="246"/>
      <c r="M1628" s="219"/>
      <c r="N1628" s="208">
        <v>42401</v>
      </c>
    </row>
    <row r="1629" spans="2:14" ht="38.25">
      <c r="B1629" s="333"/>
      <c r="C1629" s="196">
        <f t="shared" si="24"/>
        <v>103</v>
      </c>
      <c r="D1629" s="349" t="s">
        <v>4769</v>
      </c>
      <c r="E1629" s="310" t="s">
        <v>4770</v>
      </c>
      <c r="F1629" s="309" t="s">
        <v>2093</v>
      </c>
      <c r="G1629" s="335" t="s">
        <v>2057</v>
      </c>
      <c r="H1629" s="490"/>
      <c r="I1629" s="65"/>
      <c r="J1629" s="205"/>
      <c r="K1629" s="391"/>
      <c r="L1629" s="246"/>
      <c r="M1629" s="219">
        <v>39845</v>
      </c>
      <c r="N1629" s="208">
        <v>42401</v>
      </c>
    </row>
    <row r="1630" spans="2:14" ht="25.5">
      <c r="B1630" s="333"/>
      <c r="C1630" s="196">
        <f t="shared" si="24"/>
        <v>103</v>
      </c>
      <c r="D1630" s="349" t="s">
        <v>4771</v>
      </c>
      <c r="E1630" s="310" t="s">
        <v>4772</v>
      </c>
      <c r="F1630" s="309" t="s">
        <v>2093</v>
      </c>
      <c r="G1630" s="335" t="s">
        <v>2057</v>
      </c>
      <c r="H1630" s="490"/>
      <c r="I1630" s="65"/>
      <c r="J1630" s="205"/>
      <c r="K1630" s="391"/>
      <c r="L1630" s="246"/>
      <c r="M1630" s="219"/>
      <c r="N1630" s="208">
        <v>42401</v>
      </c>
    </row>
    <row r="1631" spans="2:14" ht="25.5">
      <c r="B1631" s="333"/>
      <c r="C1631" s="196">
        <f t="shared" si="24"/>
        <v>103</v>
      </c>
      <c r="D1631" s="349" t="s">
        <v>4773</v>
      </c>
      <c r="E1631" s="310" t="s">
        <v>4774</v>
      </c>
      <c r="F1631" s="309" t="s">
        <v>2093</v>
      </c>
      <c r="G1631" s="335" t="s">
        <v>2057</v>
      </c>
      <c r="H1631" s="490"/>
      <c r="I1631" s="65"/>
      <c r="J1631" s="205"/>
      <c r="K1631" s="391"/>
      <c r="L1631" s="246"/>
      <c r="M1631" s="219"/>
      <c r="N1631" s="208">
        <v>42401</v>
      </c>
    </row>
    <row r="1632" spans="2:14" ht="25.5">
      <c r="B1632" s="333"/>
      <c r="C1632" s="196">
        <f t="shared" si="24"/>
        <v>103</v>
      </c>
      <c r="D1632" s="349" t="s">
        <v>4775</v>
      </c>
      <c r="E1632" s="310" t="s">
        <v>4776</v>
      </c>
      <c r="F1632" s="309" t="s">
        <v>2093</v>
      </c>
      <c r="G1632" s="335" t="s">
        <v>2057</v>
      </c>
      <c r="H1632" s="490"/>
      <c r="I1632" s="65"/>
      <c r="J1632" s="205"/>
      <c r="K1632" s="391"/>
      <c r="L1632" s="246"/>
      <c r="M1632" s="219"/>
      <c r="N1632" s="208">
        <v>42401</v>
      </c>
    </row>
    <row r="1633" spans="2:14" ht="25.5">
      <c r="B1633" s="333"/>
      <c r="C1633" s="196">
        <f t="shared" si="24"/>
        <v>103</v>
      </c>
      <c r="D1633" s="349" t="s">
        <v>4777</v>
      </c>
      <c r="E1633" s="310" t="s">
        <v>4778</v>
      </c>
      <c r="F1633" s="309" t="s">
        <v>2093</v>
      </c>
      <c r="G1633" s="335" t="s">
        <v>2057</v>
      </c>
      <c r="H1633" s="490"/>
      <c r="I1633" s="65"/>
      <c r="J1633" s="205"/>
      <c r="K1633" s="391"/>
      <c r="L1633" s="246"/>
      <c r="M1633" s="219"/>
      <c r="N1633" s="208">
        <v>42401</v>
      </c>
    </row>
    <row r="1634" spans="2:14" ht="25.5">
      <c r="B1634" s="333"/>
      <c r="C1634" s="196">
        <f t="shared" si="24"/>
        <v>103</v>
      </c>
      <c r="D1634" s="349" t="s">
        <v>4779</v>
      </c>
      <c r="E1634" s="310" t="s">
        <v>4780</v>
      </c>
      <c r="F1634" s="309" t="s">
        <v>2093</v>
      </c>
      <c r="G1634" s="335" t="s">
        <v>2057</v>
      </c>
      <c r="H1634" s="490"/>
      <c r="I1634" s="65"/>
      <c r="J1634" s="205"/>
      <c r="K1634" s="391"/>
      <c r="L1634" s="246"/>
      <c r="M1634" s="219"/>
      <c r="N1634" s="208">
        <v>42401</v>
      </c>
    </row>
    <row r="1635" spans="2:14" ht="25.5">
      <c r="B1635" s="333"/>
      <c r="C1635" s="196">
        <f t="shared" si="24"/>
        <v>103</v>
      </c>
      <c r="D1635" s="319" t="s">
        <v>4781</v>
      </c>
      <c r="E1635" s="310" t="s">
        <v>4782</v>
      </c>
      <c r="F1635" s="391" t="s">
        <v>2093</v>
      </c>
      <c r="G1635" s="234" t="s">
        <v>2057</v>
      </c>
      <c r="H1635" s="490"/>
      <c r="I1635" s="65"/>
      <c r="J1635" s="205"/>
      <c r="K1635" s="391"/>
      <c r="L1635" s="246"/>
      <c r="M1635" s="219">
        <v>39845</v>
      </c>
      <c r="N1635" s="208">
        <v>42401</v>
      </c>
    </row>
    <row r="1636" spans="2:14" ht="25.5">
      <c r="B1636" s="333"/>
      <c r="C1636" s="196">
        <f t="shared" si="24"/>
        <v>103</v>
      </c>
      <c r="D1636" s="349" t="s">
        <v>4783</v>
      </c>
      <c r="E1636" s="310" t="s">
        <v>580</v>
      </c>
      <c r="F1636" s="391" t="s">
        <v>2093</v>
      </c>
      <c r="G1636" s="234" t="s">
        <v>2057</v>
      </c>
      <c r="H1636" s="490"/>
      <c r="I1636" s="65"/>
      <c r="J1636" s="205"/>
      <c r="K1636" s="391"/>
      <c r="L1636" s="246"/>
      <c r="M1636" s="219">
        <v>39845</v>
      </c>
      <c r="N1636" s="208">
        <v>40575</v>
      </c>
    </row>
    <row r="1637" spans="2:14" ht="25.5">
      <c r="B1637" s="333"/>
      <c r="C1637" s="196">
        <f t="shared" si="24"/>
        <v>103</v>
      </c>
      <c r="D1637" s="349" t="s">
        <v>4784</v>
      </c>
      <c r="E1637" s="310" t="s">
        <v>582</v>
      </c>
      <c r="F1637" s="391" t="s">
        <v>2093</v>
      </c>
      <c r="G1637" s="234" t="s">
        <v>2057</v>
      </c>
      <c r="H1637" s="490"/>
      <c r="I1637" s="65"/>
      <c r="J1637" s="205"/>
      <c r="K1637" s="391"/>
      <c r="L1637" s="246"/>
      <c r="M1637" s="219">
        <v>39845</v>
      </c>
      <c r="N1637" s="208">
        <v>40575</v>
      </c>
    </row>
    <row r="1638" spans="2:14" ht="25.5">
      <c r="B1638" s="333"/>
      <c r="C1638" s="196">
        <f t="shared" si="24"/>
        <v>103</v>
      </c>
      <c r="D1638" s="319" t="s">
        <v>4785</v>
      </c>
      <c r="E1638" s="487" t="s">
        <v>575</v>
      </c>
      <c r="F1638" s="247" t="s">
        <v>2093</v>
      </c>
      <c r="G1638" s="247" t="s">
        <v>2057</v>
      </c>
      <c r="H1638" s="490"/>
      <c r="I1638" s="65"/>
      <c r="J1638" s="205"/>
      <c r="K1638" s="391" t="s">
        <v>4686</v>
      </c>
      <c r="L1638" s="310"/>
      <c r="M1638" s="219">
        <v>38362</v>
      </c>
      <c r="N1638" s="219"/>
    </row>
    <row r="1639" spans="2:14" ht="25.5">
      <c r="B1639" s="333"/>
      <c r="C1639" s="196">
        <f t="shared" ref="C1639:C1702" si="25">IF(B1639&gt;0,B1639,C1638)</f>
        <v>103</v>
      </c>
      <c r="D1639" s="319" t="s">
        <v>4788</v>
      </c>
      <c r="E1639" s="487" t="s">
        <v>4789</v>
      </c>
      <c r="F1639" s="247" t="s">
        <v>2093</v>
      </c>
      <c r="G1639" s="247" t="s">
        <v>2057</v>
      </c>
      <c r="H1639" s="490"/>
      <c r="I1639" s="65"/>
      <c r="J1639" s="205"/>
      <c r="K1639" s="234"/>
      <c r="L1639" s="310"/>
      <c r="M1639" s="219">
        <v>39845</v>
      </c>
      <c r="N1639" s="219"/>
    </row>
    <row r="1640" spans="2:14" ht="25.5">
      <c r="B1640" s="220"/>
      <c r="C1640" s="196">
        <f t="shared" si="25"/>
        <v>103</v>
      </c>
      <c r="D1640" s="349" t="s">
        <v>4790</v>
      </c>
      <c r="E1640" s="310" t="s">
        <v>210</v>
      </c>
      <c r="F1640" s="391" t="s">
        <v>2093</v>
      </c>
      <c r="G1640" s="234" t="s">
        <v>2057</v>
      </c>
      <c r="H1640" s="209"/>
      <c r="I1640" s="65"/>
      <c r="J1640" s="210"/>
      <c r="K1640" s="251" t="s">
        <v>4686</v>
      </c>
      <c r="L1640" s="265"/>
      <c r="M1640" s="198">
        <v>38362</v>
      </c>
      <c r="N1640" s="208">
        <v>40575</v>
      </c>
    </row>
    <row r="1641" spans="2:14" ht="38.25">
      <c r="B1641" s="538">
        <v>104</v>
      </c>
      <c r="C1641" s="196">
        <f t="shared" si="25"/>
        <v>104</v>
      </c>
      <c r="D1641" s="545" t="s">
        <v>4791</v>
      </c>
      <c r="E1641" s="176"/>
      <c r="F1641" s="258" t="s">
        <v>2159</v>
      </c>
      <c r="G1641" s="258" t="s">
        <v>2057</v>
      </c>
      <c r="H1641" s="76" t="s">
        <v>4792</v>
      </c>
      <c r="I1641" s="65"/>
      <c r="J1641" s="65"/>
      <c r="K1641" s="199" t="s">
        <v>4686</v>
      </c>
      <c r="L1641" s="209"/>
      <c r="M1641" s="66">
        <v>38362</v>
      </c>
      <c r="N1641" s="66">
        <v>41306</v>
      </c>
    </row>
    <row r="1642" spans="2:14" ht="38.25">
      <c r="B1642" s="290"/>
      <c r="C1642" s="196">
        <f t="shared" si="25"/>
        <v>104</v>
      </c>
      <c r="D1642" s="318" t="s">
        <v>1780</v>
      </c>
      <c r="E1642" s="573" t="s">
        <v>905</v>
      </c>
      <c r="F1642" s="288" t="s">
        <v>2159</v>
      </c>
      <c r="G1642" s="258" t="s">
        <v>2057</v>
      </c>
      <c r="H1642" s="336"/>
      <c r="I1642" s="65"/>
      <c r="J1642" s="205"/>
      <c r="K1642" s="391" t="s">
        <v>4686</v>
      </c>
      <c r="L1642" s="334"/>
      <c r="M1642" s="203">
        <v>38362</v>
      </c>
      <c r="N1642" s="203"/>
    </row>
    <row r="1643" spans="2:14" ht="25.5">
      <c r="B1643" s="290"/>
      <c r="C1643" s="196">
        <f t="shared" si="25"/>
        <v>104</v>
      </c>
      <c r="D1643" s="319" t="s">
        <v>4793</v>
      </c>
      <c r="E1643" s="309" t="s">
        <v>906</v>
      </c>
      <c r="F1643" s="237" t="s">
        <v>2159</v>
      </c>
      <c r="G1643" s="247" t="s">
        <v>2057</v>
      </c>
      <c r="H1643" s="253"/>
      <c r="I1643" s="65"/>
      <c r="J1643" s="205"/>
      <c r="K1643" s="391" t="s">
        <v>4686</v>
      </c>
      <c r="L1643" s="246"/>
      <c r="M1643" s="208">
        <v>38362</v>
      </c>
      <c r="N1643" s="208"/>
    </row>
    <row r="1644" spans="2:14" ht="38.25">
      <c r="B1644" s="290"/>
      <c r="C1644" s="196">
        <f t="shared" si="25"/>
        <v>104</v>
      </c>
      <c r="D1644" s="319" t="s">
        <v>1781</v>
      </c>
      <c r="E1644" s="309" t="s">
        <v>907</v>
      </c>
      <c r="F1644" s="237" t="s">
        <v>2159</v>
      </c>
      <c r="G1644" s="247" t="s">
        <v>2057</v>
      </c>
      <c r="H1644" s="253"/>
      <c r="I1644" s="65"/>
      <c r="J1644" s="205"/>
      <c r="K1644" s="391" t="s">
        <v>4686</v>
      </c>
      <c r="L1644" s="246"/>
      <c r="M1644" s="208">
        <v>38362</v>
      </c>
      <c r="N1644" s="208"/>
    </row>
    <row r="1645" spans="2:14" ht="25.5">
      <c r="B1645" s="290"/>
      <c r="C1645" s="196">
        <f t="shared" si="25"/>
        <v>104</v>
      </c>
      <c r="D1645" s="319" t="s">
        <v>4794</v>
      </c>
      <c r="E1645" s="309" t="s">
        <v>908</v>
      </c>
      <c r="F1645" s="237" t="s">
        <v>2159</v>
      </c>
      <c r="G1645" s="247" t="s">
        <v>2057</v>
      </c>
      <c r="H1645" s="253"/>
      <c r="I1645" s="65"/>
      <c r="J1645" s="205"/>
      <c r="K1645" s="391" t="s">
        <v>4686</v>
      </c>
      <c r="L1645" s="246"/>
      <c r="M1645" s="208">
        <v>38362</v>
      </c>
      <c r="N1645" s="208"/>
    </row>
    <row r="1646" spans="2:14" ht="25.5">
      <c r="B1646" s="290"/>
      <c r="C1646" s="196">
        <f t="shared" si="25"/>
        <v>104</v>
      </c>
      <c r="D1646" s="319" t="s">
        <v>4795</v>
      </c>
      <c r="E1646" s="309" t="s">
        <v>909</v>
      </c>
      <c r="F1646" s="237" t="s">
        <v>2159</v>
      </c>
      <c r="G1646" s="247" t="s">
        <v>2057</v>
      </c>
      <c r="H1646" s="253"/>
      <c r="I1646" s="65"/>
      <c r="J1646" s="205"/>
      <c r="K1646" s="391" t="s">
        <v>4686</v>
      </c>
      <c r="L1646" s="246"/>
      <c r="M1646" s="208">
        <v>38362</v>
      </c>
      <c r="N1646" s="208"/>
    </row>
    <row r="1647" spans="2:14" ht="25.5">
      <c r="B1647" s="290"/>
      <c r="C1647" s="196">
        <f t="shared" si="25"/>
        <v>104</v>
      </c>
      <c r="D1647" s="349" t="s">
        <v>4796</v>
      </c>
      <c r="E1647" s="310" t="s">
        <v>360</v>
      </c>
      <c r="F1647" s="237" t="s">
        <v>2159</v>
      </c>
      <c r="G1647" s="247" t="s">
        <v>2057</v>
      </c>
      <c r="H1647" s="253"/>
      <c r="I1647" s="65"/>
      <c r="J1647" s="205"/>
      <c r="K1647" s="391"/>
      <c r="L1647" s="246"/>
      <c r="M1647" s="208">
        <v>40940</v>
      </c>
      <c r="N1647" s="208"/>
    </row>
    <row r="1648" spans="2:14" ht="51">
      <c r="B1648" s="290"/>
      <c r="C1648" s="196">
        <f t="shared" si="25"/>
        <v>104</v>
      </c>
      <c r="D1648" s="349" t="s">
        <v>4797</v>
      </c>
      <c r="E1648" s="310" t="s">
        <v>133</v>
      </c>
      <c r="F1648" s="237" t="s">
        <v>2159</v>
      </c>
      <c r="G1648" s="247" t="s">
        <v>2057</v>
      </c>
      <c r="H1648" s="253"/>
      <c r="I1648" s="65"/>
      <c r="J1648" s="205"/>
      <c r="K1648" s="391"/>
      <c r="L1648" s="246"/>
      <c r="M1648" s="208">
        <v>40940</v>
      </c>
      <c r="N1648" s="208"/>
    </row>
    <row r="1649" spans="2:14" ht="25.5">
      <c r="B1649" s="290"/>
      <c r="C1649" s="196">
        <f t="shared" si="25"/>
        <v>104</v>
      </c>
      <c r="D1649" s="349" t="s">
        <v>4798</v>
      </c>
      <c r="E1649" s="310" t="s">
        <v>4799</v>
      </c>
      <c r="F1649" s="237" t="s">
        <v>2159</v>
      </c>
      <c r="G1649" s="247" t="s">
        <v>2057</v>
      </c>
      <c r="H1649" s="253"/>
      <c r="I1649" s="65"/>
      <c r="J1649" s="205"/>
      <c r="K1649" s="391"/>
      <c r="L1649" s="246"/>
      <c r="M1649" s="208">
        <v>40940</v>
      </c>
      <c r="N1649" s="208"/>
    </row>
    <row r="1650" spans="2:14" ht="25.5">
      <c r="B1650" s="290"/>
      <c r="C1650" s="196">
        <f t="shared" si="25"/>
        <v>104</v>
      </c>
      <c r="D1650" s="349" t="s">
        <v>4800</v>
      </c>
      <c r="E1650" s="310" t="s">
        <v>4801</v>
      </c>
      <c r="F1650" s="237" t="s">
        <v>2159</v>
      </c>
      <c r="G1650" s="247" t="s">
        <v>2057</v>
      </c>
      <c r="H1650" s="253"/>
      <c r="I1650" s="65"/>
      <c r="J1650" s="205"/>
      <c r="K1650" s="391"/>
      <c r="L1650" s="246"/>
      <c r="M1650" s="208">
        <v>40940</v>
      </c>
      <c r="N1650" s="208"/>
    </row>
    <row r="1651" spans="2:14" ht="25.5">
      <c r="B1651" s="290"/>
      <c r="C1651" s="196">
        <f t="shared" si="25"/>
        <v>104</v>
      </c>
      <c r="D1651" s="349" t="s">
        <v>4802</v>
      </c>
      <c r="E1651" s="310" t="s">
        <v>4803</v>
      </c>
      <c r="F1651" s="237" t="s">
        <v>2159</v>
      </c>
      <c r="G1651" s="247" t="s">
        <v>2057</v>
      </c>
      <c r="H1651" s="253"/>
      <c r="I1651" s="65"/>
      <c r="J1651" s="205"/>
      <c r="K1651" s="391"/>
      <c r="L1651" s="246"/>
      <c r="M1651" s="208">
        <v>40940</v>
      </c>
      <c r="N1651" s="208"/>
    </row>
    <row r="1652" spans="2:14" ht="51">
      <c r="B1652" s="290"/>
      <c r="C1652" s="196">
        <f t="shared" si="25"/>
        <v>104</v>
      </c>
      <c r="D1652" s="349" t="s">
        <v>4804</v>
      </c>
      <c r="E1652" s="310" t="s">
        <v>125</v>
      </c>
      <c r="F1652" s="237" t="s">
        <v>2159</v>
      </c>
      <c r="G1652" s="247" t="s">
        <v>2057</v>
      </c>
      <c r="H1652" s="253"/>
      <c r="I1652" s="65"/>
      <c r="J1652" s="205"/>
      <c r="K1652" s="391"/>
      <c r="L1652" s="246"/>
      <c r="M1652" s="208">
        <v>40940</v>
      </c>
      <c r="N1652" s="208"/>
    </row>
    <row r="1653" spans="2:14" ht="25.5">
      <c r="B1653" s="290"/>
      <c r="C1653" s="196">
        <f t="shared" si="25"/>
        <v>104</v>
      </c>
      <c r="D1653" s="349" t="s">
        <v>4805</v>
      </c>
      <c r="E1653" s="310" t="s">
        <v>119</v>
      </c>
      <c r="F1653" s="237" t="s">
        <v>2159</v>
      </c>
      <c r="G1653" s="247" t="s">
        <v>2057</v>
      </c>
      <c r="H1653" s="253"/>
      <c r="I1653" s="65"/>
      <c r="J1653" s="205"/>
      <c r="K1653" s="391"/>
      <c r="L1653" s="246"/>
      <c r="M1653" s="208">
        <v>40940</v>
      </c>
      <c r="N1653" s="208"/>
    </row>
    <row r="1654" spans="2:14" ht="25.5">
      <c r="B1654" s="290"/>
      <c r="C1654" s="196">
        <f t="shared" si="25"/>
        <v>104</v>
      </c>
      <c r="D1654" s="349" t="s">
        <v>4806</v>
      </c>
      <c r="E1654" s="310" t="s">
        <v>347</v>
      </c>
      <c r="F1654" s="237" t="s">
        <v>2159</v>
      </c>
      <c r="G1654" s="247" t="s">
        <v>2057</v>
      </c>
      <c r="H1654" s="253"/>
      <c r="I1654" s="65"/>
      <c r="J1654" s="205"/>
      <c r="K1654" s="391"/>
      <c r="L1654" s="246"/>
      <c r="M1654" s="208">
        <v>40940</v>
      </c>
      <c r="N1654" s="208"/>
    </row>
    <row r="1655" spans="2:14" ht="25.5">
      <c r="B1655" s="290"/>
      <c r="C1655" s="196">
        <f t="shared" si="25"/>
        <v>104</v>
      </c>
      <c r="D1655" s="349" t="s">
        <v>4807</v>
      </c>
      <c r="E1655" s="310" t="s">
        <v>354</v>
      </c>
      <c r="F1655" s="237" t="s">
        <v>2159</v>
      </c>
      <c r="G1655" s="247" t="s">
        <v>2057</v>
      </c>
      <c r="H1655" s="253"/>
      <c r="I1655" s="65"/>
      <c r="J1655" s="205"/>
      <c r="K1655" s="391"/>
      <c r="L1655" s="246"/>
      <c r="M1655" s="208">
        <v>40940</v>
      </c>
      <c r="N1655" s="208"/>
    </row>
    <row r="1656" spans="2:14" ht="25.5">
      <c r="B1656" s="290"/>
      <c r="C1656" s="196">
        <f t="shared" si="25"/>
        <v>104</v>
      </c>
      <c r="D1656" s="349" t="s">
        <v>4808</v>
      </c>
      <c r="E1656" s="310" t="s">
        <v>211</v>
      </c>
      <c r="F1656" s="237" t="s">
        <v>2159</v>
      </c>
      <c r="G1656" s="247" t="s">
        <v>2057</v>
      </c>
      <c r="H1656" s="253"/>
      <c r="I1656" s="65"/>
      <c r="J1656" s="205"/>
      <c r="K1656" s="391"/>
      <c r="L1656" s="246"/>
      <c r="M1656" s="208">
        <v>40940</v>
      </c>
      <c r="N1656" s="208"/>
    </row>
    <row r="1657" spans="2:14" ht="25.5">
      <c r="B1657" s="290"/>
      <c r="C1657" s="196">
        <f t="shared" si="25"/>
        <v>104</v>
      </c>
      <c r="D1657" s="349" t="s">
        <v>4809</v>
      </c>
      <c r="E1657" s="310" t="s">
        <v>4810</v>
      </c>
      <c r="F1657" s="237" t="s">
        <v>2159</v>
      </c>
      <c r="G1657" s="247" t="s">
        <v>2057</v>
      </c>
      <c r="H1657" s="253"/>
      <c r="I1657" s="65"/>
      <c r="J1657" s="205"/>
      <c r="K1657" s="391"/>
      <c r="L1657" s="246"/>
      <c r="M1657" s="208">
        <v>40940</v>
      </c>
      <c r="N1657" s="208"/>
    </row>
    <row r="1658" spans="2:14" ht="25.5">
      <c r="B1658" s="290"/>
      <c r="C1658" s="196">
        <f t="shared" si="25"/>
        <v>104</v>
      </c>
      <c r="D1658" s="349" t="s">
        <v>4811</v>
      </c>
      <c r="E1658" s="310" t="s">
        <v>120</v>
      </c>
      <c r="F1658" s="237" t="s">
        <v>2159</v>
      </c>
      <c r="G1658" s="247" t="s">
        <v>2057</v>
      </c>
      <c r="H1658" s="253"/>
      <c r="I1658" s="65"/>
      <c r="J1658" s="205"/>
      <c r="K1658" s="391"/>
      <c r="L1658" s="246"/>
      <c r="M1658" s="208">
        <v>40940</v>
      </c>
      <c r="N1658" s="208"/>
    </row>
    <row r="1659" spans="2:14" ht="25.5">
      <c r="B1659" s="290"/>
      <c r="C1659" s="196">
        <f t="shared" si="25"/>
        <v>104</v>
      </c>
      <c r="D1659" s="349" t="s">
        <v>4812</v>
      </c>
      <c r="E1659" s="310" t="s">
        <v>122</v>
      </c>
      <c r="F1659" s="237" t="s">
        <v>2159</v>
      </c>
      <c r="G1659" s="247" t="s">
        <v>2057</v>
      </c>
      <c r="H1659" s="253"/>
      <c r="I1659" s="65"/>
      <c r="J1659" s="205"/>
      <c r="K1659" s="391"/>
      <c r="L1659" s="246"/>
      <c r="M1659" s="208">
        <v>40940</v>
      </c>
      <c r="N1659" s="208"/>
    </row>
    <row r="1660" spans="2:14" ht="25.5">
      <c r="B1660" s="290"/>
      <c r="C1660" s="196">
        <f t="shared" si="25"/>
        <v>104</v>
      </c>
      <c r="D1660" s="349" t="s">
        <v>4813</v>
      </c>
      <c r="E1660" s="310" t="s">
        <v>123</v>
      </c>
      <c r="F1660" s="237" t="s">
        <v>2159</v>
      </c>
      <c r="G1660" s="247" t="s">
        <v>2057</v>
      </c>
      <c r="H1660" s="253"/>
      <c r="I1660" s="65"/>
      <c r="J1660" s="205"/>
      <c r="K1660" s="391"/>
      <c r="L1660" s="246"/>
      <c r="M1660" s="208">
        <v>40940</v>
      </c>
      <c r="N1660" s="208"/>
    </row>
    <row r="1661" spans="2:14" ht="25.5">
      <c r="B1661" s="290"/>
      <c r="C1661" s="196">
        <f t="shared" si="25"/>
        <v>104</v>
      </c>
      <c r="D1661" s="349" t="s">
        <v>4802</v>
      </c>
      <c r="E1661" s="310" t="s">
        <v>124</v>
      </c>
      <c r="F1661" s="237" t="s">
        <v>2159</v>
      </c>
      <c r="G1661" s="247" t="s">
        <v>2057</v>
      </c>
      <c r="H1661" s="253"/>
      <c r="I1661" s="65"/>
      <c r="J1661" s="205"/>
      <c r="K1661" s="391"/>
      <c r="L1661" s="246"/>
      <c r="M1661" s="208">
        <v>40940</v>
      </c>
      <c r="N1661" s="208"/>
    </row>
    <row r="1662" spans="2:14" ht="25.5">
      <c r="B1662" s="290"/>
      <c r="C1662" s="196">
        <f t="shared" si="25"/>
        <v>104</v>
      </c>
      <c r="D1662" s="349" t="s">
        <v>4798</v>
      </c>
      <c r="E1662" s="310" t="s">
        <v>342</v>
      </c>
      <c r="F1662" s="237" t="s">
        <v>2159</v>
      </c>
      <c r="G1662" s="247" t="s">
        <v>2057</v>
      </c>
      <c r="H1662" s="253"/>
      <c r="I1662" s="65"/>
      <c r="J1662" s="205"/>
      <c r="K1662" s="391"/>
      <c r="L1662" s="246"/>
      <c r="M1662" s="208">
        <v>40940</v>
      </c>
      <c r="N1662" s="208"/>
    </row>
    <row r="1663" spans="2:14" ht="25.5">
      <c r="B1663" s="290"/>
      <c r="C1663" s="196">
        <f t="shared" si="25"/>
        <v>104</v>
      </c>
      <c r="D1663" s="349" t="s">
        <v>4814</v>
      </c>
      <c r="E1663" s="310" t="s">
        <v>343</v>
      </c>
      <c r="F1663" s="237" t="s">
        <v>2159</v>
      </c>
      <c r="G1663" s="247" t="s">
        <v>2057</v>
      </c>
      <c r="H1663" s="253"/>
      <c r="I1663" s="65"/>
      <c r="J1663" s="205"/>
      <c r="K1663" s="391"/>
      <c r="L1663" s="246"/>
      <c r="M1663" s="208">
        <v>40940</v>
      </c>
      <c r="N1663" s="208"/>
    </row>
    <row r="1664" spans="2:14" ht="25.5">
      <c r="B1664" s="290"/>
      <c r="C1664" s="196">
        <f t="shared" si="25"/>
        <v>104</v>
      </c>
      <c r="D1664" s="349" t="s">
        <v>4815</v>
      </c>
      <c r="E1664" s="310" t="s">
        <v>345</v>
      </c>
      <c r="F1664" s="237" t="s">
        <v>2159</v>
      </c>
      <c r="G1664" s="247" t="s">
        <v>2057</v>
      </c>
      <c r="H1664" s="253"/>
      <c r="I1664" s="65"/>
      <c r="J1664" s="205"/>
      <c r="K1664" s="391"/>
      <c r="L1664" s="246"/>
      <c r="M1664" s="208">
        <v>40940</v>
      </c>
      <c r="N1664" s="208"/>
    </row>
    <row r="1665" spans="2:14" ht="25.5">
      <c r="B1665" s="290"/>
      <c r="C1665" s="196">
        <f t="shared" si="25"/>
        <v>104</v>
      </c>
      <c r="D1665" s="349" t="s">
        <v>4800</v>
      </c>
      <c r="E1665" s="310" t="s">
        <v>348</v>
      </c>
      <c r="F1665" s="237" t="s">
        <v>2159</v>
      </c>
      <c r="G1665" s="247" t="s">
        <v>2057</v>
      </c>
      <c r="H1665" s="253"/>
      <c r="I1665" s="65"/>
      <c r="J1665" s="205"/>
      <c r="K1665" s="391"/>
      <c r="L1665" s="246"/>
      <c r="M1665" s="208">
        <v>40940</v>
      </c>
      <c r="N1665" s="208"/>
    </row>
    <row r="1666" spans="2:14" ht="25.5">
      <c r="B1666" s="290"/>
      <c r="C1666" s="196">
        <f t="shared" si="25"/>
        <v>104</v>
      </c>
      <c r="D1666" s="349" t="s">
        <v>4816</v>
      </c>
      <c r="E1666" s="310" t="s">
        <v>349</v>
      </c>
      <c r="F1666" s="237" t="s">
        <v>2159</v>
      </c>
      <c r="G1666" s="247" t="s">
        <v>2057</v>
      </c>
      <c r="H1666" s="253"/>
      <c r="I1666" s="65"/>
      <c r="J1666" s="205"/>
      <c r="K1666" s="391"/>
      <c r="L1666" s="246"/>
      <c r="M1666" s="208">
        <v>40940</v>
      </c>
      <c r="N1666" s="208"/>
    </row>
    <row r="1667" spans="2:14" ht="25.5">
      <c r="B1667" s="290"/>
      <c r="C1667" s="196">
        <f t="shared" si="25"/>
        <v>104</v>
      </c>
      <c r="D1667" s="349" t="s">
        <v>4817</v>
      </c>
      <c r="E1667" s="310" t="s">
        <v>356</v>
      </c>
      <c r="F1667" s="237" t="s">
        <v>2159</v>
      </c>
      <c r="G1667" s="247" t="s">
        <v>2057</v>
      </c>
      <c r="H1667" s="253"/>
      <c r="I1667" s="65"/>
      <c r="J1667" s="205"/>
      <c r="K1667" s="391"/>
      <c r="L1667" s="246"/>
      <c r="M1667" s="208">
        <v>40940</v>
      </c>
      <c r="N1667" s="208"/>
    </row>
    <row r="1668" spans="2:14" ht="25.5">
      <c r="B1668" s="290"/>
      <c r="C1668" s="196">
        <f t="shared" si="25"/>
        <v>104</v>
      </c>
      <c r="D1668" s="349" t="s">
        <v>4818</v>
      </c>
      <c r="E1668" s="310" t="s">
        <v>358</v>
      </c>
      <c r="F1668" s="237" t="s">
        <v>2159</v>
      </c>
      <c r="G1668" s="247" t="s">
        <v>2057</v>
      </c>
      <c r="H1668" s="253"/>
      <c r="I1668" s="65"/>
      <c r="J1668" s="205"/>
      <c r="K1668" s="391"/>
      <c r="L1668" s="246"/>
      <c r="M1668" s="208">
        <v>40940</v>
      </c>
      <c r="N1668" s="208"/>
    </row>
    <row r="1669" spans="2:14" ht="51">
      <c r="B1669" s="290"/>
      <c r="C1669" s="196">
        <f t="shared" si="25"/>
        <v>104</v>
      </c>
      <c r="D1669" s="349" t="s">
        <v>4819</v>
      </c>
      <c r="E1669" s="310" t="s">
        <v>130</v>
      </c>
      <c r="F1669" s="237" t="s">
        <v>2159</v>
      </c>
      <c r="G1669" s="247" t="s">
        <v>2057</v>
      </c>
      <c r="H1669" s="253"/>
      <c r="I1669" s="65"/>
      <c r="J1669" s="205"/>
      <c r="K1669" s="391"/>
      <c r="L1669" s="246"/>
      <c r="M1669" s="208">
        <v>40940</v>
      </c>
      <c r="N1669" s="208"/>
    </row>
    <row r="1670" spans="2:14" ht="51">
      <c r="B1670" s="290"/>
      <c r="C1670" s="196">
        <f t="shared" si="25"/>
        <v>104</v>
      </c>
      <c r="D1670" s="349" t="s">
        <v>4820</v>
      </c>
      <c r="E1670" s="310" t="s">
        <v>132</v>
      </c>
      <c r="F1670" s="237" t="s">
        <v>2159</v>
      </c>
      <c r="G1670" s="247" t="s">
        <v>2057</v>
      </c>
      <c r="H1670" s="253"/>
      <c r="I1670" s="65"/>
      <c r="J1670" s="205"/>
      <c r="K1670" s="391"/>
      <c r="L1670" s="246"/>
      <c r="M1670" s="208">
        <v>40940</v>
      </c>
      <c r="N1670" s="208"/>
    </row>
    <row r="1671" spans="2:14" ht="25.5">
      <c r="B1671" s="290"/>
      <c r="C1671" s="196">
        <f t="shared" si="25"/>
        <v>104</v>
      </c>
      <c r="D1671" s="349" t="s">
        <v>4821</v>
      </c>
      <c r="E1671" s="310" t="s">
        <v>118</v>
      </c>
      <c r="F1671" s="237" t="s">
        <v>2159</v>
      </c>
      <c r="G1671" s="247" t="s">
        <v>2057</v>
      </c>
      <c r="H1671" s="253"/>
      <c r="I1671" s="65"/>
      <c r="J1671" s="205"/>
      <c r="K1671" s="391"/>
      <c r="L1671" s="246"/>
      <c r="M1671" s="208">
        <v>40940</v>
      </c>
      <c r="N1671" s="208"/>
    </row>
    <row r="1672" spans="2:14" ht="25.5">
      <c r="B1672" s="290"/>
      <c r="C1672" s="196">
        <f t="shared" si="25"/>
        <v>104</v>
      </c>
      <c r="D1672" s="349" t="s">
        <v>4822</v>
      </c>
      <c r="E1672" s="310" t="s">
        <v>4823</v>
      </c>
      <c r="F1672" s="237" t="s">
        <v>2159</v>
      </c>
      <c r="G1672" s="247" t="s">
        <v>2057</v>
      </c>
      <c r="H1672" s="253"/>
      <c r="I1672" s="65"/>
      <c r="J1672" s="205"/>
      <c r="K1672" s="391"/>
      <c r="L1672" s="246"/>
      <c r="M1672" s="208">
        <v>40940</v>
      </c>
      <c r="N1672" s="208"/>
    </row>
    <row r="1673" spans="2:14" ht="25.5">
      <c r="B1673" s="290"/>
      <c r="C1673" s="196">
        <f t="shared" si="25"/>
        <v>104</v>
      </c>
      <c r="D1673" s="349" t="s">
        <v>4824</v>
      </c>
      <c r="E1673" s="310" t="s">
        <v>117</v>
      </c>
      <c r="F1673" s="237" t="s">
        <v>2159</v>
      </c>
      <c r="G1673" s="247" t="s">
        <v>2057</v>
      </c>
      <c r="H1673" s="253"/>
      <c r="I1673" s="65"/>
      <c r="J1673" s="205"/>
      <c r="K1673" s="391"/>
      <c r="L1673" s="246"/>
      <c r="M1673" s="208">
        <v>40940</v>
      </c>
      <c r="N1673" s="208"/>
    </row>
    <row r="1674" spans="2:14" ht="25.5">
      <c r="B1674" s="290"/>
      <c r="C1674" s="196">
        <f t="shared" si="25"/>
        <v>104</v>
      </c>
      <c r="D1674" s="349" t="s">
        <v>4811</v>
      </c>
      <c r="E1674" s="310" t="s">
        <v>121</v>
      </c>
      <c r="F1674" s="237" t="s">
        <v>2159</v>
      </c>
      <c r="G1674" s="247" t="s">
        <v>2057</v>
      </c>
      <c r="H1674" s="253"/>
      <c r="I1674" s="65"/>
      <c r="J1674" s="205"/>
      <c r="K1674" s="391"/>
      <c r="L1674" s="246"/>
      <c r="M1674" s="208">
        <v>40940</v>
      </c>
      <c r="N1674" s="208"/>
    </row>
    <row r="1675" spans="2:14" ht="25.5">
      <c r="B1675" s="290"/>
      <c r="C1675" s="196">
        <f t="shared" si="25"/>
        <v>104</v>
      </c>
      <c r="D1675" s="349" t="s">
        <v>4813</v>
      </c>
      <c r="E1675" s="310" t="s">
        <v>4825</v>
      </c>
      <c r="F1675" s="237" t="s">
        <v>2159</v>
      </c>
      <c r="G1675" s="247" t="s">
        <v>2057</v>
      </c>
      <c r="H1675" s="253"/>
      <c r="I1675" s="65"/>
      <c r="J1675" s="205"/>
      <c r="K1675" s="391"/>
      <c r="L1675" s="246"/>
      <c r="M1675" s="208">
        <v>40940</v>
      </c>
      <c r="N1675" s="208"/>
    </row>
    <row r="1676" spans="2:14" ht="25.5">
      <c r="B1676" s="290"/>
      <c r="C1676" s="196">
        <f t="shared" si="25"/>
        <v>104</v>
      </c>
      <c r="D1676" s="349" t="s">
        <v>4826</v>
      </c>
      <c r="E1676" s="310" t="s">
        <v>351</v>
      </c>
      <c r="F1676" s="237" t="s">
        <v>2159</v>
      </c>
      <c r="G1676" s="247" t="s">
        <v>2057</v>
      </c>
      <c r="H1676" s="253"/>
      <c r="I1676" s="65"/>
      <c r="J1676" s="205"/>
      <c r="K1676" s="391"/>
      <c r="L1676" s="246"/>
      <c r="M1676" s="208">
        <v>40940</v>
      </c>
      <c r="N1676" s="208"/>
    </row>
    <row r="1677" spans="2:14" ht="25.5">
      <c r="B1677" s="290"/>
      <c r="C1677" s="196">
        <f t="shared" si="25"/>
        <v>104</v>
      </c>
      <c r="D1677" s="349" t="s">
        <v>4827</v>
      </c>
      <c r="E1677" s="310" t="s">
        <v>212</v>
      </c>
      <c r="F1677" s="237" t="s">
        <v>2159</v>
      </c>
      <c r="G1677" s="247" t="s">
        <v>2057</v>
      </c>
      <c r="H1677" s="253"/>
      <c r="I1677" s="65"/>
      <c r="J1677" s="205"/>
      <c r="K1677" s="391"/>
      <c r="L1677" s="246"/>
      <c r="M1677" s="208">
        <v>40940</v>
      </c>
      <c r="N1677" s="208"/>
    </row>
    <row r="1678" spans="2:14" ht="25.5">
      <c r="B1678" s="290"/>
      <c r="C1678" s="196">
        <f t="shared" si="25"/>
        <v>104</v>
      </c>
      <c r="D1678" s="349" t="s">
        <v>4828</v>
      </c>
      <c r="E1678" s="310" t="s">
        <v>361</v>
      </c>
      <c r="F1678" s="237" t="s">
        <v>2159</v>
      </c>
      <c r="G1678" s="247" t="s">
        <v>2057</v>
      </c>
      <c r="H1678" s="253"/>
      <c r="I1678" s="65"/>
      <c r="J1678" s="205"/>
      <c r="K1678" s="391"/>
      <c r="L1678" s="246"/>
      <c r="M1678" s="208">
        <v>40940</v>
      </c>
      <c r="N1678" s="208"/>
    </row>
    <row r="1679" spans="2:14" ht="51">
      <c r="B1679" s="290"/>
      <c r="C1679" s="196">
        <f t="shared" si="25"/>
        <v>104</v>
      </c>
      <c r="D1679" s="349" t="s">
        <v>4829</v>
      </c>
      <c r="E1679" s="310" t="s">
        <v>127</v>
      </c>
      <c r="F1679" s="237" t="s">
        <v>2159</v>
      </c>
      <c r="G1679" s="247" t="s">
        <v>2057</v>
      </c>
      <c r="H1679" s="253"/>
      <c r="I1679" s="65"/>
      <c r="J1679" s="205"/>
      <c r="K1679" s="391"/>
      <c r="L1679" s="246"/>
      <c r="M1679" s="208">
        <v>40940</v>
      </c>
      <c r="N1679" s="208"/>
    </row>
    <row r="1680" spans="2:14" ht="51">
      <c r="B1680" s="290"/>
      <c r="C1680" s="196">
        <f t="shared" si="25"/>
        <v>104</v>
      </c>
      <c r="D1680" s="349" t="s">
        <v>4830</v>
      </c>
      <c r="E1680" s="310" t="s">
        <v>588</v>
      </c>
      <c r="F1680" s="237" t="s">
        <v>2093</v>
      </c>
      <c r="G1680" s="247" t="s">
        <v>2057</v>
      </c>
      <c r="H1680" s="253"/>
      <c r="I1680" s="65"/>
      <c r="J1680" s="205"/>
      <c r="K1680" s="391"/>
      <c r="L1680" s="246"/>
      <c r="M1680" s="208">
        <v>40940</v>
      </c>
      <c r="N1680" s="208">
        <v>41306</v>
      </c>
    </row>
    <row r="1681" spans="2:14" ht="51">
      <c r="B1681" s="290"/>
      <c r="C1681" s="196">
        <f t="shared" si="25"/>
        <v>104</v>
      </c>
      <c r="D1681" s="349" t="s">
        <v>4831</v>
      </c>
      <c r="E1681" s="310" t="s">
        <v>126</v>
      </c>
      <c r="F1681" s="237" t="s">
        <v>2159</v>
      </c>
      <c r="G1681" s="247" t="s">
        <v>2057</v>
      </c>
      <c r="H1681" s="253"/>
      <c r="I1681" s="65"/>
      <c r="J1681" s="205"/>
      <c r="K1681" s="391"/>
      <c r="L1681" s="246"/>
      <c r="M1681" s="208">
        <v>40940</v>
      </c>
      <c r="N1681" s="208"/>
    </row>
    <row r="1682" spans="2:14" ht="51">
      <c r="B1682" s="290"/>
      <c r="C1682" s="196">
        <f t="shared" si="25"/>
        <v>104</v>
      </c>
      <c r="D1682" s="349" t="s">
        <v>4832</v>
      </c>
      <c r="E1682" s="310" t="s">
        <v>128</v>
      </c>
      <c r="F1682" s="237" t="s">
        <v>2159</v>
      </c>
      <c r="G1682" s="247" t="s">
        <v>2057</v>
      </c>
      <c r="H1682" s="253"/>
      <c r="I1682" s="65"/>
      <c r="J1682" s="205"/>
      <c r="K1682" s="391"/>
      <c r="L1682" s="246"/>
      <c r="M1682" s="208">
        <v>40940</v>
      </c>
      <c r="N1682" s="208"/>
    </row>
    <row r="1683" spans="2:14" ht="51">
      <c r="B1683" s="290"/>
      <c r="C1683" s="196">
        <f t="shared" si="25"/>
        <v>104</v>
      </c>
      <c r="D1683" s="349" t="s">
        <v>4830</v>
      </c>
      <c r="E1683" s="310" t="s">
        <v>131</v>
      </c>
      <c r="F1683" s="237" t="s">
        <v>2159</v>
      </c>
      <c r="G1683" s="247" t="s">
        <v>2057</v>
      </c>
      <c r="H1683" s="253"/>
      <c r="I1683" s="65"/>
      <c r="J1683" s="205"/>
      <c r="K1683" s="391"/>
      <c r="L1683" s="246"/>
      <c r="M1683" s="208">
        <v>40940</v>
      </c>
      <c r="N1683" s="208"/>
    </row>
    <row r="1684" spans="2:14" ht="25.5">
      <c r="B1684" s="290"/>
      <c r="C1684" s="196">
        <f t="shared" si="25"/>
        <v>104</v>
      </c>
      <c r="D1684" s="349" t="s">
        <v>4833</v>
      </c>
      <c r="E1684" s="310" t="s">
        <v>357</v>
      </c>
      <c r="F1684" s="237" t="s">
        <v>2159</v>
      </c>
      <c r="G1684" s="247" t="s">
        <v>2057</v>
      </c>
      <c r="H1684" s="253"/>
      <c r="I1684" s="65"/>
      <c r="J1684" s="205"/>
      <c r="K1684" s="391"/>
      <c r="L1684" s="246"/>
      <c r="M1684" s="208">
        <v>40940</v>
      </c>
      <c r="N1684" s="208"/>
    </row>
    <row r="1685" spans="2:14" ht="25.5">
      <c r="B1685" s="290"/>
      <c r="C1685" s="196">
        <f t="shared" si="25"/>
        <v>104</v>
      </c>
      <c r="D1685" s="349" t="s">
        <v>4834</v>
      </c>
      <c r="E1685" s="310" t="s">
        <v>352</v>
      </c>
      <c r="F1685" s="237" t="s">
        <v>2159</v>
      </c>
      <c r="G1685" s="247" t="s">
        <v>2057</v>
      </c>
      <c r="H1685" s="253"/>
      <c r="I1685" s="65"/>
      <c r="J1685" s="205"/>
      <c r="K1685" s="391"/>
      <c r="L1685" s="246"/>
      <c r="M1685" s="208">
        <v>40940</v>
      </c>
      <c r="N1685" s="208"/>
    </row>
    <row r="1686" spans="2:14" ht="38.25">
      <c r="B1686" s="290"/>
      <c r="C1686" s="196">
        <f t="shared" si="25"/>
        <v>104</v>
      </c>
      <c r="D1686" s="349" t="s">
        <v>4835</v>
      </c>
      <c r="E1686" s="310" t="s">
        <v>346</v>
      </c>
      <c r="F1686" s="237" t="s">
        <v>2159</v>
      </c>
      <c r="G1686" s="247" t="s">
        <v>2057</v>
      </c>
      <c r="H1686" s="253"/>
      <c r="I1686" s="65"/>
      <c r="J1686" s="205"/>
      <c r="K1686" s="391"/>
      <c r="L1686" s="246"/>
      <c r="M1686" s="208">
        <v>40940</v>
      </c>
      <c r="N1686" s="208"/>
    </row>
    <row r="1687" spans="2:14" ht="51">
      <c r="B1687" s="290"/>
      <c r="C1687" s="196">
        <f t="shared" si="25"/>
        <v>104</v>
      </c>
      <c r="D1687" s="349" t="s">
        <v>4836</v>
      </c>
      <c r="E1687" s="310" t="s">
        <v>129</v>
      </c>
      <c r="F1687" s="237" t="s">
        <v>2159</v>
      </c>
      <c r="G1687" s="247" t="s">
        <v>2057</v>
      </c>
      <c r="H1687" s="253"/>
      <c r="I1687" s="65"/>
      <c r="J1687" s="205"/>
      <c r="K1687" s="391"/>
      <c r="L1687" s="246"/>
      <c r="M1687" s="208">
        <v>40940</v>
      </c>
      <c r="N1687" s="208"/>
    </row>
    <row r="1688" spans="2:14" ht="25.5">
      <c r="B1688" s="290"/>
      <c r="C1688" s="196">
        <f t="shared" si="25"/>
        <v>104</v>
      </c>
      <c r="D1688" s="349" t="s">
        <v>4814</v>
      </c>
      <c r="E1688" s="310" t="s">
        <v>4837</v>
      </c>
      <c r="F1688" s="237" t="s">
        <v>2159</v>
      </c>
      <c r="G1688" s="247" t="s">
        <v>2057</v>
      </c>
      <c r="H1688" s="253"/>
      <c r="I1688" s="65"/>
      <c r="J1688" s="205"/>
      <c r="K1688" s="391"/>
      <c r="L1688" s="246"/>
      <c r="M1688" s="208">
        <v>40940</v>
      </c>
      <c r="N1688" s="208"/>
    </row>
    <row r="1689" spans="2:14" ht="25.5">
      <c r="B1689" s="290"/>
      <c r="C1689" s="196">
        <f t="shared" si="25"/>
        <v>104</v>
      </c>
      <c r="D1689" s="349" t="s">
        <v>4838</v>
      </c>
      <c r="E1689" s="310" t="s">
        <v>353</v>
      </c>
      <c r="F1689" s="237" t="s">
        <v>2159</v>
      </c>
      <c r="G1689" s="247" t="s">
        <v>2057</v>
      </c>
      <c r="H1689" s="253"/>
      <c r="I1689" s="65"/>
      <c r="J1689" s="205"/>
      <c r="K1689" s="391"/>
      <c r="L1689" s="246"/>
      <c r="M1689" s="208">
        <v>40940</v>
      </c>
      <c r="N1689" s="208"/>
    </row>
    <row r="1690" spans="2:14" ht="25.5">
      <c r="B1690" s="290"/>
      <c r="C1690" s="196">
        <f t="shared" si="25"/>
        <v>104</v>
      </c>
      <c r="D1690" s="349" t="s">
        <v>4839</v>
      </c>
      <c r="E1690" s="310" t="s">
        <v>344</v>
      </c>
      <c r="F1690" s="237" t="s">
        <v>2159</v>
      </c>
      <c r="G1690" s="247" t="s">
        <v>2057</v>
      </c>
      <c r="H1690" s="253"/>
      <c r="I1690" s="65"/>
      <c r="J1690" s="205"/>
      <c r="K1690" s="391"/>
      <c r="L1690" s="246"/>
      <c r="M1690" s="208">
        <v>40940</v>
      </c>
      <c r="N1690" s="208"/>
    </row>
    <row r="1691" spans="2:14" ht="25.5">
      <c r="B1691" s="290"/>
      <c r="C1691" s="196">
        <f t="shared" si="25"/>
        <v>104</v>
      </c>
      <c r="D1691" s="349" t="s">
        <v>4840</v>
      </c>
      <c r="E1691" s="310" t="s">
        <v>350</v>
      </c>
      <c r="F1691" s="237" t="s">
        <v>2159</v>
      </c>
      <c r="G1691" s="247" t="s">
        <v>2057</v>
      </c>
      <c r="H1691" s="253"/>
      <c r="I1691" s="65"/>
      <c r="J1691" s="205"/>
      <c r="K1691" s="391"/>
      <c r="L1691" s="246"/>
      <c r="M1691" s="208">
        <v>40940</v>
      </c>
      <c r="N1691" s="208"/>
    </row>
    <row r="1692" spans="2:14" ht="25.5">
      <c r="B1692" s="290"/>
      <c r="C1692" s="196">
        <f t="shared" si="25"/>
        <v>104</v>
      </c>
      <c r="D1692" s="349" t="s">
        <v>4841</v>
      </c>
      <c r="E1692" s="310" t="s">
        <v>359</v>
      </c>
      <c r="F1692" s="237" t="s">
        <v>2159</v>
      </c>
      <c r="G1692" s="247" t="s">
        <v>2057</v>
      </c>
      <c r="H1692" s="253"/>
      <c r="I1692" s="65"/>
      <c r="J1692" s="205"/>
      <c r="K1692" s="391"/>
      <c r="L1692" s="246"/>
      <c r="M1692" s="208">
        <v>40940</v>
      </c>
      <c r="N1692" s="208"/>
    </row>
    <row r="1693" spans="2:14" ht="25.5">
      <c r="B1693" s="290"/>
      <c r="C1693" s="196">
        <f t="shared" si="25"/>
        <v>104</v>
      </c>
      <c r="D1693" s="349" t="s">
        <v>4842</v>
      </c>
      <c r="E1693" s="310" t="s">
        <v>355</v>
      </c>
      <c r="F1693" s="237" t="s">
        <v>2159</v>
      </c>
      <c r="G1693" s="247" t="s">
        <v>2057</v>
      </c>
      <c r="H1693" s="253"/>
      <c r="I1693" s="65"/>
      <c r="J1693" s="205"/>
      <c r="K1693" s="391"/>
      <c r="L1693" s="246"/>
      <c r="M1693" s="208">
        <v>40940</v>
      </c>
      <c r="N1693" s="208"/>
    </row>
    <row r="1694" spans="2:14" ht="25.5">
      <c r="B1694" s="290"/>
      <c r="C1694" s="196">
        <f t="shared" si="25"/>
        <v>104</v>
      </c>
      <c r="D1694" s="349" t="s">
        <v>4843</v>
      </c>
      <c r="E1694" s="310" t="s">
        <v>587</v>
      </c>
      <c r="F1694" s="391" t="s">
        <v>2093</v>
      </c>
      <c r="G1694" s="487" t="s">
        <v>2057</v>
      </c>
      <c r="H1694" s="253"/>
      <c r="I1694" s="65"/>
      <c r="J1694" s="205"/>
      <c r="K1694" s="391"/>
      <c r="L1694" s="246"/>
      <c r="M1694" s="208">
        <v>40940</v>
      </c>
      <c r="N1694" s="208"/>
    </row>
    <row r="1695" spans="2:14" ht="25.5">
      <c r="B1695" s="290"/>
      <c r="C1695" s="196">
        <f t="shared" si="25"/>
        <v>104</v>
      </c>
      <c r="D1695" s="349" t="s">
        <v>4844</v>
      </c>
      <c r="E1695" s="310" t="s">
        <v>4845</v>
      </c>
      <c r="F1695" s="391" t="s">
        <v>2093</v>
      </c>
      <c r="G1695" s="487" t="s">
        <v>2057</v>
      </c>
      <c r="H1695" s="253"/>
      <c r="I1695" s="65"/>
      <c r="J1695" s="205"/>
      <c r="K1695" s="391"/>
      <c r="L1695" s="246"/>
      <c r="M1695" s="208">
        <v>40940</v>
      </c>
      <c r="N1695" s="208"/>
    </row>
    <row r="1696" spans="2:14" ht="25.5">
      <c r="B1696" s="290"/>
      <c r="C1696" s="196">
        <f t="shared" si="25"/>
        <v>104</v>
      </c>
      <c r="D1696" s="349" t="s">
        <v>4846</v>
      </c>
      <c r="E1696" s="310" t="s">
        <v>589</v>
      </c>
      <c r="F1696" s="391" t="s">
        <v>2093</v>
      </c>
      <c r="G1696" s="487" t="s">
        <v>2057</v>
      </c>
      <c r="H1696" s="253"/>
      <c r="I1696" s="65"/>
      <c r="J1696" s="205"/>
      <c r="K1696" s="391"/>
      <c r="L1696" s="246"/>
      <c r="M1696" s="208">
        <v>40940</v>
      </c>
      <c r="N1696" s="208"/>
    </row>
    <row r="1697" spans="2:14" ht="25.5">
      <c r="B1697" s="290"/>
      <c r="C1697" s="196">
        <f t="shared" si="25"/>
        <v>104</v>
      </c>
      <c r="D1697" s="349" t="s">
        <v>4816</v>
      </c>
      <c r="E1697" s="310" t="s">
        <v>4847</v>
      </c>
      <c r="F1697" s="391" t="s">
        <v>2093</v>
      </c>
      <c r="G1697" s="487" t="s">
        <v>2057</v>
      </c>
      <c r="H1697" s="253"/>
      <c r="I1697" s="65"/>
      <c r="J1697" s="205"/>
      <c r="K1697" s="391"/>
      <c r="L1697" s="246"/>
      <c r="M1697" s="208">
        <v>40940</v>
      </c>
      <c r="N1697" s="208"/>
    </row>
    <row r="1698" spans="2:14" ht="25.5">
      <c r="B1698" s="290"/>
      <c r="C1698" s="196">
        <f t="shared" si="25"/>
        <v>104</v>
      </c>
      <c r="D1698" s="319" t="s">
        <v>4848</v>
      </c>
      <c r="E1698" s="309" t="s">
        <v>910</v>
      </c>
      <c r="F1698" s="237" t="s">
        <v>2159</v>
      </c>
      <c r="G1698" s="247" t="s">
        <v>2057</v>
      </c>
      <c r="H1698" s="253"/>
      <c r="I1698" s="65"/>
      <c r="J1698" s="205"/>
      <c r="K1698" s="391" t="s">
        <v>4686</v>
      </c>
      <c r="L1698" s="246"/>
      <c r="M1698" s="208">
        <v>38362</v>
      </c>
      <c r="N1698" s="208"/>
    </row>
    <row r="1699" spans="2:14" ht="25.5">
      <c r="B1699" s="290"/>
      <c r="C1699" s="196">
        <f t="shared" si="25"/>
        <v>104</v>
      </c>
      <c r="D1699" s="319" t="s">
        <v>4849</v>
      </c>
      <c r="E1699" s="309" t="s">
        <v>4850</v>
      </c>
      <c r="F1699" s="237" t="s">
        <v>2159</v>
      </c>
      <c r="G1699" s="247" t="s">
        <v>2057</v>
      </c>
      <c r="H1699" s="253"/>
      <c r="I1699" s="65"/>
      <c r="J1699" s="205"/>
      <c r="K1699" s="391" t="s">
        <v>4686</v>
      </c>
      <c r="L1699" s="246"/>
      <c r="M1699" s="208">
        <v>38362</v>
      </c>
      <c r="N1699" s="208"/>
    </row>
    <row r="1700" spans="2:14" ht="38.25">
      <c r="B1700" s="290"/>
      <c r="C1700" s="196">
        <f t="shared" si="25"/>
        <v>104</v>
      </c>
      <c r="D1700" s="319" t="s">
        <v>4851</v>
      </c>
      <c r="E1700" s="309" t="s">
        <v>911</v>
      </c>
      <c r="F1700" s="237" t="s">
        <v>2159</v>
      </c>
      <c r="G1700" s="247" t="s">
        <v>2057</v>
      </c>
      <c r="H1700" s="253"/>
      <c r="I1700" s="65"/>
      <c r="J1700" s="205"/>
      <c r="K1700" s="391" t="s">
        <v>4686</v>
      </c>
      <c r="L1700" s="246"/>
      <c r="M1700" s="208">
        <v>38362</v>
      </c>
      <c r="N1700" s="208"/>
    </row>
    <row r="1701" spans="2:14" ht="25.5">
      <c r="B1701" s="290"/>
      <c r="C1701" s="196">
        <f t="shared" si="25"/>
        <v>104</v>
      </c>
      <c r="D1701" s="319" t="s">
        <v>4852</v>
      </c>
      <c r="E1701" s="309" t="s">
        <v>912</v>
      </c>
      <c r="F1701" s="237" t="s">
        <v>2159</v>
      </c>
      <c r="G1701" s="247" t="s">
        <v>2057</v>
      </c>
      <c r="H1701" s="253"/>
      <c r="I1701" s="65"/>
      <c r="J1701" s="205"/>
      <c r="K1701" s="391" t="s">
        <v>4686</v>
      </c>
      <c r="L1701" s="246"/>
      <c r="M1701" s="208">
        <v>38362</v>
      </c>
      <c r="N1701" s="208"/>
    </row>
    <row r="1702" spans="2:14" ht="25.5">
      <c r="B1702" s="290"/>
      <c r="C1702" s="196">
        <f t="shared" si="25"/>
        <v>104</v>
      </c>
      <c r="D1702" s="319" t="s">
        <v>4853</v>
      </c>
      <c r="E1702" s="309" t="s">
        <v>4854</v>
      </c>
      <c r="F1702" s="237" t="s">
        <v>2159</v>
      </c>
      <c r="G1702" s="247" t="s">
        <v>2057</v>
      </c>
      <c r="H1702" s="253"/>
      <c r="I1702" s="65"/>
      <c r="J1702" s="205"/>
      <c r="K1702" s="391" t="s">
        <v>4686</v>
      </c>
      <c r="L1702" s="246"/>
      <c r="M1702" s="208">
        <v>38362</v>
      </c>
      <c r="N1702" s="208"/>
    </row>
    <row r="1703" spans="2:14" ht="25.5">
      <c r="B1703" s="290"/>
      <c r="C1703" s="196">
        <f t="shared" ref="C1703:C1766" si="26">IF(B1703&gt;0,B1703,C1702)</f>
        <v>104</v>
      </c>
      <c r="D1703" s="319" t="s">
        <v>4855</v>
      </c>
      <c r="E1703" s="309" t="s">
        <v>4856</v>
      </c>
      <c r="F1703" s="237" t="s">
        <v>2159</v>
      </c>
      <c r="G1703" s="247" t="s">
        <v>2057</v>
      </c>
      <c r="H1703" s="253"/>
      <c r="I1703" s="65"/>
      <c r="J1703" s="205"/>
      <c r="K1703" s="391" t="s">
        <v>4686</v>
      </c>
      <c r="L1703" s="246"/>
      <c r="M1703" s="208">
        <v>38362</v>
      </c>
      <c r="N1703" s="208"/>
    </row>
    <row r="1704" spans="2:14" ht="25.5">
      <c r="B1704" s="290"/>
      <c r="C1704" s="196">
        <f t="shared" si="26"/>
        <v>104</v>
      </c>
      <c r="D1704" s="319" t="s">
        <v>4857</v>
      </c>
      <c r="E1704" s="309" t="s">
        <v>4858</v>
      </c>
      <c r="F1704" s="237" t="s">
        <v>2159</v>
      </c>
      <c r="G1704" s="247" t="s">
        <v>2057</v>
      </c>
      <c r="H1704" s="253"/>
      <c r="I1704" s="65"/>
      <c r="J1704" s="205"/>
      <c r="K1704" s="391" t="s">
        <v>4686</v>
      </c>
      <c r="L1704" s="246"/>
      <c r="M1704" s="208">
        <v>38362</v>
      </c>
      <c r="N1704" s="208"/>
    </row>
    <row r="1705" spans="2:14" ht="25.5">
      <c r="B1705" s="290"/>
      <c r="C1705" s="196">
        <f t="shared" si="26"/>
        <v>104</v>
      </c>
      <c r="D1705" s="319" t="s">
        <v>4859</v>
      </c>
      <c r="E1705" s="309" t="s">
        <v>4860</v>
      </c>
      <c r="F1705" s="237" t="s">
        <v>2159</v>
      </c>
      <c r="G1705" s="247" t="s">
        <v>2057</v>
      </c>
      <c r="H1705" s="253"/>
      <c r="I1705" s="65"/>
      <c r="J1705" s="205"/>
      <c r="K1705" s="391" t="s">
        <v>4686</v>
      </c>
      <c r="L1705" s="246"/>
      <c r="M1705" s="208">
        <v>38362</v>
      </c>
      <c r="N1705" s="208"/>
    </row>
    <row r="1706" spans="2:14" ht="25.5">
      <c r="B1706" s="290"/>
      <c r="C1706" s="196">
        <f t="shared" si="26"/>
        <v>104</v>
      </c>
      <c r="D1706" s="319" t="s">
        <v>4861</v>
      </c>
      <c r="E1706" s="309" t="s">
        <v>913</v>
      </c>
      <c r="F1706" s="237" t="s">
        <v>2159</v>
      </c>
      <c r="G1706" s="247" t="s">
        <v>2057</v>
      </c>
      <c r="H1706" s="253"/>
      <c r="I1706" s="65"/>
      <c r="J1706" s="205"/>
      <c r="K1706" s="391" t="s">
        <v>4686</v>
      </c>
      <c r="L1706" s="246"/>
      <c r="M1706" s="208">
        <v>38362</v>
      </c>
      <c r="N1706" s="208"/>
    </row>
    <row r="1707" spans="2:14" ht="25.5">
      <c r="B1707" s="290"/>
      <c r="C1707" s="196">
        <f t="shared" si="26"/>
        <v>104</v>
      </c>
      <c r="D1707" s="319" t="s">
        <v>4862</v>
      </c>
      <c r="E1707" s="309" t="s">
        <v>914</v>
      </c>
      <c r="F1707" s="237" t="s">
        <v>2159</v>
      </c>
      <c r="G1707" s="247" t="s">
        <v>2057</v>
      </c>
      <c r="H1707" s="253"/>
      <c r="I1707" s="65"/>
      <c r="J1707" s="205"/>
      <c r="K1707" s="391" t="s">
        <v>4686</v>
      </c>
      <c r="L1707" s="246"/>
      <c r="M1707" s="208">
        <v>38362</v>
      </c>
      <c r="N1707" s="208"/>
    </row>
    <row r="1708" spans="2:14" ht="25.5">
      <c r="B1708" s="290"/>
      <c r="C1708" s="196">
        <f t="shared" si="26"/>
        <v>104</v>
      </c>
      <c r="D1708" s="319" t="s">
        <v>4863</v>
      </c>
      <c r="E1708" s="309" t="s">
        <v>915</v>
      </c>
      <c r="F1708" s="237" t="s">
        <v>2159</v>
      </c>
      <c r="G1708" s="247" t="s">
        <v>2057</v>
      </c>
      <c r="H1708" s="253"/>
      <c r="I1708" s="65"/>
      <c r="J1708" s="205"/>
      <c r="K1708" s="391" t="s">
        <v>4686</v>
      </c>
      <c r="L1708" s="246"/>
      <c r="M1708" s="208">
        <v>38362</v>
      </c>
      <c r="N1708" s="208"/>
    </row>
    <row r="1709" spans="2:14" ht="25.5">
      <c r="B1709" s="290"/>
      <c r="C1709" s="196">
        <f t="shared" si="26"/>
        <v>104</v>
      </c>
      <c r="D1709" s="319" t="s">
        <v>4864</v>
      </c>
      <c r="E1709" s="309" t="s">
        <v>916</v>
      </c>
      <c r="F1709" s="237" t="s">
        <v>2159</v>
      </c>
      <c r="G1709" s="247" t="s">
        <v>2057</v>
      </c>
      <c r="H1709" s="253"/>
      <c r="I1709" s="65"/>
      <c r="J1709" s="205"/>
      <c r="K1709" s="391" t="s">
        <v>4686</v>
      </c>
      <c r="L1709" s="246"/>
      <c r="M1709" s="208">
        <v>38362</v>
      </c>
      <c r="N1709" s="208"/>
    </row>
    <row r="1710" spans="2:14" ht="25.5">
      <c r="B1710" s="290"/>
      <c r="C1710" s="196">
        <f t="shared" si="26"/>
        <v>104</v>
      </c>
      <c r="D1710" s="319" t="s">
        <v>4865</v>
      </c>
      <c r="E1710" s="309" t="s">
        <v>917</v>
      </c>
      <c r="F1710" s="237" t="s">
        <v>2159</v>
      </c>
      <c r="G1710" s="247" t="s">
        <v>2057</v>
      </c>
      <c r="H1710" s="253"/>
      <c r="I1710" s="65"/>
      <c r="J1710" s="205"/>
      <c r="K1710" s="391" t="s">
        <v>4686</v>
      </c>
      <c r="L1710" s="246"/>
      <c r="M1710" s="208">
        <v>38362</v>
      </c>
      <c r="N1710" s="208"/>
    </row>
    <row r="1711" spans="2:14" ht="25.5">
      <c r="B1711" s="290"/>
      <c r="C1711" s="196">
        <f t="shared" si="26"/>
        <v>104</v>
      </c>
      <c r="D1711" s="319" t="s">
        <v>4866</v>
      </c>
      <c r="E1711" s="309" t="s">
        <v>918</v>
      </c>
      <c r="F1711" s="237" t="s">
        <v>2159</v>
      </c>
      <c r="G1711" s="247" t="s">
        <v>2057</v>
      </c>
      <c r="H1711" s="253"/>
      <c r="I1711" s="65"/>
      <c r="J1711" s="205"/>
      <c r="K1711" s="391" t="s">
        <v>4686</v>
      </c>
      <c r="L1711" s="246"/>
      <c r="M1711" s="208">
        <v>38362</v>
      </c>
      <c r="N1711" s="208"/>
    </row>
    <row r="1712" spans="2:14" ht="25.5">
      <c r="B1712" s="290"/>
      <c r="C1712" s="196">
        <f t="shared" si="26"/>
        <v>104</v>
      </c>
      <c r="D1712" s="319" t="s">
        <v>4867</v>
      </c>
      <c r="E1712" s="309" t="s">
        <v>919</v>
      </c>
      <c r="F1712" s="237" t="s">
        <v>2159</v>
      </c>
      <c r="G1712" s="247" t="s">
        <v>2057</v>
      </c>
      <c r="H1712" s="253"/>
      <c r="I1712" s="65"/>
      <c r="J1712" s="205"/>
      <c r="K1712" s="391" t="s">
        <v>4686</v>
      </c>
      <c r="L1712" s="246"/>
      <c r="M1712" s="208">
        <v>38362</v>
      </c>
      <c r="N1712" s="208"/>
    </row>
    <row r="1713" spans="2:14" ht="25.5">
      <c r="B1713" s="290"/>
      <c r="C1713" s="196">
        <f t="shared" si="26"/>
        <v>104</v>
      </c>
      <c r="D1713" s="319" t="s">
        <v>4868</v>
      </c>
      <c r="E1713" s="309" t="s">
        <v>920</v>
      </c>
      <c r="F1713" s="237" t="s">
        <v>2159</v>
      </c>
      <c r="G1713" s="247" t="s">
        <v>2057</v>
      </c>
      <c r="H1713" s="253"/>
      <c r="I1713" s="65"/>
      <c r="J1713" s="205"/>
      <c r="K1713" s="391" t="s">
        <v>4686</v>
      </c>
      <c r="L1713" s="246"/>
      <c r="M1713" s="208">
        <v>38362</v>
      </c>
      <c r="N1713" s="208"/>
    </row>
    <row r="1714" spans="2:14" ht="25.5">
      <c r="B1714" s="290"/>
      <c r="C1714" s="196">
        <f t="shared" si="26"/>
        <v>104</v>
      </c>
      <c r="D1714" s="319" t="s">
        <v>4869</v>
      </c>
      <c r="E1714" s="309" t="s">
        <v>921</v>
      </c>
      <c r="F1714" s="237" t="s">
        <v>2159</v>
      </c>
      <c r="G1714" s="247" t="s">
        <v>2057</v>
      </c>
      <c r="H1714" s="253"/>
      <c r="I1714" s="65"/>
      <c r="J1714" s="205"/>
      <c r="K1714" s="391" t="s">
        <v>4686</v>
      </c>
      <c r="L1714" s="246"/>
      <c r="M1714" s="208">
        <v>38362</v>
      </c>
      <c r="N1714" s="208"/>
    </row>
    <row r="1715" spans="2:14" ht="25.5">
      <c r="B1715" s="290"/>
      <c r="C1715" s="196">
        <f t="shared" si="26"/>
        <v>104</v>
      </c>
      <c r="D1715" s="319" t="s">
        <v>4870</v>
      </c>
      <c r="E1715" s="309" t="s">
        <v>922</v>
      </c>
      <c r="F1715" s="237" t="s">
        <v>2159</v>
      </c>
      <c r="G1715" s="247" t="s">
        <v>2057</v>
      </c>
      <c r="H1715" s="253"/>
      <c r="I1715" s="65"/>
      <c r="J1715" s="205"/>
      <c r="K1715" s="391" t="s">
        <v>4686</v>
      </c>
      <c r="L1715" s="246"/>
      <c r="M1715" s="208">
        <v>38362</v>
      </c>
      <c r="N1715" s="208"/>
    </row>
    <row r="1716" spans="2:14" ht="25.5">
      <c r="B1716" s="290"/>
      <c r="C1716" s="196">
        <f t="shared" si="26"/>
        <v>104</v>
      </c>
      <c r="D1716" s="319" t="s">
        <v>4871</v>
      </c>
      <c r="E1716" s="309" t="s">
        <v>923</v>
      </c>
      <c r="F1716" s="237" t="s">
        <v>2159</v>
      </c>
      <c r="G1716" s="247" t="s">
        <v>2057</v>
      </c>
      <c r="H1716" s="253"/>
      <c r="I1716" s="65"/>
      <c r="J1716" s="205"/>
      <c r="K1716" s="391" t="s">
        <v>4686</v>
      </c>
      <c r="L1716" s="246"/>
      <c r="M1716" s="208">
        <v>38362</v>
      </c>
      <c r="N1716" s="208"/>
    </row>
    <row r="1717" spans="2:14" ht="25.5">
      <c r="B1717" s="290"/>
      <c r="C1717" s="196">
        <f t="shared" si="26"/>
        <v>104</v>
      </c>
      <c r="D1717" s="319" t="s">
        <v>4872</v>
      </c>
      <c r="E1717" s="309" t="s">
        <v>924</v>
      </c>
      <c r="F1717" s="237" t="s">
        <v>2159</v>
      </c>
      <c r="G1717" s="247" t="s">
        <v>2057</v>
      </c>
      <c r="H1717" s="253"/>
      <c r="I1717" s="65"/>
      <c r="J1717" s="205"/>
      <c r="K1717" s="391" t="s">
        <v>4686</v>
      </c>
      <c r="L1717" s="246"/>
      <c r="M1717" s="208">
        <v>38362</v>
      </c>
      <c r="N1717" s="208"/>
    </row>
    <row r="1718" spans="2:14" ht="38.25">
      <c r="B1718" s="290"/>
      <c r="C1718" s="196">
        <f t="shared" si="26"/>
        <v>104</v>
      </c>
      <c r="D1718" s="319" t="s">
        <v>4873</v>
      </c>
      <c r="E1718" s="309" t="s">
        <v>925</v>
      </c>
      <c r="F1718" s="237" t="s">
        <v>2159</v>
      </c>
      <c r="G1718" s="247" t="s">
        <v>2057</v>
      </c>
      <c r="H1718" s="253"/>
      <c r="I1718" s="65"/>
      <c r="J1718" s="205"/>
      <c r="K1718" s="391" t="s">
        <v>4686</v>
      </c>
      <c r="L1718" s="246"/>
      <c r="M1718" s="208">
        <v>38362</v>
      </c>
      <c r="N1718" s="208"/>
    </row>
    <row r="1719" spans="2:14" ht="25.5">
      <c r="B1719" s="290"/>
      <c r="C1719" s="196">
        <f t="shared" si="26"/>
        <v>104</v>
      </c>
      <c r="D1719" s="319" t="s">
        <v>4874</v>
      </c>
      <c r="E1719" s="309" t="s">
        <v>926</v>
      </c>
      <c r="F1719" s="237" t="s">
        <v>2159</v>
      </c>
      <c r="G1719" s="247" t="s">
        <v>2057</v>
      </c>
      <c r="H1719" s="253"/>
      <c r="I1719" s="65"/>
      <c r="J1719" s="205"/>
      <c r="K1719" s="391" t="s">
        <v>4686</v>
      </c>
      <c r="L1719" s="246"/>
      <c r="M1719" s="208">
        <v>38362</v>
      </c>
      <c r="N1719" s="208"/>
    </row>
    <row r="1720" spans="2:14" ht="25.5">
      <c r="B1720" s="290"/>
      <c r="C1720" s="196">
        <f t="shared" si="26"/>
        <v>104</v>
      </c>
      <c r="D1720" s="319" t="s">
        <v>4875</v>
      </c>
      <c r="E1720" s="309" t="s">
        <v>4876</v>
      </c>
      <c r="F1720" s="237" t="s">
        <v>2159</v>
      </c>
      <c r="G1720" s="247" t="s">
        <v>2057</v>
      </c>
      <c r="H1720" s="253"/>
      <c r="I1720" s="65"/>
      <c r="J1720" s="205"/>
      <c r="K1720" s="391" t="s">
        <v>4686</v>
      </c>
      <c r="L1720" s="246"/>
      <c r="M1720" s="208">
        <v>38362</v>
      </c>
      <c r="N1720" s="208"/>
    </row>
    <row r="1721" spans="2:14" ht="25.5">
      <c r="B1721" s="290"/>
      <c r="C1721" s="196">
        <f t="shared" si="26"/>
        <v>104</v>
      </c>
      <c r="D1721" s="319" t="s">
        <v>4877</v>
      </c>
      <c r="E1721" s="309" t="s">
        <v>927</v>
      </c>
      <c r="F1721" s="237" t="s">
        <v>2159</v>
      </c>
      <c r="G1721" s="247" t="s">
        <v>2057</v>
      </c>
      <c r="H1721" s="253"/>
      <c r="I1721" s="65"/>
      <c r="J1721" s="205"/>
      <c r="K1721" s="391" t="s">
        <v>4686</v>
      </c>
      <c r="L1721" s="246"/>
      <c r="M1721" s="208">
        <v>38362</v>
      </c>
      <c r="N1721" s="208"/>
    </row>
    <row r="1722" spans="2:14" ht="25.5">
      <c r="B1722" s="290"/>
      <c r="C1722" s="196">
        <f t="shared" si="26"/>
        <v>104</v>
      </c>
      <c r="D1722" s="319" t="s">
        <v>4809</v>
      </c>
      <c r="E1722" s="309" t="s">
        <v>928</v>
      </c>
      <c r="F1722" s="237" t="s">
        <v>2159</v>
      </c>
      <c r="G1722" s="247" t="s">
        <v>2057</v>
      </c>
      <c r="H1722" s="253"/>
      <c r="I1722" s="65"/>
      <c r="J1722" s="205"/>
      <c r="K1722" s="391" t="s">
        <v>4686</v>
      </c>
      <c r="L1722" s="246"/>
      <c r="M1722" s="208">
        <v>38362</v>
      </c>
      <c r="N1722" s="208"/>
    </row>
    <row r="1723" spans="2:14" ht="25.5">
      <c r="B1723" s="290"/>
      <c r="C1723" s="196">
        <f t="shared" si="26"/>
        <v>104</v>
      </c>
      <c r="D1723" s="319" t="s">
        <v>4878</v>
      </c>
      <c r="E1723" s="309" t="s">
        <v>929</v>
      </c>
      <c r="F1723" s="237" t="s">
        <v>2159</v>
      </c>
      <c r="G1723" s="247" t="s">
        <v>2057</v>
      </c>
      <c r="H1723" s="253"/>
      <c r="I1723" s="65"/>
      <c r="J1723" s="205"/>
      <c r="K1723" s="391"/>
      <c r="L1723" s="246"/>
      <c r="M1723" s="208">
        <v>39845</v>
      </c>
      <c r="N1723" s="208"/>
    </row>
    <row r="1724" spans="2:14">
      <c r="B1724" s="290"/>
      <c r="C1724" s="196">
        <f t="shared" si="26"/>
        <v>104</v>
      </c>
      <c r="D1724" s="319" t="s">
        <v>4879</v>
      </c>
      <c r="E1724" s="309" t="s">
        <v>930</v>
      </c>
      <c r="F1724" s="237" t="s">
        <v>2159</v>
      </c>
      <c r="G1724" s="247" t="s">
        <v>2057</v>
      </c>
      <c r="H1724" s="253"/>
      <c r="I1724" s="65"/>
      <c r="J1724" s="205"/>
      <c r="K1724" s="391"/>
      <c r="L1724" s="246"/>
      <c r="M1724" s="208">
        <v>39845</v>
      </c>
      <c r="N1724" s="208"/>
    </row>
    <row r="1725" spans="2:14" ht="25.5">
      <c r="B1725" s="290"/>
      <c r="C1725" s="196">
        <f t="shared" si="26"/>
        <v>104</v>
      </c>
      <c r="D1725" s="319" t="s">
        <v>4880</v>
      </c>
      <c r="E1725" s="309" t="s">
        <v>931</v>
      </c>
      <c r="F1725" s="237" t="s">
        <v>2159</v>
      </c>
      <c r="G1725" s="247" t="s">
        <v>2057</v>
      </c>
      <c r="H1725" s="253"/>
      <c r="I1725" s="65"/>
      <c r="J1725" s="205"/>
      <c r="K1725" s="391"/>
      <c r="L1725" s="246"/>
      <c r="M1725" s="208">
        <v>39845</v>
      </c>
      <c r="N1725" s="208"/>
    </row>
    <row r="1726" spans="2:14" ht="25.5">
      <c r="B1726" s="290"/>
      <c r="C1726" s="196">
        <f t="shared" si="26"/>
        <v>104</v>
      </c>
      <c r="D1726" s="319" t="s">
        <v>4881</v>
      </c>
      <c r="E1726" s="309" t="s">
        <v>4882</v>
      </c>
      <c r="F1726" s="237" t="s">
        <v>2159</v>
      </c>
      <c r="G1726" s="247" t="s">
        <v>2057</v>
      </c>
      <c r="H1726" s="253"/>
      <c r="I1726" s="65"/>
      <c r="J1726" s="205"/>
      <c r="K1726" s="391"/>
      <c r="L1726" s="246"/>
      <c r="M1726" s="208">
        <v>39845</v>
      </c>
      <c r="N1726" s="208"/>
    </row>
    <row r="1727" spans="2:14" ht="25.5">
      <c r="B1727" s="290"/>
      <c r="C1727" s="196">
        <f t="shared" si="26"/>
        <v>104</v>
      </c>
      <c r="D1727" s="319" t="s">
        <v>4883</v>
      </c>
      <c r="E1727" s="309" t="s">
        <v>4884</v>
      </c>
      <c r="F1727" s="237" t="s">
        <v>2159</v>
      </c>
      <c r="G1727" s="247" t="s">
        <v>2057</v>
      </c>
      <c r="H1727" s="253"/>
      <c r="I1727" s="65"/>
      <c r="J1727" s="205"/>
      <c r="K1727" s="391"/>
      <c r="L1727" s="246"/>
      <c r="M1727" s="208">
        <v>39845</v>
      </c>
      <c r="N1727" s="208"/>
    </row>
    <row r="1728" spans="2:14" ht="25.5">
      <c r="B1728" s="290"/>
      <c r="C1728" s="196">
        <f t="shared" si="26"/>
        <v>104</v>
      </c>
      <c r="D1728" s="319" t="s">
        <v>4885</v>
      </c>
      <c r="E1728" s="309" t="s">
        <v>932</v>
      </c>
      <c r="F1728" s="237" t="s">
        <v>2159</v>
      </c>
      <c r="G1728" s="247" t="s">
        <v>2057</v>
      </c>
      <c r="H1728" s="253"/>
      <c r="I1728" s="65"/>
      <c r="J1728" s="205"/>
      <c r="K1728" s="391"/>
      <c r="L1728" s="246"/>
      <c r="M1728" s="208">
        <v>39845</v>
      </c>
      <c r="N1728" s="208"/>
    </row>
    <row r="1729" spans="2:14" ht="25.5">
      <c r="B1729" s="290"/>
      <c r="C1729" s="196">
        <f t="shared" si="26"/>
        <v>104</v>
      </c>
      <c r="D1729" s="319" t="s">
        <v>4886</v>
      </c>
      <c r="E1729" s="309" t="s">
        <v>4887</v>
      </c>
      <c r="F1729" s="237" t="s">
        <v>2159</v>
      </c>
      <c r="G1729" s="247" t="s">
        <v>2057</v>
      </c>
      <c r="H1729" s="253"/>
      <c r="I1729" s="65"/>
      <c r="J1729" s="205"/>
      <c r="K1729" s="391"/>
      <c r="L1729" s="246"/>
      <c r="M1729" s="208">
        <v>39845</v>
      </c>
      <c r="N1729" s="208"/>
    </row>
    <row r="1730" spans="2:14" ht="25.5">
      <c r="B1730" s="290"/>
      <c r="C1730" s="196">
        <f t="shared" si="26"/>
        <v>104</v>
      </c>
      <c r="D1730" s="319" t="s">
        <v>4888</v>
      </c>
      <c r="E1730" s="309" t="s">
        <v>933</v>
      </c>
      <c r="F1730" s="237" t="s">
        <v>2159</v>
      </c>
      <c r="G1730" s="247" t="s">
        <v>2057</v>
      </c>
      <c r="H1730" s="253"/>
      <c r="I1730" s="65"/>
      <c r="J1730" s="205"/>
      <c r="K1730" s="391"/>
      <c r="L1730" s="246"/>
      <c r="M1730" s="208">
        <v>39845</v>
      </c>
      <c r="N1730" s="208"/>
    </row>
    <row r="1731" spans="2:14" ht="25.5">
      <c r="B1731" s="290"/>
      <c r="C1731" s="196">
        <f t="shared" si="26"/>
        <v>104</v>
      </c>
      <c r="D1731" s="319" t="s">
        <v>4812</v>
      </c>
      <c r="E1731" s="309" t="s">
        <v>4889</v>
      </c>
      <c r="F1731" s="237" t="s">
        <v>2159</v>
      </c>
      <c r="G1731" s="247" t="s">
        <v>2057</v>
      </c>
      <c r="H1731" s="253"/>
      <c r="I1731" s="65"/>
      <c r="J1731" s="205"/>
      <c r="K1731" s="391"/>
      <c r="L1731" s="246"/>
      <c r="M1731" s="208">
        <v>39845</v>
      </c>
      <c r="N1731" s="208"/>
    </row>
    <row r="1732" spans="2:14" ht="25.5">
      <c r="B1732" s="290"/>
      <c r="C1732" s="196">
        <f t="shared" si="26"/>
        <v>104</v>
      </c>
      <c r="D1732" s="319" t="s">
        <v>4890</v>
      </c>
      <c r="E1732" s="309" t="s">
        <v>934</v>
      </c>
      <c r="F1732" s="237" t="s">
        <v>2159</v>
      </c>
      <c r="G1732" s="247" t="s">
        <v>2057</v>
      </c>
      <c r="H1732" s="253"/>
      <c r="I1732" s="65"/>
      <c r="J1732" s="205"/>
      <c r="K1732" s="391"/>
      <c r="L1732" s="246"/>
      <c r="M1732" s="208">
        <v>39845</v>
      </c>
      <c r="N1732" s="208"/>
    </row>
    <row r="1733" spans="2:14" ht="25.5">
      <c r="B1733" s="290"/>
      <c r="C1733" s="196">
        <f t="shared" si="26"/>
        <v>104</v>
      </c>
      <c r="D1733" s="319" t="s">
        <v>4891</v>
      </c>
      <c r="E1733" s="309" t="s">
        <v>935</v>
      </c>
      <c r="F1733" s="237" t="s">
        <v>2159</v>
      </c>
      <c r="G1733" s="247" t="s">
        <v>2057</v>
      </c>
      <c r="H1733" s="253"/>
      <c r="I1733" s="65"/>
      <c r="J1733" s="205"/>
      <c r="K1733" s="391"/>
      <c r="L1733" s="246"/>
      <c r="M1733" s="208">
        <v>39845</v>
      </c>
      <c r="N1733" s="208"/>
    </row>
    <row r="1734" spans="2:14" ht="25.5">
      <c r="B1734" s="290"/>
      <c r="C1734" s="196">
        <f t="shared" si="26"/>
        <v>104</v>
      </c>
      <c r="D1734" s="319" t="s">
        <v>4892</v>
      </c>
      <c r="E1734" s="309" t="s">
        <v>936</v>
      </c>
      <c r="F1734" s="237" t="s">
        <v>2159</v>
      </c>
      <c r="G1734" s="247" t="s">
        <v>2057</v>
      </c>
      <c r="H1734" s="253"/>
      <c r="I1734" s="65"/>
      <c r="J1734" s="205"/>
      <c r="K1734" s="391"/>
      <c r="L1734" s="246"/>
      <c r="M1734" s="208">
        <v>39845</v>
      </c>
      <c r="N1734" s="208"/>
    </row>
    <row r="1735" spans="2:14" ht="25.5">
      <c r="B1735" s="290"/>
      <c r="C1735" s="196">
        <f t="shared" si="26"/>
        <v>104</v>
      </c>
      <c r="D1735" s="319" t="s">
        <v>4893</v>
      </c>
      <c r="E1735" s="309" t="s">
        <v>937</v>
      </c>
      <c r="F1735" s="237" t="s">
        <v>2159</v>
      </c>
      <c r="G1735" s="247" t="s">
        <v>2057</v>
      </c>
      <c r="H1735" s="253"/>
      <c r="I1735" s="65"/>
      <c r="J1735" s="205"/>
      <c r="K1735" s="391"/>
      <c r="L1735" s="246"/>
      <c r="M1735" s="208">
        <v>39845</v>
      </c>
      <c r="N1735" s="208"/>
    </row>
    <row r="1736" spans="2:14" ht="25.5">
      <c r="B1736" s="290"/>
      <c r="C1736" s="196">
        <f t="shared" si="26"/>
        <v>104</v>
      </c>
      <c r="D1736" s="319" t="s">
        <v>4894</v>
      </c>
      <c r="E1736" s="309" t="s">
        <v>938</v>
      </c>
      <c r="F1736" s="237" t="s">
        <v>2159</v>
      </c>
      <c r="G1736" s="247" t="s">
        <v>2057</v>
      </c>
      <c r="H1736" s="253"/>
      <c r="I1736" s="65"/>
      <c r="J1736" s="205"/>
      <c r="K1736" s="391"/>
      <c r="L1736" s="246"/>
      <c r="M1736" s="208">
        <v>39845</v>
      </c>
      <c r="N1736" s="208"/>
    </row>
    <row r="1737" spans="2:14" ht="25.5">
      <c r="B1737" s="290"/>
      <c r="C1737" s="196">
        <f t="shared" si="26"/>
        <v>104</v>
      </c>
      <c r="D1737" s="319" t="s">
        <v>4895</v>
      </c>
      <c r="E1737" s="309" t="s">
        <v>939</v>
      </c>
      <c r="F1737" s="237" t="s">
        <v>2159</v>
      </c>
      <c r="G1737" s="247" t="s">
        <v>2057</v>
      </c>
      <c r="H1737" s="253"/>
      <c r="I1737" s="65"/>
      <c r="J1737" s="205"/>
      <c r="K1737" s="391"/>
      <c r="L1737" s="246"/>
      <c r="M1737" s="208">
        <v>39845</v>
      </c>
      <c r="N1737" s="208"/>
    </row>
    <row r="1738" spans="2:14" ht="25.5">
      <c r="B1738" s="290"/>
      <c r="C1738" s="196">
        <f t="shared" si="26"/>
        <v>104</v>
      </c>
      <c r="D1738" s="319" t="s">
        <v>4808</v>
      </c>
      <c r="E1738" s="309" t="s">
        <v>940</v>
      </c>
      <c r="F1738" s="237" t="s">
        <v>2159</v>
      </c>
      <c r="G1738" s="247" t="s">
        <v>2057</v>
      </c>
      <c r="H1738" s="253"/>
      <c r="I1738" s="65"/>
      <c r="J1738" s="205"/>
      <c r="K1738" s="391"/>
      <c r="L1738" s="246"/>
      <c r="M1738" s="208">
        <v>39845</v>
      </c>
      <c r="N1738" s="208"/>
    </row>
    <row r="1739" spans="2:14" ht="38.25">
      <c r="B1739" s="374">
        <v>105</v>
      </c>
      <c r="C1739" s="196">
        <f t="shared" si="26"/>
        <v>105</v>
      </c>
      <c r="D1739" s="545" t="s">
        <v>11662</v>
      </c>
      <c r="E1739" s="176"/>
      <c r="F1739" s="68" t="s">
        <v>2159</v>
      </c>
      <c r="G1739" s="68" t="s">
        <v>2160</v>
      </c>
      <c r="H1739" s="337" t="s">
        <v>4896</v>
      </c>
      <c r="I1739" s="65"/>
      <c r="J1739" s="65"/>
      <c r="K1739" s="199" t="s">
        <v>4897</v>
      </c>
      <c r="L1739" s="83"/>
      <c r="M1739" s="66">
        <v>38362</v>
      </c>
      <c r="N1739" s="66">
        <v>43497</v>
      </c>
    </row>
    <row r="1740" spans="2:14" ht="38.25">
      <c r="B1740" s="290"/>
      <c r="C1740" s="196">
        <f t="shared" si="26"/>
        <v>105</v>
      </c>
      <c r="D1740" s="349" t="s">
        <v>4898</v>
      </c>
      <c r="E1740" s="310" t="s">
        <v>4899</v>
      </c>
      <c r="F1740" s="234" t="s">
        <v>2159</v>
      </c>
      <c r="G1740" s="68" t="s">
        <v>2160</v>
      </c>
      <c r="H1740" s="310"/>
      <c r="I1740" s="65"/>
      <c r="J1740" s="205"/>
      <c r="K1740" s="234"/>
      <c r="L1740" s="310"/>
      <c r="M1740" s="219">
        <v>38362</v>
      </c>
      <c r="N1740" s="219"/>
    </row>
    <row r="1741" spans="2:14" ht="25.5">
      <c r="B1741" s="290"/>
      <c r="C1741" s="196">
        <f t="shared" si="26"/>
        <v>105</v>
      </c>
      <c r="D1741" s="349" t="s">
        <v>4900</v>
      </c>
      <c r="E1741" s="310" t="s">
        <v>4901</v>
      </c>
      <c r="F1741" s="234" t="s">
        <v>2159</v>
      </c>
      <c r="G1741" s="68" t="s">
        <v>2160</v>
      </c>
      <c r="H1741" s="310"/>
      <c r="I1741" s="65"/>
      <c r="J1741" s="205"/>
      <c r="K1741" s="234"/>
      <c r="L1741" s="310"/>
      <c r="M1741" s="219">
        <v>38362</v>
      </c>
      <c r="N1741" s="219"/>
    </row>
    <row r="1742" spans="2:14" ht="25.5">
      <c r="B1742" s="290"/>
      <c r="C1742" s="196">
        <f t="shared" si="26"/>
        <v>105</v>
      </c>
      <c r="D1742" s="349" t="s">
        <v>4902</v>
      </c>
      <c r="E1742" s="310" t="s">
        <v>4903</v>
      </c>
      <c r="F1742" s="234" t="s">
        <v>2159</v>
      </c>
      <c r="G1742" s="68" t="s">
        <v>2160</v>
      </c>
      <c r="H1742" s="310"/>
      <c r="I1742" s="65"/>
      <c r="J1742" s="205"/>
      <c r="K1742" s="234"/>
      <c r="L1742" s="310"/>
      <c r="M1742" s="219">
        <v>38362</v>
      </c>
      <c r="N1742" s="219"/>
    </row>
    <row r="1743" spans="2:14" ht="25.5">
      <c r="B1743" s="290"/>
      <c r="C1743" s="196">
        <f t="shared" si="26"/>
        <v>105</v>
      </c>
      <c r="D1743" s="349" t="s">
        <v>4904</v>
      </c>
      <c r="E1743" s="310" t="s">
        <v>4905</v>
      </c>
      <c r="F1743" s="234" t="s">
        <v>2159</v>
      </c>
      <c r="G1743" s="68" t="s">
        <v>2160</v>
      </c>
      <c r="H1743" s="310"/>
      <c r="I1743" s="65"/>
      <c r="J1743" s="205"/>
      <c r="K1743" s="234"/>
      <c r="L1743" s="310"/>
      <c r="M1743" s="219">
        <v>38362</v>
      </c>
      <c r="N1743" s="219"/>
    </row>
    <row r="1744" spans="2:14" ht="25.5">
      <c r="B1744" s="290"/>
      <c r="C1744" s="196">
        <f t="shared" si="26"/>
        <v>105</v>
      </c>
      <c r="D1744" s="349" t="s">
        <v>4906</v>
      </c>
      <c r="E1744" s="310" t="s">
        <v>4907</v>
      </c>
      <c r="F1744" s="234" t="s">
        <v>2159</v>
      </c>
      <c r="G1744" s="68" t="s">
        <v>2160</v>
      </c>
      <c r="H1744" s="310"/>
      <c r="I1744" s="65"/>
      <c r="J1744" s="205"/>
      <c r="K1744" s="234"/>
      <c r="L1744" s="310"/>
      <c r="M1744" s="219">
        <v>38362</v>
      </c>
      <c r="N1744" s="219"/>
    </row>
    <row r="1745" spans="2:14">
      <c r="B1745" s="290"/>
      <c r="C1745" s="196">
        <f t="shared" si="26"/>
        <v>105</v>
      </c>
      <c r="D1745" s="349" t="s">
        <v>4908</v>
      </c>
      <c r="E1745" s="310" t="s">
        <v>4909</v>
      </c>
      <c r="F1745" s="234" t="s">
        <v>2159</v>
      </c>
      <c r="G1745" s="68" t="s">
        <v>2160</v>
      </c>
      <c r="H1745" s="310"/>
      <c r="I1745" s="65"/>
      <c r="J1745" s="205"/>
      <c r="K1745" s="234"/>
      <c r="L1745" s="310"/>
      <c r="M1745" s="219">
        <v>38362</v>
      </c>
      <c r="N1745" s="219"/>
    </row>
    <row r="1746" spans="2:14">
      <c r="B1746" s="290"/>
      <c r="C1746" s="196">
        <f t="shared" si="26"/>
        <v>105</v>
      </c>
      <c r="D1746" s="349" t="s">
        <v>4910</v>
      </c>
      <c r="E1746" s="310" t="s">
        <v>4911</v>
      </c>
      <c r="F1746" s="234" t="s">
        <v>2159</v>
      </c>
      <c r="G1746" s="68" t="s">
        <v>2160</v>
      </c>
      <c r="H1746" s="310"/>
      <c r="I1746" s="65"/>
      <c r="J1746" s="205"/>
      <c r="K1746" s="234"/>
      <c r="L1746" s="310"/>
      <c r="M1746" s="219">
        <v>38362</v>
      </c>
      <c r="N1746" s="219"/>
    </row>
    <row r="1747" spans="2:14">
      <c r="B1747" s="290"/>
      <c r="C1747" s="196">
        <f t="shared" si="26"/>
        <v>105</v>
      </c>
      <c r="D1747" s="349" t="s">
        <v>4912</v>
      </c>
      <c r="E1747" s="310" t="s">
        <v>4913</v>
      </c>
      <c r="F1747" s="234" t="s">
        <v>2159</v>
      </c>
      <c r="G1747" s="68" t="s">
        <v>2160</v>
      </c>
      <c r="H1747" s="310"/>
      <c r="I1747" s="65"/>
      <c r="J1747" s="205"/>
      <c r="K1747" s="234"/>
      <c r="L1747" s="310"/>
      <c r="M1747" s="219">
        <v>38362</v>
      </c>
      <c r="N1747" s="219"/>
    </row>
    <row r="1748" spans="2:14">
      <c r="B1748" s="290"/>
      <c r="C1748" s="196">
        <f t="shared" si="26"/>
        <v>105</v>
      </c>
      <c r="D1748" s="349" t="s">
        <v>4914</v>
      </c>
      <c r="E1748" s="310" t="s">
        <v>4915</v>
      </c>
      <c r="F1748" s="234" t="s">
        <v>2159</v>
      </c>
      <c r="G1748" s="68" t="s">
        <v>2160</v>
      </c>
      <c r="H1748" s="310"/>
      <c r="I1748" s="65"/>
      <c r="J1748" s="205"/>
      <c r="K1748" s="234"/>
      <c r="L1748" s="310"/>
      <c r="M1748" s="219">
        <v>38362</v>
      </c>
      <c r="N1748" s="219"/>
    </row>
    <row r="1749" spans="2:14" ht="25.5">
      <c r="B1749" s="290"/>
      <c r="C1749" s="196">
        <f t="shared" si="26"/>
        <v>105</v>
      </c>
      <c r="D1749" s="349" t="s">
        <v>4916</v>
      </c>
      <c r="E1749" s="310" t="s">
        <v>4917</v>
      </c>
      <c r="F1749" s="234" t="s">
        <v>2159</v>
      </c>
      <c r="G1749" s="68" t="s">
        <v>2160</v>
      </c>
      <c r="H1749" s="310"/>
      <c r="I1749" s="65"/>
      <c r="J1749" s="205"/>
      <c r="K1749" s="234"/>
      <c r="L1749" s="310"/>
      <c r="M1749" s="219">
        <v>38362</v>
      </c>
      <c r="N1749" s="219"/>
    </row>
    <row r="1750" spans="2:14">
      <c r="B1750" s="290"/>
      <c r="C1750" s="196">
        <f t="shared" si="26"/>
        <v>105</v>
      </c>
      <c r="D1750" s="349" t="s">
        <v>4918</v>
      </c>
      <c r="E1750" s="310" t="s">
        <v>4919</v>
      </c>
      <c r="F1750" s="234" t="s">
        <v>2159</v>
      </c>
      <c r="G1750" s="68" t="s">
        <v>2160</v>
      </c>
      <c r="H1750" s="310"/>
      <c r="I1750" s="65"/>
      <c r="J1750" s="205"/>
      <c r="K1750" s="234"/>
      <c r="L1750" s="310"/>
      <c r="M1750" s="219">
        <v>38362</v>
      </c>
      <c r="N1750" s="219"/>
    </row>
    <row r="1751" spans="2:14">
      <c r="B1751" s="290"/>
      <c r="C1751" s="196">
        <f t="shared" si="26"/>
        <v>105</v>
      </c>
      <c r="D1751" s="349" t="s">
        <v>4920</v>
      </c>
      <c r="E1751" s="310" t="s">
        <v>4921</v>
      </c>
      <c r="F1751" s="234" t="s">
        <v>2159</v>
      </c>
      <c r="G1751" s="68" t="s">
        <v>2160</v>
      </c>
      <c r="H1751" s="310"/>
      <c r="I1751" s="65"/>
      <c r="J1751" s="205"/>
      <c r="K1751" s="234"/>
      <c r="L1751" s="310"/>
      <c r="M1751" s="219">
        <v>38362</v>
      </c>
      <c r="N1751" s="219"/>
    </row>
    <row r="1752" spans="2:14">
      <c r="B1752" s="290"/>
      <c r="C1752" s="196">
        <f t="shared" si="26"/>
        <v>105</v>
      </c>
      <c r="D1752" s="349" t="s">
        <v>4922</v>
      </c>
      <c r="E1752" s="310" t="s">
        <v>4923</v>
      </c>
      <c r="F1752" s="234" t="s">
        <v>2159</v>
      </c>
      <c r="G1752" s="68" t="s">
        <v>2160</v>
      </c>
      <c r="H1752" s="310"/>
      <c r="I1752" s="65"/>
      <c r="J1752" s="205"/>
      <c r="K1752" s="234"/>
      <c r="L1752" s="310"/>
      <c r="M1752" s="219">
        <v>38362</v>
      </c>
      <c r="N1752" s="219"/>
    </row>
    <row r="1753" spans="2:14" ht="38.25">
      <c r="B1753" s="290"/>
      <c r="C1753" s="196">
        <f t="shared" si="26"/>
        <v>105</v>
      </c>
      <c r="D1753" s="349" t="s">
        <v>4924</v>
      </c>
      <c r="E1753" s="310" t="s">
        <v>4925</v>
      </c>
      <c r="F1753" s="234" t="s">
        <v>2159</v>
      </c>
      <c r="G1753" s="68" t="s">
        <v>2160</v>
      </c>
      <c r="H1753" s="310"/>
      <c r="I1753" s="65"/>
      <c r="J1753" s="205"/>
      <c r="K1753" s="234"/>
      <c r="L1753" s="310"/>
      <c r="M1753" s="219"/>
      <c r="N1753" s="219"/>
    </row>
    <row r="1754" spans="2:14" ht="38.25">
      <c r="B1754" s="290"/>
      <c r="C1754" s="196">
        <f t="shared" si="26"/>
        <v>105</v>
      </c>
      <c r="D1754" s="349" t="s">
        <v>4926</v>
      </c>
      <c r="E1754" s="310" t="s">
        <v>4927</v>
      </c>
      <c r="F1754" s="234" t="s">
        <v>2159</v>
      </c>
      <c r="G1754" s="68" t="s">
        <v>2160</v>
      </c>
      <c r="H1754" s="310"/>
      <c r="I1754" s="65"/>
      <c r="J1754" s="205"/>
      <c r="K1754" s="234"/>
      <c r="L1754" s="310"/>
      <c r="M1754" s="219"/>
      <c r="N1754" s="219"/>
    </row>
    <row r="1755" spans="2:14" ht="25.5">
      <c r="B1755" s="290"/>
      <c r="C1755" s="196">
        <f t="shared" si="26"/>
        <v>105</v>
      </c>
      <c r="D1755" s="349" t="s">
        <v>4928</v>
      </c>
      <c r="E1755" s="310" t="s">
        <v>4929</v>
      </c>
      <c r="F1755" s="234" t="s">
        <v>2159</v>
      </c>
      <c r="G1755" s="68" t="s">
        <v>2160</v>
      </c>
      <c r="H1755" s="310"/>
      <c r="I1755" s="65"/>
      <c r="J1755" s="205"/>
      <c r="K1755" s="234"/>
      <c r="L1755" s="310"/>
      <c r="M1755" s="219"/>
      <c r="N1755" s="219"/>
    </row>
    <row r="1756" spans="2:14" ht="38.25">
      <c r="B1756" s="290"/>
      <c r="C1756" s="196">
        <f t="shared" si="26"/>
        <v>105</v>
      </c>
      <c r="D1756" s="349" t="s">
        <v>4930</v>
      </c>
      <c r="E1756" s="310" t="s">
        <v>4931</v>
      </c>
      <c r="F1756" s="234" t="s">
        <v>2159</v>
      </c>
      <c r="G1756" s="68" t="s">
        <v>2160</v>
      </c>
      <c r="H1756" s="310"/>
      <c r="I1756" s="65"/>
      <c r="J1756" s="205"/>
      <c r="K1756" s="234"/>
      <c r="L1756" s="310"/>
      <c r="M1756" s="219">
        <v>38362</v>
      </c>
      <c r="N1756" s="219"/>
    </row>
    <row r="1757" spans="2:14" ht="38.25">
      <c r="B1757" s="290"/>
      <c r="C1757" s="196">
        <f t="shared" si="26"/>
        <v>105</v>
      </c>
      <c r="D1757" s="349" t="s">
        <v>4932</v>
      </c>
      <c r="E1757" s="310" t="s">
        <v>4933</v>
      </c>
      <c r="F1757" s="234" t="s">
        <v>2159</v>
      </c>
      <c r="G1757" s="68" t="s">
        <v>2160</v>
      </c>
      <c r="H1757" s="310"/>
      <c r="I1757" s="65"/>
      <c r="J1757" s="205"/>
      <c r="K1757" s="234"/>
      <c r="L1757" s="310"/>
      <c r="M1757" s="219">
        <v>38362</v>
      </c>
      <c r="N1757" s="219"/>
    </row>
    <row r="1758" spans="2:14" ht="25.5">
      <c r="B1758" s="290"/>
      <c r="C1758" s="196">
        <f t="shared" si="26"/>
        <v>105</v>
      </c>
      <c r="D1758" s="349" t="s">
        <v>4934</v>
      </c>
      <c r="E1758" s="310" t="s">
        <v>4935</v>
      </c>
      <c r="F1758" s="234" t="s">
        <v>2159</v>
      </c>
      <c r="G1758" s="68" t="s">
        <v>2160</v>
      </c>
      <c r="H1758" s="310"/>
      <c r="I1758" s="65"/>
      <c r="J1758" s="205"/>
      <c r="K1758" s="234"/>
      <c r="L1758" s="310"/>
      <c r="M1758" s="219">
        <v>38362</v>
      </c>
      <c r="N1758" s="219"/>
    </row>
    <row r="1759" spans="2:14" ht="25.5">
      <c r="B1759" s="290"/>
      <c r="C1759" s="196">
        <f t="shared" si="26"/>
        <v>105</v>
      </c>
      <c r="D1759" s="349" t="s">
        <v>4936</v>
      </c>
      <c r="E1759" s="310" t="s">
        <v>4937</v>
      </c>
      <c r="F1759" s="234" t="s">
        <v>2159</v>
      </c>
      <c r="G1759" s="68" t="s">
        <v>2160</v>
      </c>
      <c r="H1759" s="310"/>
      <c r="I1759" s="65"/>
      <c r="J1759" s="205"/>
      <c r="K1759" s="234"/>
      <c r="L1759" s="310"/>
      <c r="M1759" s="219">
        <v>38362</v>
      </c>
      <c r="N1759" s="219"/>
    </row>
    <row r="1760" spans="2:14">
      <c r="B1760" s="290"/>
      <c r="C1760" s="196">
        <f t="shared" si="26"/>
        <v>105</v>
      </c>
      <c r="D1760" s="349" t="s">
        <v>4938</v>
      </c>
      <c r="E1760" s="310" t="s">
        <v>4939</v>
      </c>
      <c r="F1760" s="234" t="s">
        <v>2159</v>
      </c>
      <c r="G1760" s="68" t="s">
        <v>2160</v>
      </c>
      <c r="H1760" s="310"/>
      <c r="I1760" s="65"/>
      <c r="J1760" s="205"/>
      <c r="K1760" s="234"/>
      <c r="L1760" s="310"/>
      <c r="M1760" s="219">
        <v>38362</v>
      </c>
      <c r="N1760" s="219"/>
    </row>
    <row r="1761" spans="2:14">
      <c r="B1761" s="290"/>
      <c r="C1761" s="196">
        <f t="shared" si="26"/>
        <v>105</v>
      </c>
      <c r="D1761" s="349" t="s">
        <v>4940</v>
      </c>
      <c r="E1761" s="310" t="s">
        <v>4941</v>
      </c>
      <c r="F1761" s="234" t="s">
        <v>2159</v>
      </c>
      <c r="G1761" s="68" t="s">
        <v>2160</v>
      </c>
      <c r="H1761" s="310"/>
      <c r="I1761" s="65"/>
      <c r="J1761" s="205"/>
      <c r="K1761" s="234"/>
      <c r="L1761" s="310"/>
      <c r="M1761" s="219">
        <v>38362</v>
      </c>
      <c r="N1761" s="219"/>
    </row>
    <row r="1762" spans="2:14">
      <c r="B1762" s="290"/>
      <c r="C1762" s="196">
        <f t="shared" si="26"/>
        <v>105</v>
      </c>
      <c r="D1762" s="541" t="s">
        <v>4942</v>
      </c>
      <c r="E1762" s="265" t="s">
        <v>4943</v>
      </c>
      <c r="F1762" s="234" t="s">
        <v>2159</v>
      </c>
      <c r="G1762" s="68" t="s">
        <v>2160</v>
      </c>
      <c r="H1762" s="310"/>
      <c r="I1762" s="65"/>
      <c r="J1762" s="205"/>
      <c r="K1762" s="234"/>
      <c r="L1762" s="310"/>
      <c r="M1762" s="219">
        <v>38362</v>
      </c>
      <c r="N1762" s="219"/>
    </row>
    <row r="1763" spans="2:14" ht="38.25">
      <c r="B1763" s="533">
        <v>106</v>
      </c>
      <c r="C1763" s="196">
        <f t="shared" si="26"/>
        <v>106</v>
      </c>
      <c r="D1763" s="180" t="s">
        <v>9993</v>
      </c>
      <c r="E1763" s="275" t="s">
        <v>9994</v>
      </c>
      <c r="F1763" s="176" t="s">
        <v>2052</v>
      </c>
      <c r="G1763" s="176" t="s">
        <v>2053</v>
      </c>
      <c r="H1763" s="176" t="s">
        <v>9907</v>
      </c>
      <c r="I1763" s="65"/>
      <c r="J1763" s="65"/>
      <c r="K1763" s="514" t="s">
        <v>9995</v>
      </c>
      <c r="L1763" s="176"/>
      <c r="M1763" s="66">
        <v>42767</v>
      </c>
      <c r="N1763" s="66"/>
    </row>
    <row r="1764" spans="2:14" ht="63.75">
      <c r="B1764" s="533">
        <v>107</v>
      </c>
      <c r="C1764" s="196">
        <f t="shared" si="26"/>
        <v>107</v>
      </c>
      <c r="D1764" s="574" t="s">
        <v>11663</v>
      </c>
      <c r="E1764" s="275" t="s">
        <v>31</v>
      </c>
      <c r="F1764" s="176" t="s">
        <v>2052</v>
      </c>
      <c r="G1764" s="176" t="s">
        <v>2053</v>
      </c>
      <c r="H1764" s="176" t="s">
        <v>9907</v>
      </c>
      <c r="I1764" s="65"/>
      <c r="J1764" s="65"/>
      <c r="K1764" s="575" t="s">
        <v>11664</v>
      </c>
      <c r="L1764" s="176"/>
      <c r="M1764" s="66">
        <v>43497</v>
      </c>
      <c r="N1764" s="66"/>
    </row>
    <row r="1765" spans="2:14" ht="76.5">
      <c r="B1765" s="533">
        <v>108</v>
      </c>
      <c r="C1765" s="196">
        <f t="shared" si="26"/>
        <v>108</v>
      </c>
      <c r="D1765" s="574" t="s">
        <v>11665</v>
      </c>
      <c r="E1765" s="275" t="s">
        <v>11666</v>
      </c>
      <c r="F1765" s="176" t="s">
        <v>2052</v>
      </c>
      <c r="G1765" s="176" t="s">
        <v>2053</v>
      </c>
      <c r="H1765" s="176" t="s">
        <v>9907</v>
      </c>
      <c r="I1765" s="65"/>
      <c r="J1765" s="65"/>
      <c r="K1765" s="556" t="s">
        <v>11667</v>
      </c>
      <c r="L1765" s="176"/>
      <c r="M1765" s="66">
        <v>43497</v>
      </c>
      <c r="N1765" s="66"/>
    </row>
    <row r="1766" spans="2:14" ht="76.5">
      <c r="B1766" s="538">
        <v>109</v>
      </c>
      <c r="C1766" s="196">
        <f t="shared" si="26"/>
        <v>109</v>
      </c>
      <c r="D1766" s="519" t="s">
        <v>9996</v>
      </c>
      <c r="E1766" s="176" t="s">
        <v>9997</v>
      </c>
      <c r="F1766" s="176" t="s">
        <v>2052</v>
      </c>
      <c r="G1766" s="176" t="s">
        <v>2053</v>
      </c>
      <c r="H1766" s="176" t="s">
        <v>9896</v>
      </c>
      <c r="I1766" s="65"/>
      <c r="J1766" s="65"/>
      <c r="K1766" s="176" t="s">
        <v>9998</v>
      </c>
      <c r="L1766" s="176"/>
      <c r="M1766" s="66">
        <v>42767</v>
      </c>
      <c r="N1766" s="66"/>
    </row>
    <row r="1767" spans="2:14" ht="63.75">
      <c r="B1767" s="533">
        <v>110</v>
      </c>
      <c r="C1767" s="196">
        <f t="shared" ref="C1767:C1830" si="27">IF(B1767&gt;0,B1767,C1766)</f>
        <v>110</v>
      </c>
      <c r="D1767" s="180" t="s">
        <v>1921</v>
      </c>
      <c r="E1767" s="266" t="s">
        <v>733</v>
      </c>
      <c r="F1767" s="176" t="s">
        <v>2052</v>
      </c>
      <c r="G1767" s="176" t="s">
        <v>2057</v>
      </c>
      <c r="H1767" s="176" t="s">
        <v>9999</v>
      </c>
      <c r="I1767" s="65"/>
      <c r="J1767" s="65"/>
      <c r="K1767" s="514" t="s">
        <v>10000</v>
      </c>
      <c r="L1767" s="176"/>
      <c r="M1767" s="66">
        <v>42767</v>
      </c>
      <c r="N1767" s="66"/>
    </row>
    <row r="1768" spans="2:14" ht="76.5">
      <c r="B1768" s="374">
        <v>111</v>
      </c>
      <c r="C1768" s="196">
        <f t="shared" si="27"/>
        <v>111</v>
      </c>
      <c r="D1768" s="525" t="s">
        <v>10001</v>
      </c>
      <c r="E1768" s="68" t="s">
        <v>10002</v>
      </c>
      <c r="F1768" s="176" t="s">
        <v>2052</v>
      </c>
      <c r="G1768" s="176" t="s">
        <v>2053</v>
      </c>
      <c r="H1768" s="176" t="s">
        <v>9896</v>
      </c>
      <c r="I1768" s="65"/>
      <c r="J1768" s="65"/>
      <c r="K1768" s="514" t="s">
        <v>10003</v>
      </c>
      <c r="L1768" s="176"/>
      <c r="M1768" s="66">
        <v>42767</v>
      </c>
      <c r="N1768" s="66"/>
    </row>
    <row r="1769" spans="2:14" ht="38.25">
      <c r="B1769" s="374">
        <v>112</v>
      </c>
      <c r="C1769" s="196">
        <f t="shared" si="27"/>
        <v>112</v>
      </c>
      <c r="D1769" s="525" t="s">
        <v>11668</v>
      </c>
      <c r="E1769" s="68" t="s">
        <v>11669</v>
      </c>
      <c r="F1769" s="176" t="s">
        <v>2052</v>
      </c>
      <c r="G1769" s="176" t="s">
        <v>2053</v>
      </c>
      <c r="H1769" s="176" t="s">
        <v>9907</v>
      </c>
      <c r="I1769" s="65"/>
      <c r="J1769" s="65"/>
      <c r="K1769" s="576" t="s">
        <v>11670</v>
      </c>
      <c r="L1769" s="176"/>
      <c r="M1769" s="66">
        <v>43497</v>
      </c>
      <c r="N1769" s="66"/>
    </row>
    <row r="1770" spans="2:14" ht="153">
      <c r="B1770" s="374">
        <v>113</v>
      </c>
      <c r="C1770" s="196">
        <f t="shared" si="27"/>
        <v>113</v>
      </c>
      <c r="D1770" s="384" t="s">
        <v>4944</v>
      </c>
      <c r="E1770" s="176"/>
      <c r="F1770" s="176" t="s">
        <v>2159</v>
      </c>
      <c r="G1770" s="176" t="s">
        <v>2057</v>
      </c>
      <c r="H1770" s="176" t="s">
        <v>11671</v>
      </c>
      <c r="I1770" s="65" t="s">
        <v>2162</v>
      </c>
      <c r="J1770" s="65" t="s">
        <v>2163</v>
      </c>
      <c r="K1770" s="197" t="s">
        <v>4945</v>
      </c>
      <c r="L1770" s="69" t="s">
        <v>4946</v>
      </c>
      <c r="M1770" s="66">
        <v>38362</v>
      </c>
      <c r="N1770" s="66">
        <v>43497</v>
      </c>
    </row>
    <row r="1771" spans="2:14" ht="38.25">
      <c r="B1771" s="274"/>
      <c r="C1771" s="196">
        <f t="shared" si="27"/>
        <v>113</v>
      </c>
      <c r="D1771" s="344" t="s">
        <v>4947</v>
      </c>
      <c r="E1771" s="370" t="s">
        <v>941</v>
      </c>
      <c r="F1771" s="234" t="s">
        <v>2159</v>
      </c>
      <c r="G1771" s="486" t="s">
        <v>2057</v>
      </c>
      <c r="H1771" s="489"/>
      <c r="I1771" s="65"/>
      <c r="J1771" s="200"/>
      <c r="K1771" s="306"/>
      <c r="L1771" s="334"/>
      <c r="M1771" s="203">
        <v>38362</v>
      </c>
      <c r="N1771" s="203"/>
    </row>
    <row r="1772" spans="2:14" ht="38.25">
      <c r="B1772" s="216"/>
      <c r="C1772" s="196">
        <f t="shared" si="27"/>
        <v>113</v>
      </c>
      <c r="D1772" s="349" t="s">
        <v>4948</v>
      </c>
      <c r="E1772" s="310" t="s">
        <v>942</v>
      </c>
      <c r="F1772" s="234" t="s">
        <v>2159</v>
      </c>
      <c r="G1772" s="487" t="s">
        <v>2057</v>
      </c>
      <c r="H1772" s="490"/>
      <c r="I1772" s="65"/>
      <c r="J1772" s="205"/>
      <c r="K1772" s="245"/>
      <c r="L1772" s="246"/>
      <c r="M1772" s="208">
        <v>38362</v>
      </c>
      <c r="N1772" s="208"/>
    </row>
    <row r="1773" spans="2:14" ht="38.25">
      <c r="B1773" s="236"/>
      <c r="C1773" s="196">
        <f t="shared" si="27"/>
        <v>113</v>
      </c>
      <c r="D1773" s="349" t="s">
        <v>4949</v>
      </c>
      <c r="E1773" s="310" t="s">
        <v>943</v>
      </c>
      <c r="F1773" s="391" t="s">
        <v>2159</v>
      </c>
      <c r="G1773" s="487" t="s">
        <v>2057</v>
      </c>
      <c r="H1773" s="490"/>
      <c r="I1773" s="65"/>
      <c r="J1773" s="205"/>
      <c r="K1773" s="245"/>
      <c r="L1773" s="246"/>
      <c r="M1773" s="208">
        <v>38362</v>
      </c>
      <c r="N1773" s="208"/>
    </row>
    <row r="1774" spans="2:14" ht="38.25">
      <c r="B1774" s="216"/>
      <c r="C1774" s="196">
        <f t="shared" si="27"/>
        <v>113</v>
      </c>
      <c r="D1774" s="349" t="s">
        <v>4950</v>
      </c>
      <c r="E1774" s="310" t="s">
        <v>944</v>
      </c>
      <c r="F1774" s="234" t="s">
        <v>2159</v>
      </c>
      <c r="G1774" s="487" t="s">
        <v>2057</v>
      </c>
      <c r="H1774" s="490"/>
      <c r="I1774" s="65"/>
      <c r="J1774" s="205"/>
      <c r="K1774" s="245"/>
      <c r="L1774" s="246"/>
      <c r="M1774" s="208">
        <v>38362</v>
      </c>
      <c r="N1774" s="208"/>
    </row>
    <row r="1775" spans="2:14" ht="38.25">
      <c r="B1775" s="216"/>
      <c r="C1775" s="196">
        <f t="shared" si="27"/>
        <v>113</v>
      </c>
      <c r="D1775" s="349" t="s">
        <v>4951</v>
      </c>
      <c r="E1775" s="310" t="s">
        <v>945</v>
      </c>
      <c r="F1775" s="234" t="s">
        <v>2159</v>
      </c>
      <c r="G1775" s="487" t="s">
        <v>2057</v>
      </c>
      <c r="H1775" s="490"/>
      <c r="I1775" s="65"/>
      <c r="J1775" s="205"/>
      <c r="K1775" s="245"/>
      <c r="L1775" s="246"/>
      <c r="M1775" s="208">
        <v>38362</v>
      </c>
      <c r="N1775" s="208"/>
    </row>
    <row r="1776" spans="2:14" ht="38.25">
      <c r="B1776" s="236"/>
      <c r="C1776" s="196">
        <f t="shared" si="27"/>
        <v>113</v>
      </c>
      <c r="D1776" s="349" t="s">
        <v>4952</v>
      </c>
      <c r="E1776" s="310" t="s">
        <v>946</v>
      </c>
      <c r="F1776" s="391" t="s">
        <v>2159</v>
      </c>
      <c r="G1776" s="487" t="s">
        <v>2057</v>
      </c>
      <c r="H1776" s="490"/>
      <c r="I1776" s="65"/>
      <c r="J1776" s="205"/>
      <c r="K1776" s="245"/>
      <c r="L1776" s="246"/>
      <c r="M1776" s="208">
        <v>38362</v>
      </c>
      <c r="N1776" s="208"/>
    </row>
    <row r="1777" spans="2:14" ht="38.25">
      <c r="B1777" s="216"/>
      <c r="C1777" s="196">
        <f t="shared" si="27"/>
        <v>113</v>
      </c>
      <c r="D1777" s="349" t="s">
        <v>4953</v>
      </c>
      <c r="E1777" s="310" t="s">
        <v>947</v>
      </c>
      <c r="F1777" s="234" t="s">
        <v>2159</v>
      </c>
      <c r="G1777" s="487" t="s">
        <v>2057</v>
      </c>
      <c r="H1777" s="490"/>
      <c r="I1777" s="65"/>
      <c r="J1777" s="205"/>
      <c r="K1777" s="245"/>
      <c r="L1777" s="246"/>
      <c r="M1777" s="208">
        <v>38362</v>
      </c>
      <c r="N1777" s="208"/>
    </row>
    <row r="1778" spans="2:14" ht="38.25">
      <c r="B1778" s="216"/>
      <c r="C1778" s="196">
        <f t="shared" si="27"/>
        <v>113</v>
      </c>
      <c r="D1778" s="349" t="s">
        <v>4954</v>
      </c>
      <c r="E1778" s="310" t="s">
        <v>948</v>
      </c>
      <c r="F1778" s="234" t="s">
        <v>2159</v>
      </c>
      <c r="G1778" s="487" t="s">
        <v>2057</v>
      </c>
      <c r="H1778" s="490"/>
      <c r="I1778" s="65"/>
      <c r="J1778" s="205"/>
      <c r="K1778" s="245"/>
      <c r="L1778" s="246"/>
      <c r="M1778" s="208">
        <v>38362</v>
      </c>
      <c r="N1778" s="208"/>
    </row>
    <row r="1779" spans="2:14" ht="38.25">
      <c r="B1779" s="216"/>
      <c r="C1779" s="196">
        <f t="shared" si="27"/>
        <v>113</v>
      </c>
      <c r="D1779" s="349" t="s">
        <v>4955</v>
      </c>
      <c r="E1779" s="310" t="s">
        <v>949</v>
      </c>
      <c r="F1779" s="234" t="s">
        <v>2159</v>
      </c>
      <c r="G1779" s="487" t="s">
        <v>2057</v>
      </c>
      <c r="H1779" s="490"/>
      <c r="I1779" s="65"/>
      <c r="J1779" s="205"/>
      <c r="K1779" s="245"/>
      <c r="L1779" s="246"/>
      <c r="M1779" s="208">
        <v>38362</v>
      </c>
      <c r="N1779" s="208"/>
    </row>
    <row r="1780" spans="2:14" ht="38.25">
      <c r="B1780" s="216"/>
      <c r="C1780" s="196">
        <f t="shared" si="27"/>
        <v>113</v>
      </c>
      <c r="D1780" s="349" t="s">
        <v>4956</v>
      </c>
      <c r="E1780" s="310" t="s">
        <v>950</v>
      </c>
      <c r="F1780" s="234" t="s">
        <v>2159</v>
      </c>
      <c r="G1780" s="487" t="s">
        <v>2057</v>
      </c>
      <c r="H1780" s="490"/>
      <c r="I1780" s="65"/>
      <c r="J1780" s="205"/>
      <c r="K1780" s="245"/>
      <c r="L1780" s="246"/>
      <c r="M1780" s="208">
        <v>38362</v>
      </c>
      <c r="N1780" s="208"/>
    </row>
    <row r="1781" spans="2:14" ht="63.75">
      <c r="B1781" s="216"/>
      <c r="C1781" s="196">
        <f t="shared" si="27"/>
        <v>113</v>
      </c>
      <c r="D1781" s="349" t="s">
        <v>4957</v>
      </c>
      <c r="E1781" s="310" t="s">
        <v>951</v>
      </c>
      <c r="F1781" s="234" t="s">
        <v>2159</v>
      </c>
      <c r="G1781" s="487" t="s">
        <v>2057</v>
      </c>
      <c r="H1781" s="490"/>
      <c r="I1781" s="65"/>
      <c r="J1781" s="205"/>
      <c r="K1781" s="245"/>
      <c r="L1781" s="246"/>
      <c r="M1781" s="208">
        <v>38362</v>
      </c>
      <c r="N1781" s="208"/>
    </row>
    <row r="1782" spans="2:14" ht="63.75">
      <c r="B1782" s="216"/>
      <c r="C1782" s="196">
        <f t="shared" si="27"/>
        <v>113</v>
      </c>
      <c r="D1782" s="349" t="s">
        <v>4958</v>
      </c>
      <c r="E1782" s="310" t="s">
        <v>952</v>
      </c>
      <c r="F1782" s="234" t="s">
        <v>2159</v>
      </c>
      <c r="G1782" s="487" t="s">
        <v>2057</v>
      </c>
      <c r="H1782" s="490"/>
      <c r="I1782" s="65"/>
      <c r="J1782" s="205"/>
      <c r="K1782" s="245"/>
      <c r="L1782" s="246"/>
      <c r="M1782" s="208">
        <v>38362</v>
      </c>
      <c r="N1782" s="208"/>
    </row>
    <row r="1783" spans="2:14" ht="51">
      <c r="B1783" s="216"/>
      <c r="C1783" s="196">
        <f t="shared" si="27"/>
        <v>113</v>
      </c>
      <c r="D1783" s="349" t="s">
        <v>4959</v>
      </c>
      <c r="E1783" s="310" t="s">
        <v>953</v>
      </c>
      <c r="F1783" s="234" t="s">
        <v>2159</v>
      </c>
      <c r="G1783" s="487" t="s">
        <v>2057</v>
      </c>
      <c r="H1783" s="490"/>
      <c r="I1783" s="65"/>
      <c r="J1783" s="205"/>
      <c r="K1783" s="245"/>
      <c r="L1783" s="246"/>
      <c r="M1783" s="208">
        <v>38362</v>
      </c>
      <c r="N1783" s="208"/>
    </row>
    <row r="1784" spans="2:14" ht="51">
      <c r="B1784" s="216"/>
      <c r="C1784" s="196">
        <f t="shared" si="27"/>
        <v>113</v>
      </c>
      <c r="D1784" s="349" t="s">
        <v>4960</v>
      </c>
      <c r="E1784" s="310" t="s">
        <v>954</v>
      </c>
      <c r="F1784" s="234" t="s">
        <v>2159</v>
      </c>
      <c r="G1784" s="487" t="s">
        <v>2057</v>
      </c>
      <c r="H1784" s="490"/>
      <c r="I1784" s="65"/>
      <c r="J1784" s="205"/>
      <c r="K1784" s="245"/>
      <c r="L1784" s="246"/>
      <c r="M1784" s="208">
        <v>38362</v>
      </c>
      <c r="N1784" s="208"/>
    </row>
    <row r="1785" spans="2:14" ht="51">
      <c r="B1785" s="216"/>
      <c r="C1785" s="196">
        <f t="shared" si="27"/>
        <v>113</v>
      </c>
      <c r="D1785" s="349" t="s">
        <v>4961</v>
      </c>
      <c r="E1785" s="310" t="s">
        <v>955</v>
      </c>
      <c r="F1785" s="234" t="s">
        <v>2159</v>
      </c>
      <c r="G1785" s="487" t="s">
        <v>2057</v>
      </c>
      <c r="H1785" s="490"/>
      <c r="I1785" s="65"/>
      <c r="J1785" s="205"/>
      <c r="K1785" s="245"/>
      <c r="L1785" s="246"/>
      <c r="M1785" s="208">
        <v>38362</v>
      </c>
      <c r="N1785" s="208"/>
    </row>
    <row r="1786" spans="2:14" ht="63.75">
      <c r="B1786" s="216"/>
      <c r="C1786" s="196">
        <f t="shared" si="27"/>
        <v>113</v>
      </c>
      <c r="D1786" s="349" t="s">
        <v>4962</v>
      </c>
      <c r="E1786" s="310" t="s">
        <v>4963</v>
      </c>
      <c r="F1786" s="234" t="s">
        <v>2159</v>
      </c>
      <c r="G1786" s="487" t="s">
        <v>2057</v>
      </c>
      <c r="H1786" s="490"/>
      <c r="I1786" s="65"/>
      <c r="J1786" s="205"/>
      <c r="K1786" s="245"/>
      <c r="L1786" s="246"/>
      <c r="M1786" s="208">
        <v>38362</v>
      </c>
      <c r="N1786" s="208"/>
    </row>
    <row r="1787" spans="2:14" ht="51">
      <c r="B1787" s="216"/>
      <c r="C1787" s="196">
        <f t="shared" si="27"/>
        <v>113</v>
      </c>
      <c r="D1787" s="349" t="s">
        <v>4964</v>
      </c>
      <c r="E1787" s="310" t="s">
        <v>4965</v>
      </c>
      <c r="F1787" s="234" t="s">
        <v>2159</v>
      </c>
      <c r="G1787" s="487" t="s">
        <v>2057</v>
      </c>
      <c r="H1787" s="490"/>
      <c r="I1787" s="65"/>
      <c r="J1787" s="205"/>
      <c r="K1787" s="245"/>
      <c r="L1787" s="246"/>
      <c r="M1787" s="208">
        <v>38362</v>
      </c>
      <c r="N1787" s="208"/>
    </row>
    <row r="1788" spans="2:14" ht="51">
      <c r="B1788" s="216"/>
      <c r="C1788" s="196">
        <f t="shared" si="27"/>
        <v>113</v>
      </c>
      <c r="D1788" s="349" t="s">
        <v>4966</v>
      </c>
      <c r="E1788" s="310" t="s">
        <v>956</v>
      </c>
      <c r="F1788" s="234" t="s">
        <v>2159</v>
      </c>
      <c r="G1788" s="487" t="s">
        <v>2057</v>
      </c>
      <c r="H1788" s="490"/>
      <c r="I1788" s="65"/>
      <c r="J1788" s="205"/>
      <c r="K1788" s="245"/>
      <c r="L1788" s="246"/>
      <c r="M1788" s="208">
        <v>38362</v>
      </c>
      <c r="N1788" s="208"/>
    </row>
    <row r="1789" spans="2:14" ht="89.25">
      <c r="B1789" s="216"/>
      <c r="C1789" s="196">
        <f t="shared" si="27"/>
        <v>113</v>
      </c>
      <c r="D1789" s="349" t="s">
        <v>4967</v>
      </c>
      <c r="E1789" s="310" t="s">
        <v>957</v>
      </c>
      <c r="F1789" s="234" t="s">
        <v>2159</v>
      </c>
      <c r="G1789" s="487" t="s">
        <v>2057</v>
      </c>
      <c r="H1789" s="490"/>
      <c r="I1789" s="65"/>
      <c r="J1789" s="205"/>
      <c r="K1789" s="245"/>
      <c r="L1789" s="246"/>
      <c r="M1789" s="208">
        <v>38362</v>
      </c>
      <c r="N1789" s="208"/>
    </row>
    <row r="1790" spans="2:14" ht="38.25">
      <c r="B1790" s="216"/>
      <c r="C1790" s="196">
        <f t="shared" si="27"/>
        <v>113</v>
      </c>
      <c r="D1790" s="349" t="s">
        <v>4968</v>
      </c>
      <c r="E1790" s="310" t="s">
        <v>958</v>
      </c>
      <c r="F1790" s="234" t="s">
        <v>2159</v>
      </c>
      <c r="G1790" s="487" t="s">
        <v>2057</v>
      </c>
      <c r="H1790" s="490"/>
      <c r="I1790" s="65"/>
      <c r="J1790" s="205"/>
      <c r="K1790" s="245"/>
      <c r="L1790" s="246"/>
      <c r="M1790" s="208">
        <v>38362</v>
      </c>
      <c r="N1790" s="208"/>
    </row>
    <row r="1791" spans="2:14" ht="38.25">
      <c r="B1791" s="216"/>
      <c r="C1791" s="196">
        <f t="shared" si="27"/>
        <v>113</v>
      </c>
      <c r="D1791" s="349" t="s">
        <v>4969</v>
      </c>
      <c r="E1791" s="310" t="s">
        <v>959</v>
      </c>
      <c r="F1791" s="234" t="s">
        <v>2159</v>
      </c>
      <c r="G1791" s="487" t="s">
        <v>2057</v>
      </c>
      <c r="H1791" s="490"/>
      <c r="I1791" s="65"/>
      <c r="J1791" s="205"/>
      <c r="K1791" s="245"/>
      <c r="L1791" s="246"/>
      <c r="M1791" s="208">
        <v>38362</v>
      </c>
      <c r="N1791" s="208">
        <v>42401</v>
      </c>
    </row>
    <row r="1792" spans="2:14" ht="38.25">
      <c r="B1792" s="216"/>
      <c r="C1792" s="196">
        <f t="shared" si="27"/>
        <v>113</v>
      </c>
      <c r="D1792" s="349" t="s">
        <v>4970</v>
      </c>
      <c r="E1792" s="310" t="s">
        <v>960</v>
      </c>
      <c r="F1792" s="234" t="s">
        <v>2159</v>
      </c>
      <c r="G1792" s="487" t="s">
        <v>2057</v>
      </c>
      <c r="H1792" s="490"/>
      <c r="I1792" s="65"/>
      <c r="J1792" s="205"/>
      <c r="K1792" s="245"/>
      <c r="L1792" s="246"/>
      <c r="M1792" s="208">
        <v>38362</v>
      </c>
      <c r="N1792" s="208"/>
    </row>
    <row r="1793" spans="2:14" ht="89.25">
      <c r="B1793" s="216"/>
      <c r="C1793" s="196">
        <f t="shared" si="27"/>
        <v>113</v>
      </c>
      <c r="D1793" s="349" t="s">
        <v>4971</v>
      </c>
      <c r="E1793" s="310" t="s">
        <v>961</v>
      </c>
      <c r="F1793" s="234" t="s">
        <v>2159</v>
      </c>
      <c r="G1793" s="487" t="s">
        <v>2057</v>
      </c>
      <c r="H1793" s="490"/>
      <c r="I1793" s="65"/>
      <c r="J1793" s="205"/>
      <c r="K1793" s="245"/>
      <c r="L1793" s="246"/>
      <c r="M1793" s="208">
        <v>38362</v>
      </c>
      <c r="N1793" s="208"/>
    </row>
    <row r="1794" spans="2:14" ht="25.5">
      <c r="B1794" s="216"/>
      <c r="C1794" s="196">
        <f t="shared" si="27"/>
        <v>113</v>
      </c>
      <c r="D1794" s="349" t="s">
        <v>4972</v>
      </c>
      <c r="E1794" s="310" t="s">
        <v>962</v>
      </c>
      <c r="F1794" s="234" t="s">
        <v>2159</v>
      </c>
      <c r="G1794" s="487" t="s">
        <v>2057</v>
      </c>
      <c r="H1794" s="490"/>
      <c r="I1794" s="65"/>
      <c r="J1794" s="205"/>
      <c r="K1794" s="245"/>
      <c r="L1794" s="246"/>
      <c r="M1794" s="208">
        <v>38362</v>
      </c>
      <c r="N1794" s="208"/>
    </row>
    <row r="1795" spans="2:14" ht="38.25">
      <c r="B1795" s="216"/>
      <c r="C1795" s="196">
        <f t="shared" si="27"/>
        <v>113</v>
      </c>
      <c r="D1795" s="349" t="s">
        <v>4973</v>
      </c>
      <c r="E1795" s="310" t="s">
        <v>963</v>
      </c>
      <c r="F1795" s="234" t="s">
        <v>2159</v>
      </c>
      <c r="G1795" s="487" t="s">
        <v>2057</v>
      </c>
      <c r="H1795" s="490"/>
      <c r="I1795" s="65"/>
      <c r="J1795" s="205"/>
      <c r="K1795" s="245"/>
      <c r="L1795" s="246"/>
      <c r="M1795" s="208">
        <v>38362</v>
      </c>
      <c r="N1795" s="208"/>
    </row>
    <row r="1796" spans="2:14" ht="38.25">
      <c r="B1796" s="216"/>
      <c r="C1796" s="196">
        <f t="shared" si="27"/>
        <v>113</v>
      </c>
      <c r="D1796" s="349" t="s">
        <v>4974</v>
      </c>
      <c r="E1796" s="310" t="s">
        <v>964</v>
      </c>
      <c r="F1796" s="234" t="s">
        <v>2159</v>
      </c>
      <c r="G1796" s="487" t="s">
        <v>2057</v>
      </c>
      <c r="H1796" s="490"/>
      <c r="I1796" s="65"/>
      <c r="J1796" s="205"/>
      <c r="K1796" s="245"/>
      <c r="L1796" s="246"/>
      <c r="M1796" s="208">
        <v>38362</v>
      </c>
      <c r="N1796" s="208"/>
    </row>
    <row r="1797" spans="2:14" ht="38.25">
      <c r="B1797" s="216"/>
      <c r="C1797" s="196">
        <f t="shared" si="27"/>
        <v>113</v>
      </c>
      <c r="D1797" s="349" t="s">
        <v>4975</v>
      </c>
      <c r="E1797" s="310" t="s">
        <v>965</v>
      </c>
      <c r="F1797" s="234" t="s">
        <v>2159</v>
      </c>
      <c r="G1797" s="487" t="s">
        <v>2057</v>
      </c>
      <c r="H1797" s="490"/>
      <c r="I1797" s="65"/>
      <c r="J1797" s="205"/>
      <c r="K1797" s="245"/>
      <c r="L1797" s="246"/>
      <c r="M1797" s="208">
        <v>38362</v>
      </c>
      <c r="N1797" s="208"/>
    </row>
    <row r="1798" spans="2:14" ht="165.75">
      <c r="B1798" s="216"/>
      <c r="C1798" s="196">
        <f t="shared" si="27"/>
        <v>113</v>
      </c>
      <c r="D1798" s="349" t="s">
        <v>4976</v>
      </c>
      <c r="E1798" s="487" t="s">
        <v>4977</v>
      </c>
      <c r="F1798" s="234" t="s">
        <v>2159</v>
      </c>
      <c r="G1798" s="487" t="s">
        <v>2057</v>
      </c>
      <c r="H1798" s="490"/>
      <c r="I1798" s="65"/>
      <c r="J1798" s="205"/>
      <c r="K1798" s="245"/>
      <c r="L1798" s="246"/>
      <c r="M1798" s="208">
        <v>38362</v>
      </c>
      <c r="N1798" s="208"/>
    </row>
    <row r="1799" spans="2:14" ht="38.25">
      <c r="B1799" s="216"/>
      <c r="C1799" s="196">
        <f t="shared" si="27"/>
        <v>113</v>
      </c>
      <c r="D1799" s="349" t="s">
        <v>4978</v>
      </c>
      <c r="E1799" s="310" t="s">
        <v>4979</v>
      </c>
      <c r="F1799" s="234" t="s">
        <v>2159</v>
      </c>
      <c r="G1799" s="487" t="s">
        <v>2057</v>
      </c>
      <c r="H1799" s="490"/>
      <c r="I1799" s="65"/>
      <c r="J1799" s="205"/>
      <c r="K1799" s="245"/>
      <c r="L1799" s="246"/>
      <c r="M1799" s="208">
        <v>38362</v>
      </c>
      <c r="N1799" s="208"/>
    </row>
    <row r="1800" spans="2:14" ht="114.75">
      <c r="B1800" s="216"/>
      <c r="C1800" s="196">
        <f t="shared" si="27"/>
        <v>113</v>
      </c>
      <c r="D1800" s="349" t="s">
        <v>4980</v>
      </c>
      <c r="E1800" s="487" t="s">
        <v>4981</v>
      </c>
      <c r="F1800" s="234" t="s">
        <v>2159</v>
      </c>
      <c r="G1800" s="487" t="s">
        <v>2057</v>
      </c>
      <c r="H1800" s="490"/>
      <c r="I1800" s="65"/>
      <c r="J1800" s="205"/>
      <c r="K1800" s="245"/>
      <c r="L1800" s="246"/>
      <c r="M1800" s="208">
        <v>38362</v>
      </c>
      <c r="N1800" s="208"/>
    </row>
    <row r="1801" spans="2:14" ht="25.5">
      <c r="B1801" s="216"/>
      <c r="C1801" s="196">
        <f t="shared" si="27"/>
        <v>113</v>
      </c>
      <c r="D1801" s="349" t="s">
        <v>4982</v>
      </c>
      <c r="E1801" s="310" t="s">
        <v>966</v>
      </c>
      <c r="F1801" s="234" t="s">
        <v>2159</v>
      </c>
      <c r="G1801" s="487" t="s">
        <v>2057</v>
      </c>
      <c r="H1801" s="490"/>
      <c r="I1801" s="65"/>
      <c r="J1801" s="205"/>
      <c r="K1801" s="245"/>
      <c r="L1801" s="246"/>
      <c r="M1801" s="208">
        <v>38362</v>
      </c>
      <c r="N1801" s="208"/>
    </row>
    <row r="1802" spans="2:14" ht="38.25">
      <c r="B1802" s="216"/>
      <c r="C1802" s="196">
        <f t="shared" si="27"/>
        <v>113</v>
      </c>
      <c r="D1802" s="349" t="s">
        <v>4983</v>
      </c>
      <c r="E1802" s="310" t="s">
        <v>967</v>
      </c>
      <c r="F1802" s="234" t="s">
        <v>2159</v>
      </c>
      <c r="G1802" s="487" t="s">
        <v>2057</v>
      </c>
      <c r="H1802" s="490"/>
      <c r="I1802" s="65"/>
      <c r="J1802" s="205"/>
      <c r="K1802" s="245"/>
      <c r="L1802" s="246"/>
      <c r="M1802" s="208">
        <v>38362</v>
      </c>
      <c r="N1802" s="208"/>
    </row>
    <row r="1803" spans="2:14" ht="25.5">
      <c r="B1803" s="216"/>
      <c r="C1803" s="196">
        <f t="shared" si="27"/>
        <v>113</v>
      </c>
      <c r="D1803" s="349" t="s">
        <v>4984</v>
      </c>
      <c r="E1803" s="310" t="s">
        <v>968</v>
      </c>
      <c r="F1803" s="234" t="s">
        <v>2159</v>
      </c>
      <c r="G1803" s="487" t="s">
        <v>2057</v>
      </c>
      <c r="H1803" s="490"/>
      <c r="I1803" s="65"/>
      <c r="J1803" s="205"/>
      <c r="K1803" s="245"/>
      <c r="L1803" s="246"/>
      <c r="M1803" s="208">
        <v>38362</v>
      </c>
      <c r="N1803" s="208"/>
    </row>
    <row r="1804" spans="2:14" ht="38.25">
      <c r="B1804" s="216"/>
      <c r="C1804" s="196">
        <f t="shared" si="27"/>
        <v>113</v>
      </c>
      <c r="D1804" s="349" t="s">
        <v>4985</v>
      </c>
      <c r="E1804" s="310" t="s">
        <v>969</v>
      </c>
      <c r="F1804" s="234" t="s">
        <v>2159</v>
      </c>
      <c r="G1804" s="487" t="s">
        <v>2057</v>
      </c>
      <c r="H1804" s="490"/>
      <c r="I1804" s="65"/>
      <c r="J1804" s="205"/>
      <c r="K1804" s="245"/>
      <c r="L1804" s="246"/>
      <c r="M1804" s="208">
        <v>38362</v>
      </c>
      <c r="N1804" s="208"/>
    </row>
    <row r="1805" spans="2:14" ht="25.5">
      <c r="B1805" s="216"/>
      <c r="C1805" s="196">
        <f t="shared" si="27"/>
        <v>113</v>
      </c>
      <c r="D1805" s="349" t="s">
        <v>799</v>
      </c>
      <c r="E1805" s="310" t="s">
        <v>970</v>
      </c>
      <c r="F1805" s="234" t="s">
        <v>2159</v>
      </c>
      <c r="G1805" s="487" t="s">
        <v>2057</v>
      </c>
      <c r="H1805" s="490" t="s">
        <v>2195</v>
      </c>
      <c r="I1805" s="65"/>
      <c r="J1805" s="205"/>
      <c r="K1805" s="245"/>
      <c r="L1805" s="246"/>
      <c r="M1805" s="208">
        <v>38362</v>
      </c>
      <c r="N1805" s="208"/>
    </row>
    <row r="1806" spans="2:14" ht="25.5">
      <c r="B1806" s="216"/>
      <c r="C1806" s="196">
        <f t="shared" si="27"/>
        <v>113</v>
      </c>
      <c r="D1806" s="349" t="s">
        <v>4986</v>
      </c>
      <c r="E1806" s="310" t="s">
        <v>4987</v>
      </c>
      <c r="F1806" s="234" t="s">
        <v>2159</v>
      </c>
      <c r="G1806" s="487" t="s">
        <v>2057</v>
      </c>
      <c r="H1806" s="490"/>
      <c r="I1806" s="65"/>
      <c r="J1806" s="205"/>
      <c r="K1806" s="245"/>
      <c r="L1806" s="246"/>
      <c r="M1806" s="208">
        <v>38362</v>
      </c>
      <c r="N1806" s="208"/>
    </row>
    <row r="1807" spans="2:14" ht="25.5">
      <c r="B1807" s="216"/>
      <c r="C1807" s="196">
        <f t="shared" si="27"/>
        <v>113</v>
      </c>
      <c r="D1807" s="349" t="s">
        <v>4988</v>
      </c>
      <c r="E1807" s="310" t="s">
        <v>4989</v>
      </c>
      <c r="F1807" s="234" t="s">
        <v>2159</v>
      </c>
      <c r="G1807" s="487" t="s">
        <v>2057</v>
      </c>
      <c r="H1807" s="490"/>
      <c r="I1807" s="65"/>
      <c r="J1807" s="205"/>
      <c r="K1807" s="245"/>
      <c r="L1807" s="246"/>
      <c r="M1807" s="208">
        <v>38362</v>
      </c>
      <c r="N1807" s="208"/>
    </row>
    <row r="1808" spans="2:14" ht="25.5">
      <c r="B1808" s="216"/>
      <c r="C1808" s="196">
        <f t="shared" si="27"/>
        <v>113</v>
      </c>
      <c r="D1808" s="349" t="s">
        <v>4990</v>
      </c>
      <c r="E1808" s="310" t="s">
        <v>4991</v>
      </c>
      <c r="F1808" s="234" t="s">
        <v>2159</v>
      </c>
      <c r="G1808" s="487" t="s">
        <v>2057</v>
      </c>
      <c r="H1808" s="490"/>
      <c r="I1808" s="65"/>
      <c r="J1808" s="205"/>
      <c r="K1808" s="245"/>
      <c r="L1808" s="246"/>
      <c r="M1808" s="208">
        <v>38362</v>
      </c>
      <c r="N1808" s="208"/>
    </row>
    <row r="1809" spans="2:14" ht="25.5">
      <c r="B1809" s="216"/>
      <c r="C1809" s="196">
        <f t="shared" si="27"/>
        <v>113</v>
      </c>
      <c r="D1809" s="349" t="s">
        <v>2211</v>
      </c>
      <c r="E1809" s="310" t="s">
        <v>2212</v>
      </c>
      <c r="F1809" s="234" t="s">
        <v>2159</v>
      </c>
      <c r="G1809" s="487" t="s">
        <v>2057</v>
      </c>
      <c r="H1809" s="490"/>
      <c r="I1809" s="65"/>
      <c r="J1809" s="205"/>
      <c r="K1809" s="245"/>
      <c r="L1809" s="246"/>
      <c r="M1809" s="208">
        <v>38362</v>
      </c>
      <c r="N1809" s="208"/>
    </row>
    <row r="1810" spans="2:14">
      <c r="B1810" s="216"/>
      <c r="C1810" s="196">
        <f t="shared" si="27"/>
        <v>113</v>
      </c>
      <c r="D1810" s="349" t="s">
        <v>4992</v>
      </c>
      <c r="E1810" s="310" t="s">
        <v>4993</v>
      </c>
      <c r="F1810" s="234" t="s">
        <v>2159</v>
      </c>
      <c r="G1810" s="487" t="s">
        <v>2057</v>
      </c>
      <c r="H1810" s="490"/>
      <c r="I1810" s="65"/>
      <c r="J1810" s="205"/>
      <c r="K1810" s="245"/>
      <c r="L1810" s="246"/>
      <c r="M1810" s="208">
        <v>38362</v>
      </c>
      <c r="N1810" s="208"/>
    </row>
    <row r="1811" spans="2:14" ht="51">
      <c r="B1811" s="216"/>
      <c r="C1811" s="196">
        <f t="shared" si="27"/>
        <v>113</v>
      </c>
      <c r="D1811" s="349" t="s">
        <v>4994</v>
      </c>
      <c r="E1811" s="310" t="s">
        <v>971</v>
      </c>
      <c r="F1811" s="234" t="s">
        <v>2159</v>
      </c>
      <c r="G1811" s="487" t="s">
        <v>2057</v>
      </c>
      <c r="H1811" s="490"/>
      <c r="I1811" s="65"/>
      <c r="J1811" s="205"/>
      <c r="K1811" s="245"/>
      <c r="L1811" s="246"/>
      <c r="M1811" s="208">
        <v>38362</v>
      </c>
      <c r="N1811" s="208"/>
    </row>
    <row r="1812" spans="2:14" ht="25.5">
      <c r="B1812" s="216"/>
      <c r="C1812" s="196">
        <f t="shared" si="27"/>
        <v>113</v>
      </c>
      <c r="D1812" s="349" t="s">
        <v>4995</v>
      </c>
      <c r="E1812" s="310" t="s">
        <v>972</v>
      </c>
      <c r="F1812" s="234" t="s">
        <v>2159</v>
      </c>
      <c r="G1812" s="487" t="s">
        <v>2057</v>
      </c>
      <c r="H1812" s="490"/>
      <c r="I1812" s="65"/>
      <c r="J1812" s="205"/>
      <c r="K1812" s="245"/>
      <c r="L1812" s="246"/>
      <c r="M1812" s="208">
        <v>38362</v>
      </c>
      <c r="N1812" s="208"/>
    </row>
    <row r="1813" spans="2:14" ht="38.25">
      <c r="B1813" s="216"/>
      <c r="C1813" s="196">
        <f t="shared" si="27"/>
        <v>113</v>
      </c>
      <c r="D1813" s="349" t="s">
        <v>4996</v>
      </c>
      <c r="E1813" s="310" t="s">
        <v>973</v>
      </c>
      <c r="F1813" s="234" t="s">
        <v>2159</v>
      </c>
      <c r="G1813" s="487" t="s">
        <v>2057</v>
      </c>
      <c r="H1813" s="490"/>
      <c r="I1813" s="65"/>
      <c r="J1813" s="205"/>
      <c r="K1813" s="245"/>
      <c r="L1813" s="246"/>
      <c r="M1813" s="208">
        <v>38362</v>
      </c>
      <c r="N1813" s="208"/>
    </row>
    <row r="1814" spans="2:14" ht="25.5">
      <c r="B1814" s="216"/>
      <c r="C1814" s="196">
        <f t="shared" si="27"/>
        <v>113</v>
      </c>
      <c r="D1814" s="349" t="s">
        <v>4997</v>
      </c>
      <c r="E1814" s="310" t="s">
        <v>974</v>
      </c>
      <c r="F1814" s="234" t="s">
        <v>2159</v>
      </c>
      <c r="G1814" s="487" t="s">
        <v>2057</v>
      </c>
      <c r="H1814" s="490"/>
      <c r="I1814" s="65"/>
      <c r="J1814" s="205"/>
      <c r="K1814" s="245"/>
      <c r="L1814" s="246"/>
      <c r="M1814" s="208">
        <v>38362</v>
      </c>
      <c r="N1814" s="208"/>
    </row>
    <row r="1815" spans="2:14" ht="25.5">
      <c r="B1815" s="216"/>
      <c r="C1815" s="196">
        <f t="shared" si="27"/>
        <v>113</v>
      </c>
      <c r="D1815" s="349" t="s">
        <v>4998</v>
      </c>
      <c r="E1815" s="310" t="s">
        <v>975</v>
      </c>
      <c r="F1815" s="234" t="s">
        <v>2159</v>
      </c>
      <c r="G1815" s="487" t="s">
        <v>2057</v>
      </c>
      <c r="H1815" s="490"/>
      <c r="I1815" s="65"/>
      <c r="J1815" s="205"/>
      <c r="K1815" s="245"/>
      <c r="L1815" s="246"/>
      <c r="M1815" s="208">
        <v>38362</v>
      </c>
      <c r="N1815" s="208"/>
    </row>
    <row r="1816" spans="2:14" ht="38.25">
      <c r="B1816" s="216"/>
      <c r="C1816" s="196">
        <f t="shared" si="27"/>
        <v>113</v>
      </c>
      <c r="D1816" s="349" t="s">
        <v>4999</v>
      </c>
      <c r="E1816" s="310" t="s">
        <v>976</v>
      </c>
      <c r="F1816" s="234" t="s">
        <v>2159</v>
      </c>
      <c r="G1816" s="487" t="s">
        <v>2057</v>
      </c>
      <c r="H1816" s="490"/>
      <c r="I1816" s="65"/>
      <c r="J1816" s="205"/>
      <c r="K1816" s="245"/>
      <c r="L1816" s="246"/>
      <c r="M1816" s="208">
        <v>38362</v>
      </c>
      <c r="N1816" s="208"/>
    </row>
    <row r="1817" spans="2:14" ht="51">
      <c r="B1817" s="216"/>
      <c r="C1817" s="196">
        <f t="shared" si="27"/>
        <v>113</v>
      </c>
      <c r="D1817" s="349" t="s">
        <v>5000</v>
      </c>
      <c r="E1817" s="310" t="s">
        <v>977</v>
      </c>
      <c r="F1817" s="234" t="s">
        <v>2159</v>
      </c>
      <c r="G1817" s="487" t="s">
        <v>2057</v>
      </c>
      <c r="H1817" s="490"/>
      <c r="I1817" s="65"/>
      <c r="J1817" s="205"/>
      <c r="K1817" s="245"/>
      <c r="L1817" s="246"/>
      <c r="M1817" s="208">
        <v>38362</v>
      </c>
      <c r="N1817" s="208"/>
    </row>
    <row r="1818" spans="2:14" ht="38.25">
      <c r="B1818" s="216"/>
      <c r="C1818" s="196">
        <f t="shared" si="27"/>
        <v>113</v>
      </c>
      <c r="D1818" s="349" t="s">
        <v>5001</v>
      </c>
      <c r="E1818" s="310" t="s">
        <v>978</v>
      </c>
      <c r="F1818" s="234" t="s">
        <v>2159</v>
      </c>
      <c r="G1818" s="487" t="s">
        <v>2057</v>
      </c>
      <c r="H1818" s="490"/>
      <c r="I1818" s="65"/>
      <c r="J1818" s="205"/>
      <c r="K1818" s="245"/>
      <c r="L1818" s="246"/>
      <c r="M1818" s="208">
        <v>38362</v>
      </c>
      <c r="N1818" s="208"/>
    </row>
    <row r="1819" spans="2:14" ht="25.5">
      <c r="B1819" s="216"/>
      <c r="C1819" s="196">
        <f t="shared" si="27"/>
        <v>113</v>
      </c>
      <c r="D1819" s="349" t="s">
        <v>5002</v>
      </c>
      <c r="E1819" s="310" t="s">
        <v>979</v>
      </c>
      <c r="F1819" s="234" t="s">
        <v>2159</v>
      </c>
      <c r="G1819" s="487" t="s">
        <v>2057</v>
      </c>
      <c r="H1819" s="490"/>
      <c r="I1819" s="65"/>
      <c r="J1819" s="205"/>
      <c r="K1819" s="245"/>
      <c r="L1819" s="246"/>
      <c r="M1819" s="208">
        <v>38362</v>
      </c>
      <c r="N1819" s="208"/>
    </row>
    <row r="1820" spans="2:14" ht="63.75">
      <c r="B1820" s="216"/>
      <c r="C1820" s="196">
        <f t="shared" si="27"/>
        <v>113</v>
      </c>
      <c r="D1820" s="349" t="s">
        <v>5003</v>
      </c>
      <c r="E1820" s="310" t="s">
        <v>5004</v>
      </c>
      <c r="F1820" s="234" t="s">
        <v>2159</v>
      </c>
      <c r="G1820" s="487" t="s">
        <v>2057</v>
      </c>
      <c r="H1820" s="490"/>
      <c r="I1820" s="65"/>
      <c r="J1820" s="205"/>
      <c r="K1820" s="245"/>
      <c r="L1820" s="246"/>
      <c r="M1820" s="208">
        <v>38362</v>
      </c>
      <c r="N1820" s="208"/>
    </row>
    <row r="1821" spans="2:14" ht="25.5">
      <c r="B1821" s="216"/>
      <c r="C1821" s="196">
        <f t="shared" si="27"/>
        <v>113</v>
      </c>
      <c r="D1821" s="349" t="s">
        <v>5005</v>
      </c>
      <c r="E1821" s="310" t="s">
        <v>5006</v>
      </c>
      <c r="F1821" s="234" t="s">
        <v>2159</v>
      </c>
      <c r="G1821" s="487" t="s">
        <v>2057</v>
      </c>
      <c r="H1821" s="490"/>
      <c r="I1821" s="65"/>
      <c r="J1821" s="205"/>
      <c r="K1821" s="245"/>
      <c r="L1821" s="246"/>
      <c r="M1821" s="208">
        <v>38362</v>
      </c>
      <c r="N1821" s="208"/>
    </row>
    <row r="1822" spans="2:14" ht="25.5">
      <c r="B1822" s="216"/>
      <c r="C1822" s="196">
        <f t="shared" si="27"/>
        <v>113</v>
      </c>
      <c r="D1822" s="349" t="s">
        <v>5007</v>
      </c>
      <c r="E1822" s="310" t="s">
        <v>5008</v>
      </c>
      <c r="F1822" s="234" t="s">
        <v>2159</v>
      </c>
      <c r="G1822" s="487" t="s">
        <v>2057</v>
      </c>
      <c r="H1822" s="490"/>
      <c r="I1822" s="65"/>
      <c r="J1822" s="205"/>
      <c r="K1822" s="245"/>
      <c r="L1822" s="246"/>
      <c r="M1822" s="208">
        <v>38362</v>
      </c>
      <c r="N1822" s="208"/>
    </row>
    <row r="1823" spans="2:14" ht="51">
      <c r="B1823" s="216"/>
      <c r="C1823" s="196">
        <f t="shared" si="27"/>
        <v>113</v>
      </c>
      <c r="D1823" s="260" t="s">
        <v>5009</v>
      </c>
      <c r="E1823" s="487" t="s">
        <v>1386</v>
      </c>
      <c r="F1823" s="234" t="s">
        <v>2159</v>
      </c>
      <c r="G1823" s="487" t="s">
        <v>2057</v>
      </c>
      <c r="H1823" s="487" t="s">
        <v>2232</v>
      </c>
      <c r="I1823" s="65">
        <v>42145</v>
      </c>
      <c r="J1823" s="205" t="s">
        <v>2163</v>
      </c>
      <c r="K1823" s="245"/>
      <c r="L1823" s="247"/>
      <c r="M1823" s="208">
        <v>38362</v>
      </c>
      <c r="N1823" s="208">
        <v>41306</v>
      </c>
    </row>
    <row r="1824" spans="2:14" ht="25.5">
      <c r="B1824" s="216"/>
      <c r="C1824" s="196">
        <f t="shared" si="27"/>
        <v>113</v>
      </c>
      <c r="D1824" s="349" t="s">
        <v>3509</v>
      </c>
      <c r="E1824" s="310" t="s">
        <v>3510</v>
      </c>
      <c r="F1824" s="234" t="s">
        <v>2159</v>
      </c>
      <c r="G1824" s="487" t="s">
        <v>2057</v>
      </c>
      <c r="H1824" s="490"/>
      <c r="I1824" s="65"/>
      <c r="J1824" s="205"/>
      <c r="K1824" s="245"/>
      <c r="L1824" s="246"/>
      <c r="M1824" s="208">
        <v>38362</v>
      </c>
      <c r="N1824" s="208"/>
    </row>
    <row r="1825" spans="2:14" ht="38.25">
      <c r="B1825" s="216"/>
      <c r="C1825" s="196">
        <f t="shared" si="27"/>
        <v>113</v>
      </c>
      <c r="D1825" s="349" t="s">
        <v>5010</v>
      </c>
      <c r="E1825" s="310" t="s">
        <v>5011</v>
      </c>
      <c r="F1825" s="234" t="s">
        <v>2159</v>
      </c>
      <c r="G1825" s="487" t="s">
        <v>2057</v>
      </c>
      <c r="H1825" s="490"/>
      <c r="I1825" s="65"/>
      <c r="J1825" s="205"/>
      <c r="K1825" s="245"/>
      <c r="L1825" s="246"/>
      <c r="M1825" s="208">
        <v>38362</v>
      </c>
      <c r="N1825" s="208"/>
    </row>
    <row r="1826" spans="2:14" ht="25.5">
      <c r="B1826" s="216"/>
      <c r="C1826" s="196">
        <f t="shared" si="27"/>
        <v>113</v>
      </c>
      <c r="D1826" s="230" t="s">
        <v>3485</v>
      </c>
      <c r="E1826" s="391" t="s">
        <v>597</v>
      </c>
      <c r="F1826" s="234" t="s">
        <v>2159</v>
      </c>
      <c r="G1826" s="487" t="s">
        <v>2057</v>
      </c>
      <c r="H1826" s="487" t="s">
        <v>3486</v>
      </c>
      <c r="I1826" s="65"/>
      <c r="J1826" s="205"/>
      <c r="K1826" s="245"/>
      <c r="L1826" s="246"/>
      <c r="M1826" s="208">
        <v>42401</v>
      </c>
      <c r="N1826" s="208"/>
    </row>
    <row r="1827" spans="2:14" ht="51">
      <c r="B1827" s="216"/>
      <c r="C1827" s="196">
        <f t="shared" si="27"/>
        <v>113</v>
      </c>
      <c r="D1827" s="349" t="s">
        <v>5012</v>
      </c>
      <c r="E1827" s="310" t="s">
        <v>5013</v>
      </c>
      <c r="F1827" s="234" t="s">
        <v>2159</v>
      </c>
      <c r="G1827" s="487" t="s">
        <v>2057</v>
      </c>
      <c r="H1827" s="490"/>
      <c r="I1827" s="65"/>
      <c r="J1827" s="205"/>
      <c r="K1827" s="245"/>
      <c r="L1827" s="246"/>
      <c r="M1827" s="208">
        <v>38362</v>
      </c>
      <c r="N1827" s="208"/>
    </row>
    <row r="1828" spans="2:14" ht="38.25">
      <c r="B1828" s="216"/>
      <c r="C1828" s="196">
        <f t="shared" si="27"/>
        <v>113</v>
      </c>
      <c r="D1828" s="349" t="s">
        <v>5014</v>
      </c>
      <c r="E1828" s="310" t="s">
        <v>980</v>
      </c>
      <c r="F1828" s="234" t="s">
        <v>2159</v>
      </c>
      <c r="G1828" s="487" t="s">
        <v>2057</v>
      </c>
      <c r="H1828" s="490"/>
      <c r="I1828" s="65"/>
      <c r="J1828" s="205"/>
      <c r="K1828" s="245"/>
      <c r="L1828" s="246"/>
      <c r="M1828" s="208">
        <v>38362</v>
      </c>
      <c r="N1828" s="208"/>
    </row>
    <row r="1829" spans="2:14" ht="38.25">
      <c r="B1829" s="216"/>
      <c r="C1829" s="196">
        <f t="shared" si="27"/>
        <v>113</v>
      </c>
      <c r="D1829" s="349" t="s">
        <v>5015</v>
      </c>
      <c r="E1829" s="310" t="s">
        <v>981</v>
      </c>
      <c r="F1829" s="234" t="s">
        <v>2159</v>
      </c>
      <c r="G1829" s="487" t="s">
        <v>2057</v>
      </c>
      <c r="H1829" s="487"/>
      <c r="I1829" s="65"/>
      <c r="J1829" s="205"/>
      <c r="K1829" s="245"/>
      <c r="L1829" s="246"/>
      <c r="M1829" s="208">
        <v>38362</v>
      </c>
      <c r="N1829" s="208"/>
    </row>
    <row r="1830" spans="2:14" ht="25.5">
      <c r="B1830" s="216"/>
      <c r="C1830" s="196">
        <f t="shared" si="27"/>
        <v>113</v>
      </c>
      <c r="D1830" s="349" t="s">
        <v>5016</v>
      </c>
      <c r="E1830" s="310" t="s">
        <v>982</v>
      </c>
      <c r="F1830" s="234" t="s">
        <v>2159</v>
      </c>
      <c r="G1830" s="487" t="s">
        <v>2057</v>
      </c>
      <c r="H1830" s="490"/>
      <c r="I1830" s="65"/>
      <c r="J1830" s="205"/>
      <c r="K1830" s="245"/>
      <c r="L1830" s="246"/>
      <c r="M1830" s="208">
        <v>38362</v>
      </c>
      <c r="N1830" s="208"/>
    </row>
    <row r="1831" spans="2:14" ht="25.5">
      <c r="B1831" s="216"/>
      <c r="C1831" s="196">
        <f t="shared" ref="C1831:C1894" si="28">IF(B1831&gt;0,B1831,C1830)</f>
        <v>113</v>
      </c>
      <c r="D1831" s="349" t="s">
        <v>5017</v>
      </c>
      <c r="E1831" s="310" t="s">
        <v>5018</v>
      </c>
      <c r="F1831" s="234" t="s">
        <v>2159</v>
      </c>
      <c r="G1831" s="487" t="s">
        <v>2057</v>
      </c>
      <c r="H1831" s="490"/>
      <c r="I1831" s="65"/>
      <c r="J1831" s="205"/>
      <c r="K1831" s="245"/>
      <c r="L1831" s="246"/>
      <c r="M1831" s="208">
        <v>38362</v>
      </c>
      <c r="N1831" s="208"/>
    </row>
    <row r="1832" spans="2:14" ht="25.5">
      <c r="B1832" s="216"/>
      <c r="C1832" s="196">
        <f t="shared" si="28"/>
        <v>113</v>
      </c>
      <c r="D1832" s="349" t="s">
        <v>5019</v>
      </c>
      <c r="E1832" s="310" t="s">
        <v>5020</v>
      </c>
      <c r="F1832" s="234" t="s">
        <v>2159</v>
      </c>
      <c r="G1832" s="487" t="s">
        <v>2057</v>
      </c>
      <c r="H1832" s="490"/>
      <c r="I1832" s="65"/>
      <c r="J1832" s="205"/>
      <c r="K1832" s="245"/>
      <c r="L1832" s="246"/>
      <c r="M1832" s="208">
        <v>38362</v>
      </c>
      <c r="N1832" s="208"/>
    </row>
    <row r="1833" spans="2:14" ht="25.5">
      <c r="B1833" s="216"/>
      <c r="C1833" s="196">
        <f t="shared" si="28"/>
        <v>113</v>
      </c>
      <c r="D1833" s="349" t="s">
        <v>5021</v>
      </c>
      <c r="E1833" s="310" t="s">
        <v>983</v>
      </c>
      <c r="F1833" s="234" t="s">
        <v>2159</v>
      </c>
      <c r="G1833" s="487" t="s">
        <v>2057</v>
      </c>
      <c r="H1833" s="490"/>
      <c r="I1833" s="65"/>
      <c r="J1833" s="205"/>
      <c r="K1833" s="245"/>
      <c r="L1833" s="246"/>
      <c r="M1833" s="208">
        <v>38362</v>
      </c>
      <c r="N1833" s="208"/>
    </row>
    <row r="1834" spans="2:14" ht="25.5">
      <c r="B1834" s="216"/>
      <c r="C1834" s="196">
        <f t="shared" si="28"/>
        <v>113</v>
      </c>
      <c r="D1834" s="349" t="s">
        <v>5022</v>
      </c>
      <c r="E1834" s="310" t="s">
        <v>984</v>
      </c>
      <c r="F1834" s="234" t="s">
        <v>2159</v>
      </c>
      <c r="G1834" s="487" t="s">
        <v>2057</v>
      </c>
      <c r="H1834" s="490"/>
      <c r="I1834" s="65"/>
      <c r="J1834" s="205"/>
      <c r="K1834" s="245"/>
      <c r="L1834" s="246"/>
      <c r="M1834" s="208">
        <v>38362</v>
      </c>
      <c r="N1834" s="208"/>
    </row>
    <row r="1835" spans="2:14" ht="38.25">
      <c r="B1835" s="216"/>
      <c r="C1835" s="196">
        <f t="shared" si="28"/>
        <v>113</v>
      </c>
      <c r="D1835" s="349" t="s">
        <v>5023</v>
      </c>
      <c r="E1835" s="310" t="s">
        <v>985</v>
      </c>
      <c r="F1835" s="234" t="s">
        <v>2159</v>
      </c>
      <c r="G1835" s="487" t="s">
        <v>2057</v>
      </c>
      <c r="H1835" s="490"/>
      <c r="I1835" s="65"/>
      <c r="J1835" s="205"/>
      <c r="K1835" s="245"/>
      <c r="L1835" s="246"/>
      <c r="M1835" s="208">
        <v>38362</v>
      </c>
      <c r="N1835" s="208"/>
    </row>
    <row r="1836" spans="2:14" ht="25.5">
      <c r="B1836" s="216"/>
      <c r="C1836" s="196">
        <f t="shared" si="28"/>
        <v>113</v>
      </c>
      <c r="D1836" s="349" t="s">
        <v>3519</v>
      </c>
      <c r="E1836" s="310" t="s">
        <v>986</v>
      </c>
      <c r="F1836" s="234" t="s">
        <v>2159</v>
      </c>
      <c r="G1836" s="487" t="s">
        <v>2057</v>
      </c>
      <c r="H1836" s="490"/>
      <c r="I1836" s="65"/>
      <c r="J1836" s="205"/>
      <c r="K1836" s="245"/>
      <c r="L1836" s="246"/>
      <c r="M1836" s="208">
        <v>38362</v>
      </c>
      <c r="N1836" s="208"/>
    </row>
    <row r="1837" spans="2:14" ht="25.5">
      <c r="B1837" s="216"/>
      <c r="C1837" s="196">
        <f t="shared" si="28"/>
        <v>113</v>
      </c>
      <c r="D1837" s="349" t="s">
        <v>5024</v>
      </c>
      <c r="E1837" s="310" t="s">
        <v>987</v>
      </c>
      <c r="F1837" s="234" t="s">
        <v>2159</v>
      </c>
      <c r="G1837" s="487" t="s">
        <v>2057</v>
      </c>
      <c r="H1837" s="490"/>
      <c r="I1837" s="65"/>
      <c r="J1837" s="205"/>
      <c r="K1837" s="245"/>
      <c r="L1837" s="246"/>
      <c r="M1837" s="208">
        <v>38362</v>
      </c>
      <c r="N1837" s="208"/>
    </row>
    <row r="1838" spans="2:14" ht="25.5">
      <c r="B1838" s="216"/>
      <c r="C1838" s="196">
        <f t="shared" si="28"/>
        <v>113</v>
      </c>
      <c r="D1838" s="349" t="s">
        <v>5025</v>
      </c>
      <c r="E1838" s="310" t="s">
        <v>988</v>
      </c>
      <c r="F1838" s="234" t="s">
        <v>2159</v>
      </c>
      <c r="G1838" s="487" t="s">
        <v>2057</v>
      </c>
      <c r="H1838" s="490"/>
      <c r="I1838" s="65"/>
      <c r="J1838" s="205"/>
      <c r="K1838" s="245"/>
      <c r="L1838" s="246"/>
      <c r="M1838" s="208">
        <v>38362</v>
      </c>
      <c r="N1838" s="208"/>
    </row>
    <row r="1839" spans="2:14" ht="25.5">
      <c r="B1839" s="216"/>
      <c r="C1839" s="196">
        <f t="shared" si="28"/>
        <v>113</v>
      </c>
      <c r="D1839" s="349" t="s">
        <v>5026</v>
      </c>
      <c r="E1839" s="310" t="s">
        <v>5027</v>
      </c>
      <c r="F1839" s="234" t="s">
        <v>2159</v>
      </c>
      <c r="G1839" s="487" t="s">
        <v>2057</v>
      </c>
      <c r="H1839" s="490"/>
      <c r="I1839" s="65"/>
      <c r="J1839" s="205"/>
      <c r="K1839" s="245"/>
      <c r="L1839" s="246"/>
      <c r="M1839" s="208">
        <v>38362</v>
      </c>
      <c r="N1839" s="208"/>
    </row>
    <row r="1840" spans="2:14" ht="25.5">
      <c r="B1840" s="216"/>
      <c r="C1840" s="196">
        <f t="shared" si="28"/>
        <v>113</v>
      </c>
      <c r="D1840" s="349" t="s">
        <v>5028</v>
      </c>
      <c r="E1840" s="310" t="s">
        <v>5029</v>
      </c>
      <c r="F1840" s="234" t="s">
        <v>2159</v>
      </c>
      <c r="G1840" s="487" t="s">
        <v>2057</v>
      </c>
      <c r="H1840" s="490"/>
      <c r="I1840" s="65"/>
      <c r="J1840" s="205"/>
      <c r="K1840" s="245"/>
      <c r="L1840" s="487"/>
      <c r="M1840" s="219">
        <v>38362</v>
      </c>
      <c r="N1840" s="219"/>
    </row>
    <row r="1841" spans="2:14" ht="25.5">
      <c r="B1841" s="216"/>
      <c r="C1841" s="196">
        <f t="shared" si="28"/>
        <v>113</v>
      </c>
      <c r="D1841" s="349" t="s">
        <v>5030</v>
      </c>
      <c r="E1841" s="310" t="s">
        <v>989</v>
      </c>
      <c r="F1841" s="234" t="s">
        <v>2159</v>
      </c>
      <c r="G1841" s="487" t="s">
        <v>2057</v>
      </c>
      <c r="H1841" s="490"/>
      <c r="I1841" s="65"/>
      <c r="J1841" s="205"/>
      <c r="K1841" s="245"/>
      <c r="L1841" s="246"/>
      <c r="M1841" s="208">
        <v>38362</v>
      </c>
      <c r="N1841" s="208"/>
    </row>
    <row r="1842" spans="2:14" ht="25.5">
      <c r="B1842" s="216"/>
      <c r="C1842" s="196">
        <f t="shared" si="28"/>
        <v>113</v>
      </c>
      <c r="D1842" s="349" t="s">
        <v>5031</v>
      </c>
      <c r="E1842" s="310" t="s">
        <v>990</v>
      </c>
      <c r="F1842" s="234" t="s">
        <v>2159</v>
      </c>
      <c r="G1842" s="487" t="s">
        <v>2057</v>
      </c>
      <c r="H1842" s="490"/>
      <c r="I1842" s="65"/>
      <c r="J1842" s="205"/>
      <c r="K1842" s="245"/>
      <c r="L1842" s="246"/>
      <c r="M1842" s="208">
        <v>38362</v>
      </c>
      <c r="N1842" s="208"/>
    </row>
    <row r="1843" spans="2:14" ht="25.5">
      <c r="B1843" s="216"/>
      <c r="C1843" s="196">
        <f t="shared" si="28"/>
        <v>113</v>
      </c>
      <c r="D1843" s="349" t="s">
        <v>5032</v>
      </c>
      <c r="E1843" s="310" t="s">
        <v>991</v>
      </c>
      <c r="F1843" s="234" t="s">
        <v>2159</v>
      </c>
      <c r="G1843" s="487" t="s">
        <v>2057</v>
      </c>
      <c r="H1843" s="490"/>
      <c r="I1843" s="65"/>
      <c r="J1843" s="205"/>
      <c r="K1843" s="245"/>
      <c r="L1843" s="246"/>
      <c r="M1843" s="208">
        <v>38362</v>
      </c>
      <c r="N1843" s="208"/>
    </row>
    <row r="1844" spans="2:14" ht="25.5">
      <c r="B1844" s="216"/>
      <c r="C1844" s="196">
        <f t="shared" si="28"/>
        <v>113</v>
      </c>
      <c r="D1844" s="349" t="s">
        <v>5033</v>
      </c>
      <c r="E1844" s="310" t="s">
        <v>992</v>
      </c>
      <c r="F1844" s="234" t="s">
        <v>2159</v>
      </c>
      <c r="G1844" s="487" t="s">
        <v>2057</v>
      </c>
      <c r="H1844" s="490"/>
      <c r="I1844" s="65"/>
      <c r="J1844" s="205"/>
      <c r="K1844" s="245"/>
      <c r="L1844" s="246"/>
      <c r="M1844" s="208">
        <v>38362</v>
      </c>
      <c r="N1844" s="208"/>
    </row>
    <row r="1845" spans="2:14" ht="25.5">
      <c r="B1845" s="216"/>
      <c r="C1845" s="196">
        <f t="shared" si="28"/>
        <v>113</v>
      </c>
      <c r="D1845" s="349" t="s">
        <v>5034</v>
      </c>
      <c r="E1845" s="310" t="s">
        <v>993</v>
      </c>
      <c r="F1845" s="234" t="s">
        <v>2159</v>
      </c>
      <c r="G1845" s="487" t="s">
        <v>2057</v>
      </c>
      <c r="H1845" s="490"/>
      <c r="I1845" s="65"/>
      <c r="J1845" s="205"/>
      <c r="K1845" s="245"/>
      <c r="L1845" s="246"/>
      <c r="M1845" s="208">
        <v>38362</v>
      </c>
      <c r="N1845" s="208"/>
    </row>
    <row r="1846" spans="2:14" ht="25.5">
      <c r="B1846" s="216"/>
      <c r="C1846" s="196">
        <f t="shared" si="28"/>
        <v>113</v>
      </c>
      <c r="D1846" s="349" t="s">
        <v>1428</v>
      </c>
      <c r="E1846" s="310" t="s">
        <v>994</v>
      </c>
      <c r="F1846" s="234" t="s">
        <v>2159</v>
      </c>
      <c r="G1846" s="487" t="s">
        <v>2057</v>
      </c>
      <c r="H1846" s="490" t="s">
        <v>2195</v>
      </c>
      <c r="I1846" s="65"/>
      <c r="J1846" s="205"/>
      <c r="K1846" s="245"/>
      <c r="L1846" s="246"/>
      <c r="M1846" s="208">
        <v>38362</v>
      </c>
      <c r="N1846" s="208"/>
    </row>
    <row r="1847" spans="2:14" ht="25.5">
      <c r="B1847" s="216"/>
      <c r="C1847" s="196">
        <f t="shared" si="28"/>
        <v>113</v>
      </c>
      <c r="D1847" s="349" t="s">
        <v>5035</v>
      </c>
      <c r="E1847" s="310" t="s">
        <v>1433</v>
      </c>
      <c r="F1847" s="234" t="s">
        <v>2159</v>
      </c>
      <c r="G1847" s="487" t="s">
        <v>2057</v>
      </c>
      <c r="H1847" s="490"/>
      <c r="I1847" s="65"/>
      <c r="J1847" s="205"/>
      <c r="K1847" s="245"/>
      <c r="L1847" s="246"/>
      <c r="M1847" s="208">
        <v>38362</v>
      </c>
      <c r="N1847" s="208"/>
    </row>
    <row r="1848" spans="2:14" ht="38.25">
      <c r="B1848" s="216"/>
      <c r="C1848" s="196">
        <f t="shared" si="28"/>
        <v>113</v>
      </c>
      <c r="D1848" s="349" t="s">
        <v>5036</v>
      </c>
      <c r="E1848" s="310" t="s">
        <v>5037</v>
      </c>
      <c r="F1848" s="234" t="s">
        <v>2159</v>
      </c>
      <c r="G1848" s="487" t="s">
        <v>2057</v>
      </c>
      <c r="H1848" s="490"/>
      <c r="I1848" s="65"/>
      <c r="J1848" s="205"/>
      <c r="K1848" s="245"/>
      <c r="L1848" s="246"/>
      <c r="M1848" s="208">
        <v>38362</v>
      </c>
      <c r="N1848" s="208"/>
    </row>
    <row r="1849" spans="2:14" ht="38.25">
      <c r="B1849" s="216"/>
      <c r="C1849" s="196">
        <f t="shared" si="28"/>
        <v>113</v>
      </c>
      <c r="D1849" s="349" t="s">
        <v>5038</v>
      </c>
      <c r="E1849" s="310" t="s">
        <v>1434</v>
      </c>
      <c r="F1849" s="234" t="s">
        <v>2159</v>
      </c>
      <c r="G1849" s="487" t="s">
        <v>2057</v>
      </c>
      <c r="H1849" s="490"/>
      <c r="I1849" s="65"/>
      <c r="J1849" s="205"/>
      <c r="K1849" s="245"/>
      <c r="L1849" s="246"/>
      <c r="M1849" s="208">
        <v>38362</v>
      </c>
      <c r="N1849" s="208"/>
    </row>
    <row r="1850" spans="2:14" ht="25.5">
      <c r="B1850" s="216"/>
      <c r="C1850" s="196">
        <f t="shared" si="28"/>
        <v>113</v>
      </c>
      <c r="D1850" s="349" t="s">
        <v>5039</v>
      </c>
      <c r="E1850" s="310" t="s">
        <v>1435</v>
      </c>
      <c r="F1850" s="234" t="s">
        <v>2159</v>
      </c>
      <c r="G1850" s="487" t="s">
        <v>2057</v>
      </c>
      <c r="H1850" s="490"/>
      <c r="I1850" s="65"/>
      <c r="J1850" s="205"/>
      <c r="K1850" s="245"/>
      <c r="L1850" s="246"/>
      <c r="M1850" s="208">
        <v>38362</v>
      </c>
      <c r="N1850" s="208"/>
    </row>
    <row r="1851" spans="2:14" ht="38.25">
      <c r="B1851" s="216"/>
      <c r="C1851" s="196">
        <f t="shared" si="28"/>
        <v>113</v>
      </c>
      <c r="D1851" s="349" t="s">
        <v>5040</v>
      </c>
      <c r="E1851" s="310" t="s">
        <v>1436</v>
      </c>
      <c r="F1851" s="234" t="s">
        <v>2159</v>
      </c>
      <c r="G1851" s="487" t="s">
        <v>2057</v>
      </c>
      <c r="H1851" s="490"/>
      <c r="I1851" s="65"/>
      <c r="J1851" s="205"/>
      <c r="K1851" s="245"/>
      <c r="L1851" s="246"/>
      <c r="M1851" s="208">
        <v>38362</v>
      </c>
      <c r="N1851" s="208"/>
    </row>
    <row r="1852" spans="2:14" ht="38.25">
      <c r="B1852" s="216"/>
      <c r="C1852" s="196">
        <f t="shared" si="28"/>
        <v>113</v>
      </c>
      <c r="D1852" s="349" t="s">
        <v>5041</v>
      </c>
      <c r="E1852" s="310" t="s">
        <v>1437</v>
      </c>
      <c r="F1852" s="234" t="s">
        <v>2159</v>
      </c>
      <c r="G1852" s="487" t="s">
        <v>2057</v>
      </c>
      <c r="H1852" s="490"/>
      <c r="I1852" s="65"/>
      <c r="J1852" s="205"/>
      <c r="K1852" s="245"/>
      <c r="L1852" s="246"/>
      <c r="M1852" s="208">
        <v>38362</v>
      </c>
      <c r="N1852" s="208"/>
    </row>
    <row r="1853" spans="2:14" ht="25.5">
      <c r="B1853" s="216"/>
      <c r="C1853" s="196">
        <f t="shared" si="28"/>
        <v>113</v>
      </c>
      <c r="D1853" s="349" t="s">
        <v>5042</v>
      </c>
      <c r="E1853" s="310" t="s">
        <v>1438</v>
      </c>
      <c r="F1853" s="234" t="s">
        <v>2159</v>
      </c>
      <c r="G1853" s="487" t="s">
        <v>2057</v>
      </c>
      <c r="H1853" s="490"/>
      <c r="I1853" s="65"/>
      <c r="J1853" s="205"/>
      <c r="K1853" s="245"/>
      <c r="L1853" s="246"/>
      <c r="M1853" s="208">
        <v>38362</v>
      </c>
      <c r="N1853" s="208"/>
    </row>
    <row r="1854" spans="2:14" ht="51">
      <c r="B1854" s="216"/>
      <c r="C1854" s="196">
        <f t="shared" si="28"/>
        <v>113</v>
      </c>
      <c r="D1854" s="349" t="s">
        <v>5043</v>
      </c>
      <c r="E1854" s="310" t="s">
        <v>1439</v>
      </c>
      <c r="F1854" s="234" t="s">
        <v>2159</v>
      </c>
      <c r="G1854" s="487" t="s">
        <v>2057</v>
      </c>
      <c r="H1854" s="490"/>
      <c r="I1854" s="65"/>
      <c r="J1854" s="205"/>
      <c r="K1854" s="245"/>
      <c r="L1854" s="246"/>
      <c r="M1854" s="208">
        <v>38362</v>
      </c>
      <c r="N1854" s="208"/>
    </row>
    <row r="1855" spans="2:14" ht="25.5">
      <c r="B1855" s="216"/>
      <c r="C1855" s="196">
        <f t="shared" si="28"/>
        <v>113</v>
      </c>
      <c r="D1855" s="349" t="s">
        <v>5044</v>
      </c>
      <c r="E1855" s="310" t="s">
        <v>1440</v>
      </c>
      <c r="F1855" s="234" t="s">
        <v>2159</v>
      </c>
      <c r="G1855" s="487" t="s">
        <v>2057</v>
      </c>
      <c r="H1855" s="490"/>
      <c r="I1855" s="65"/>
      <c r="J1855" s="205"/>
      <c r="K1855" s="245"/>
      <c r="L1855" s="246"/>
      <c r="M1855" s="208">
        <v>38362</v>
      </c>
      <c r="N1855" s="208"/>
    </row>
    <row r="1856" spans="2:14" ht="38.25">
      <c r="B1856" s="216"/>
      <c r="C1856" s="196">
        <f t="shared" si="28"/>
        <v>113</v>
      </c>
      <c r="D1856" s="349" t="s">
        <v>5045</v>
      </c>
      <c r="E1856" s="310" t="s">
        <v>1441</v>
      </c>
      <c r="F1856" s="234" t="s">
        <v>2159</v>
      </c>
      <c r="G1856" s="487" t="s">
        <v>2057</v>
      </c>
      <c r="H1856" s="490"/>
      <c r="I1856" s="65"/>
      <c r="J1856" s="205"/>
      <c r="K1856" s="245"/>
      <c r="L1856" s="246"/>
      <c r="M1856" s="208">
        <v>38362</v>
      </c>
      <c r="N1856" s="208"/>
    </row>
    <row r="1857" spans="2:14" ht="38.25">
      <c r="B1857" s="216"/>
      <c r="C1857" s="196">
        <f t="shared" si="28"/>
        <v>113</v>
      </c>
      <c r="D1857" s="349" t="s">
        <v>5046</v>
      </c>
      <c r="E1857" s="310" t="s">
        <v>1442</v>
      </c>
      <c r="F1857" s="234" t="s">
        <v>2159</v>
      </c>
      <c r="G1857" s="487" t="s">
        <v>2057</v>
      </c>
      <c r="H1857" s="490"/>
      <c r="I1857" s="65"/>
      <c r="J1857" s="205"/>
      <c r="K1857" s="245"/>
      <c r="L1857" s="246"/>
      <c r="M1857" s="208">
        <v>38362</v>
      </c>
      <c r="N1857" s="208"/>
    </row>
    <row r="1858" spans="2:14" ht="25.5">
      <c r="B1858" s="216"/>
      <c r="C1858" s="196">
        <f t="shared" si="28"/>
        <v>113</v>
      </c>
      <c r="D1858" s="349" t="s">
        <v>5047</v>
      </c>
      <c r="E1858" s="310" t="s">
        <v>1443</v>
      </c>
      <c r="F1858" s="234" t="s">
        <v>2159</v>
      </c>
      <c r="G1858" s="487" t="s">
        <v>2057</v>
      </c>
      <c r="H1858" s="490"/>
      <c r="I1858" s="65"/>
      <c r="J1858" s="205"/>
      <c r="K1858" s="245"/>
      <c r="L1858" s="246"/>
      <c r="M1858" s="208">
        <v>38362</v>
      </c>
      <c r="N1858" s="208"/>
    </row>
    <row r="1859" spans="2:14" ht="38.25">
      <c r="B1859" s="216"/>
      <c r="C1859" s="196">
        <f t="shared" si="28"/>
        <v>113</v>
      </c>
      <c r="D1859" s="349" t="s">
        <v>5048</v>
      </c>
      <c r="E1859" s="310" t="s">
        <v>1444</v>
      </c>
      <c r="F1859" s="234" t="s">
        <v>2159</v>
      </c>
      <c r="G1859" s="487" t="s">
        <v>2057</v>
      </c>
      <c r="H1859" s="490"/>
      <c r="I1859" s="65"/>
      <c r="J1859" s="205"/>
      <c r="K1859" s="245"/>
      <c r="L1859" s="246"/>
      <c r="M1859" s="208">
        <v>38362</v>
      </c>
      <c r="N1859" s="208"/>
    </row>
    <row r="1860" spans="2:14" ht="25.5">
      <c r="B1860" s="216"/>
      <c r="C1860" s="196">
        <f t="shared" si="28"/>
        <v>113</v>
      </c>
      <c r="D1860" s="349" t="s">
        <v>5049</v>
      </c>
      <c r="E1860" s="310" t="s">
        <v>1445</v>
      </c>
      <c r="F1860" s="234" t="s">
        <v>2159</v>
      </c>
      <c r="G1860" s="487" t="s">
        <v>2057</v>
      </c>
      <c r="H1860" s="490"/>
      <c r="I1860" s="65"/>
      <c r="J1860" s="205"/>
      <c r="K1860" s="245"/>
      <c r="L1860" s="246"/>
      <c r="M1860" s="208">
        <v>38362</v>
      </c>
      <c r="N1860" s="208"/>
    </row>
    <row r="1861" spans="2:14" ht="38.25">
      <c r="B1861" s="216"/>
      <c r="C1861" s="196">
        <f t="shared" si="28"/>
        <v>113</v>
      </c>
      <c r="D1861" s="349" t="s">
        <v>5050</v>
      </c>
      <c r="E1861" s="310" t="s">
        <v>1446</v>
      </c>
      <c r="F1861" s="234" t="s">
        <v>2159</v>
      </c>
      <c r="G1861" s="487" t="s">
        <v>2057</v>
      </c>
      <c r="H1861" s="490"/>
      <c r="I1861" s="65"/>
      <c r="J1861" s="205"/>
      <c r="K1861" s="245"/>
      <c r="L1861" s="246"/>
      <c r="M1861" s="208">
        <v>38362</v>
      </c>
      <c r="N1861" s="208"/>
    </row>
    <row r="1862" spans="2:14" ht="25.5">
      <c r="B1862" s="216"/>
      <c r="C1862" s="196">
        <f t="shared" si="28"/>
        <v>113</v>
      </c>
      <c r="D1862" s="349" t="s">
        <v>5051</v>
      </c>
      <c r="E1862" s="310" t="s">
        <v>1447</v>
      </c>
      <c r="F1862" s="234" t="s">
        <v>2159</v>
      </c>
      <c r="G1862" s="487" t="s">
        <v>2057</v>
      </c>
      <c r="H1862" s="490"/>
      <c r="I1862" s="65"/>
      <c r="J1862" s="205"/>
      <c r="K1862" s="245"/>
      <c r="L1862" s="246"/>
      <c r="M1862" s="208">
        <v>38362</v>
      </c>
      <c r="N1862" s="208"/>
    </row>
    <row r="1863" spans="2:14" ht="25.5">
      <c r="B1863" s="216"/>
      <c r="C1863" s="196">
        <f t="shared" si="28"/>
        <v>113</v>
      </c>
      <c r="D1863" s="349" t="s">
        <v>5052</v>
      </c>
      <c r="E1863" s="310" t="s">
        <v>1448</v>
      </c>
      <c r="F1863" s="234" t="s">
        <v>2159</v>
      </c>
      <c r="G1863" s="487" t="s">
        <v>2057</v>
      </c>
      <c r="H1863" s="490"/>
      <c r="I1863" s="65"/>
      <c r="J1863" s="205"/>
      <c r="K1863" s="245"/>
      <c r="L1863" s="246"/>
      <c r="M1863" s="208">
        <v>38362</v>
      </c>
      <c r="N1863" s="208"/>
    </row>
    <row r="1864" spans="2:14" ht="38.25">
      <c r="B1864" s="216"/>
      <c r="C1864" s="196">
        <f t="shared" si="28"/>
        <v>113</v>
      </c>
      <c r="D1864" s="349" t="s">
        <v>5053</v>
      </c>
      <c r="E1864" s="310" t="s">
        <v>5054</v>
      </c>
      <c r="F1864" s="234" t="s">
        <v>2159</v>
      </c>
      <c r="G1864" s="487" t="s">
        <v>2057</v>
      </c>
      <c r="H1864" s="490"/>
      <c r="I1864" s="65"/>
      <c r="J1864" s="205"/>
      <c r="K1864" s="245"/>
      <c r="L1864" s="246"/>
      <c r="M1864" s="208">
        <v>38362</v>
      </c>
      <c r="N1864" s="208"/>
    </row>
    <row r="1865" spans="2:14" ht="63.75">
      <c r="B1865" s="216"/>
      <c r="C1865" s="196">
        <f t="shared" si="28"/>
        <v>113</v>
      </c>
      <c r="D1865" s="349" t="s">
        <v>5055</v>
      </c>
      <c r="E1865" s="487" t="s">
        <v>1449</v>
      </c>
      <c r="F1865" s="234" t="s">
        <v>2159</v>
      </c>
      <c r="G1865" s="487" t="s">
        <v>2057</v>
      </c>
      <c r="H1865" s="490"/>
      <c r="I1865" s="65"/>
      <c r="J1865" s="205"/>
      <c r="K1865" s="245"/>
      <c r="L1865" s="246"/>
      <c r="M1865" s="208">
        <v>38362</v>
      </c>
      <c r="N1865" s="208"/>
    </row>
    <row r="1866" spans="2:14" ht="25.5">
      <c r="B1866" s="216"/>
      <c r="C1866" s="196">
        <f t="shared" si="28"/>
        <v>113</v>
      </c>
      <c r="D1866" s="349" t="s">
        <v>5056</v>
      </c>
      <c r="E1866" s="310" t="s">
        <v>1450</v>
      </c>
      <c r="F1866" s="234" t="s">
        <v>2159</v>
      </c>
      <c r="G1866" s="487" t="s">
        <v>2057</v>
      </c>
      <c r="H1866" s="490"/>
      <c r="I1866" s="65"/>
      <c r="J1866" s="205"/>
      <c r="K1866" s="245"/>
      <c r="L1866" s="246"/>
      <c r="M1866" s="208">
        <v>38362</v>
      </c>
      <c r="N1866" s="208"/>
    </row>
    <row r="1867" spans="2:14" ht="25.5">
      <c r="B1867" s="216"/>
      <c r="C1867" s="196">
        <f t="shared" si="28"/>
        <v>113</v>
      </c>
      <c r="D1867" s="349" t="s">
        <v>5057</v>
      </c>
      <c r="E1867" s="310" t="s">
        <v>1451</v>
      </c>
      <c r="F1867" s="234" t="s">
        <v>2159</v>
      </c>
      <c r="G1867" s="487" t="s">
        <v>2057</v>
      </c>
      <c r="H1867" s="490"/>
      <c r="I1867" s="65"/>
      <c r="J1867" s="205"/>
      <c r="K1867" s="245"/>
      <c r="L1867" s="246"/>
      <c r="M1867" s="208">
        <v>38362</v>
      </c>
      <c r="N1867" s="208"/>
    </row>
    <row r="1868" spans="2:14" ht="38.25">
      <c r="B1868" s="216"/>
      <c r="C1868" s="196">
        <f t="shared" si="28"/>
        <v>113</v>
      </c>
      <c r="D1868" s="349" t="s">
        <v>5058</v>
      </c>
      <c r="E1868" s="310" t="s">
        <v>1452</v>
      </c>
      <c r="F1868" s="234" t="s">
        <v>2159</v>
      </c>
      <c r="G1868" s="487" t="s">
        <v>2057</v>
      </c>
      <c r="H1868" s="490"/>
      <c r="I1868" s="65"/>
      <c r="J1868" s="205"/>
      <c r="K1868" s="245"/>
      <c r="L1868" s="246"/>
      <c r="M1868" s="208">
        <v>38362</v>
      </c>
      <c r="N1868" s="208"/>
    </row>
    <row r="1869" spans="2:14" ht="38.25">
      <c r="B1869" s="216"/>
      <c r="C1869" s="196">
        <f t="shared" si="28"/>
        <v>113</v>
      </c>
      <c r="D1869" s="349" t="s">
        <v>5059</v>
      </c>
      <c r="E1869" s="310" t="s">
        <v>1453</v>
      </c>
      <c r="F1869" s="234" t="s">
        <v>2159</v>
      </c>
      <c r="G1869" s="487" t="s">
        <v>2057</v>
      </c>
      <c r="H1869" s="490"/>
      <c r="I1869" s="65"/>
      <c r="J1869" s="205"/>
      <c r="K1869" s="245"/>
      <c r="L1869" s="246"/>
      <c r="M1869" s="208">
        <v>38362</v>
      </c>
      <c r="N1869" s="208"/>
    </row>
    <row r="1870" spans="2:14" ht="25.5">
      <c r="B1870" s="216"/>
      <c r="C1870" s="196">
        <f t="shared" si="28"/>
        <v>113</v>
      </c>
      <c r="D1870" s="349" t="s">
        <v>5060</v>
      </c>
      <c r="E1870" s="310" t="s">
        <v>1454</v>
      </c>
      <c r="F1870" s="234" t="s">
        <v>2159</v>
      </c>
      <c r="G1870" s="487" t="s">
        <v>2057</v>
      </c>
      <c r="H1870" s="490"/>
      <c r="I1870" s="65"/>
      <c r="J1870" s="205"/>
      <c r="K1870" s="245"/>
      <c r="L1870" s="246"/>
      <c r="M1870" s="208">
        <v>38362</v>
      </c>
      <c r="N1870" s="208"/>
    </row>
    <row r="1871" spans="2:14" ht="38.25">
      <c r="B1871" s="216"/>
      <c r="C1871" s="196">
        <f t="shared" si="28"/>
        <v>113</v>
      </c>
      <c r="D1871" s="349" t="s">
        <v>5061</v>
      </c>
      <c r="E1871" s="310" t="s">
        <v>1455</v>
      </c>
      <c r="F1871" s="234" t="s">
        <v>2159</v>
      </c>
      <c r="G1871" s="487" t="s">
        <v>2057</v>
      </c>
      <c r="H1871" s="490"/>
      <c r="I1871" s="65"/>
      <c r="J1871" s="205"/>
      <c r="K1871" s="245"/>
      <c r="L1871" s="246"/>
      <c r="M1871" s="208">
        <v>38362</v>
      </c>
      <c r="N1871" s="208"/>
    </row>
    <row r="1872" spans="2:14" ht="25.5">
      <c r="B1872" s="216"/>
      <c r="C1872" s="196">
        <f t="shared" si="28"/>
        <v>113</v>
      </c>
      <c r="D1872" s="349" t="s">
        <v>5062</v>
      </c>
      <c r="E1872" s="310" t="s">
        <v>1456</v>
      </c>
      <c r="F1872" s="234" t="s">
        <v>2159</v>
      </c>
      <c r="G1872" s="487" t="s">
        <v>2057</v>
      </c>
      <c r="H1872" s="490"/>
      <c r="I1872" s="65"/>
      <c r="J1872" s="205"/>
      <c r="K1872" s="245"/>
      <c r="L1872" s="246"/>
      <c r="M1872" s="208">
        <v>38362</v>
      </c>
      <c r="N1872" s="208"/>
    </row>
    <row r="1873" spans="2:14" ht="25.5">
      <c r="B1873" s="216"/>
      <c r="C1873" s="196">
        <f t="shared" si="28"/>
        <v>113</v>
      </c>
      <c r="D1873" s="349" t="s">
        <v>5063</v>
      </c>
      <c r="E1873" s="310" t="s">
        <v>1457</v>
      </c>
      <c r="F1873" s="234" t="s">
        <v>2159</v>
      </c>
      <c r="G1873" s="487" t="s">
        <v>2057</v>
      </c>
      <c r="H1873" s="490"/>
      <c r="I1873" s="65"/>
      <c r="J1873" s="205"/>
      <c r="K1873" s="245"/>
      <c r="L1873" s="246"/>
      <c r="M1873" s="208">
        <v>38362</v>
      </c>
      <c r="N1873" s="208"/>
    </row>
    <row r="1874" spans="2:14" ht="25.5">
      <c r="B1874" s="216"/>
      <c r="C1874" s="196">
        <f t="shared" si="28"/>
        <v>113</v>
      </c>
      <c r="D1874" s="349" t="s">
        <v>5064</v>
      </c>
      <c r="E1874" s="310" t="s">
        <v>1458</v>
      </c>
      <c r="F1874" s="234" t="s">
        <v>2159</v>
      </c>
      <c r="G1874" s="487" t="s">
        <v>2057</v>
      </c>
      <c r="H1874" s="490"/>
      <c r="I1874" s="65"/>
      <c r="J1874" s="205"/>
      <c r="K1874" s="245"/>
      <c r="L1874" s="246"/>
      <c r="M1874" s="208">
        <v>38362</v>
      </c>
      <c r="N1874" s="208"/>
    </row>
    <row r="1875" spans="2:14" ht="25.5">
      <c r="B1875" s="216"/>
      <c r="C1875" s="196">
        <f t="shared" si="28"/>
        <v>113</v>
      </c>
      <c r="D1875" s="349" t="s">
        <v>5065</v>
      </c>
      <c r="E1875" s="310" t="s">
        <v>1459</v>
      </c>
      <c r="F1875" s="234" t="s">
        <v>2159</v>
      </c>
      <c r="G1875" s="487" t="s">
        <v>2057</v>
      </c>
      <c r="H1875" s="490"/>
      <c r="I1875" s="65"/>
      <c r="J1875" s="205"/>
      <c r="K1875" s="245"/>
      <c r="L1875" s="246"/>
      <c r="M1875" s="208">
        <v>38362</v>
      </c>
      <c r="N1875" s="208"/>
    </row>
    <row r="1876" spans="2:14" ht="25.5">
      <c r="B1876" s="216"/>
      <c r="C1876" s="196">
        <f t="shared" si="28"/>
        <v>113</v>
      </c>
      <c r="D1876" s="349" t="s">
        <v>5066</v>
      </c>
      <c r="E1876" s="310" t="s">
        <v>1460</v>
      </c>
      <c r="F1876" s="234" t="s">
        <v>2159</v>
      </c>
      <c r="G1876" s="487" t="s">
        <v>2057</v>
      </c>
      <c r="H1876" s="490"/>
      <c r="I1876" s="65"/>
      <c r="J1876" s="205"/>
      <c r="K1876" s="245"/>
      <c r="L1876" s="246"/>
      <c r="M1876" s="208">
        <v>38362</v>
      </c>
      <c r="N1876" s="208"/>
    </row>
    <row r="1877" spans="2:14" ht="25.5">
      <c r="B1877" s="216"/>
      <c r="C1877" s="196">
        <f t="shared" si="28"/>
        <v>113</v>
      </c>
      <c r="D1877" s="349" t="s">
        <v>5067</v>
      </c>
      <c r="E1877" s="310" t="s">
        <v>1461</v>
      </c>
      <c r="F1877" s="234" t="s">
        <v>2159</v>
      </c>
      <c r="G1877" s="487" t="s">
        <v>2057</v>
      </c>
      <c r="H1877" s="490"/>
      <c r="I1877" s="65"/>
      <c r="J1877" s="205"/>
      <c r="K1877" s="245"/>
      <c r="L1877" s="246"/>
      <c r="M1877" s="208">
        <v>38362</v>
      </c>
      <c r="N1877" s="208"/>
    </row>
    <row r="1878" spans="2:14" ht="25.5">
      <c r="B1878" s="216"/>
      <c r="C1878" s="196">
        <f t="shared" si="28"/>
        <v>113</v>
      </c>
      <c r="D1878" s="349" t="s">
        <v>5068</v>
      </c>
      <c r="E1878" s="310" t="s">
        <v>1462</v>
      </c>
      <c r="F1878" s="234" t="s">
        <v>2159</v>
      </c>
      <c r="G1878" s="487" t="s">
        <v>2057</v>
      </c>
      <c r="H1878" s="490"/>
      <c r="I1878" s="65"/>
      <c r="J1878" s="205"/>
      <c r="K1878" s="245"/>
      <c r="L1878" s="246"/>
      <c r="M1878" s="208">
        <v>38362</v>
      </c>
      <c r="N1878" s="208"/>
    </row>
    <row r="1879" spans="2:14" ht="25.5">
      <c r="B1879" s="216"/>
      <c r="C1879" s="196">
        <f t="shared" si="28"/>
        <v>113</v>
      </c>
      <c r="D1879" s="349" t="s">
        <v>5069</v>
      </c>
      <c r="E1879" s="310" t="s">
        <v>1463</v>
      </c>
      <c r="F1879" s="234" t="s">
        <v>2159</v>
      </c>
      <c r="G1879" s="487" t="s">
        <v>2057</v>
      </c>
      <c r="H1879" s="490"/>
      <c r="I1879" s="65"/>
      <c r="J1879" s="205"/>
      <c r="K1879" s="245"/>
      <c r="L1879" s="246"/>
      <c r="M1879" s="208">
        <v>38362</v>
      </c>
      <c r="N1879" s="208"/>
    </row>
    <row r="1880" spans="2:14" ht="25.5">
      <c r="B1880" s="216"/>
      <c r="C1880" s="196">
        <f t="shared" si="28"/>
        <v>113</v>
      </c>
      <c r="D1880" s="349" t="s">
        <v>5070</v>
      </c>
      <c r="E1880" s="310" t="s">
        <v>1464</v>
      </c>
      <c r="F1880" s="234" t="s">
        <v>2159</v>
      </c>
      <c r="G1880" s="487" t="s">
        <v>2057</v>
      </c>
      <c r="H1880" s="490"/>
      <c r="I1880" s="65"/>
      <c r="J1880" s="205"/>
      <c r="K1880" s="245"/>
      <c r="L1880" s="246"/>
      <c r="M1880" s="208">
        <v>38362</v>
      </c>
      <c r="N1880" s="208"/>
    </row>
    <row r="1881" spans="2:14" ht="38.25">
      <c r="B1881" s="216"/>
      <c r="C1881" s="196">
        <f t="shared" si="28"/>
        <v>113</v>
      </c>
      <c r="D1881" s="349" t="s">
        <v>5071</v>
      </c>
      <c r="E1881" s="310" t="s">
        <v>1465</v>
      </c>
      <c r="F1881" s="234" t="s">
        <v>2159</v>
      </c>
      <c r="G1881" s="487" t="s">
        <v>2057</v>
      </c>
      <c r="H1881" s="490"/>
      <c r="I1881" s="65"/>
      <c r="J1881" s="205"/>
      <c r="K1881" s="245"/>
      <c r="L1881" s="246"/>
      <c r="M1881" s="208">
        <v>38362</v>
      </c>
      <c r="N1881" s="208"/>
    </row>
    <row r="1882" spans="2:14" ht="25.5">
      <c r="B1882" s="216"/>
      <c r="C1882" s="196">
        <f t="shared" si="28"/>
        <v>113</v>
      </c>
      <c r="D1882" s="349" t="s">
        <v>5072</v>
      </c>
      <c r="E1882" s="310" t="s">
        <v>1466</v>
      </c>
      <c r="F1882" s="234" t="s">
        <v>2159</v>
      </c>
      <c r="G1882" s="487" t="s">
        <v>2057</v>
      </c>
      <c r="H1882" s="490"/>
      <c r="I1882" s="65"/>
      <c r="J1882" s="205"/>
      <c r="K1882" s="245"/>
      <c r="L1882" s="246"/>
      <c r="M1882" s="208">
        <v>38362</v>
      </c>
      <c r="N1882" s="208"/>
    </row>
    <row r="1883" spans="2:14" ht="25.5">
      <c r="B1883" s="216"/>
      <c r="C1883" s="196">
        <f t="shared" si="28"/>
        <v>113</v>
      </c>
      <c r="D1883" s="349" t="s">
        <v>5073</v>
      </c>
      <c r="E1883" s="310" t="s">
        <v>1467</v>
      </c>
      <c r="F1883" s="234" t="s">
        <v>2159</v>
      </c>
      <c r="G1883" s="487" t="s">
        <v>2057</v>
      </c>
      <c r="H1883" s="490"/>
      <c r="I1883" s="65"/>
      <c r="J1883" s="205"/>
      <c r="K1883" s="245"/>
      <c r="L1883" s="246"/>
      <c r="M1883" s="208">
        <v>38362</v>
      </c>
      <c r="N1883" s="208"/>
    </row>
    <row r="1884" spans="2:14" ht="25.5">
      <c r="B1884" s="216"/>
      <c r="C1884" s="196">
        <f t="shared" si="28"/>
        <v>113</v>
      </c>
      <c r="D1884" s="260" t="s">
        <v>890</v>
      </c>
      <c r="E1884" s="487" t="s">
        <v>1468</v>
      </c>
      <c r="F1884" s="234" t="s">
        <v>2159</v>
      </c>
      <c r="G1884" s="487" t="s">
        <v>2057</v>
      </c>
      <c r="H1884" s="487" t="s">
        <v>2195</v>
      </c>
      <c r="I1884" s="65"/>
      <c r="J1884" s="205"/>
      <c r="K1884" s="245"/>
      <c r="L1884" s="246"/>
      <c r="M1884" s="208">
        <v>38362</v>
      </c>
      <c r="N1884" s="208">
        <v>43497</v>
      </c>
    </row>
    <row r="1885" spans="2:14" ht="25.5">
      <c r="B1885" s="216"/>
      <c r="C1885" s="196">
        <f t="shared" si="28"/>
        <v>113</v>
      </c>
      <c r="D1885" s="349" t="s">
        <v>5074</v>
      </c>
      <c r="E1885" s="310" t="s">
        <v>5075</v>
      </c>
      <c r="F1885" s="234" t="s">
        <v>2159</v>
      </c>
      <c r="G1885" s="487" t="s">
        <v>2057</v>
      </c>
      <c r="H1885" s="490"/>
      <c r="I1885" s="65"/>
      <c r="J1885" s="205"/>
      <c r="K1885" s="245"/>
      <c r="L1885" s="246"/>
      <c r="M1885" s="208">
        <v>38362</v>
      </c>
      <c r="N1885" s="208"/>
    </row>
    <row r="1886" spans="2:14" ht="25.5">
      <c r="B1886" s="216"/>
      <c r="C1886" s="196">
        <f t="shared" si="28"/>
        <v>113</v>
      </c>
      <c r="D1886" s="349" t="s">
        <v>5076</v>
      </c>
      <c r="E1886" s="310" t="s">
        <v>1469</v>
      </c>
      <c r="F1886" s="234" t="s">
        <v>2159</v>
      </c>
      <c r="G1886" s="487" t="s">
        <v>2057</v>
      </c>
      <c r="H1886" s="490"/>
      <c r="I1886" s="65"/>
      <c r="J1886" s="205"/>
      <c r="K1886" s="245"/>
      <c r="L1886" s="246"/>
      <c r="M1886" s="208">
        <v>38362</v>
      </c>
      <c r="N1886" s="208"/>
    </row>
    <row r="1887" spans="2:14">
      <c r="B1887" s="216"/>
      <c r="C1887" s="196">
        <f t="shared" si="28"/>
        <v>113</v>
      </c>
      <c r="D1887" s="349" t="s">
        <v>5077</v>
      </c>
      <c r="E1887" s="310" t="s">
        <v>1470</v>
      </c>
      <c r="F1887" s="234" t="s">
        <v>2159</v>
      </c>
      <c r="G1887" s="487" t="s">
        <v>2057</v>
      </c>
      <c r="H1887" s="490"/>
      <c r="I1887" s="65"/>
      <c r="J1887" s="205"/>
      <c r="K1887" s="245"/>
      <c r="L1887" s="246"/>
      <c r="M1887" s="208">
        <v>38362</v>
      </c>
      <c r="N1887" s="208"/>
    </row>
    <row r="1888" spans="2:14" ht="25.5">
      <c r="B1888" s="216"/>
      <c r="C1888" s="196">
        <f t="shared" si="28"/>
        <v>113</v>
      </c>
      <c r="D1888" s="349" t="s">
        <v>11672</v>
      </c>
      <c r="E1888" s="310"/>
      <c r="F1888" s="234" t="s">
        <v>2159</v>
      </c>
      <c r="G1888" s="487" t="s">
        <v>2057</v>
      </c>
      <c r="H1888" s="490"/>
      <c r="I1888" s="65"/>
      <c r="J1888" s="205"/>
      <c r="K1888" s="245"/>
      <c r="L1888" s="246"/>
      <c r="M1888" s="208">
        <v>43497</v>
      </c>
      <c r="N1888" s="208"/>
    </row>
    <row r="1889" spans="2:14" ht="38.25">
      <c r="B1889" s="216"/>
      <c r="C1889" s="196">
        <f t="shared" si="28"/>
        <v>113</v>
      </c>
      <c r="D1889" s="349" t="s">
        <v>5078</v>
      </c>
      <c r="E1889" s="310" t="s">
        <v>1471</v>
      </c>
      <c r="F1889" s="234" t="s">
        <v>2159</v>
      </c>
      <c r="G1889" s="487" t="s">
        <v>2057</v>
      </c>
      <c r="H1889" s="490"/>
      <c r="I1889" s="65"/>
      <c r="J1889" s="205"/>
      <c r="K1889" s="245"/>
      <c r="L1889" s="246"/>
      <c r="M1889" s="208">
        <v>38362</v>
      </c>
      <c r="N1889" s="208"/>
    </row>
    <row r="1890" spans="2:14" ht="25.5">
      <c r="B1890" s="216"/>
      <c r="C1890" s="196">
        <f t="shared" si="28"/>
        <v>113</v>
      </c>
      <c r="D1890" s="349" t="s">
        <v>5079</v>
      </c>
      <c r="E1890" s="310" t="s">
        <v>1472</v>
      </c>
      <c r="F1890" s="234" t="s">
        <v>2159</v>
      </c>
      <c r="G1890" s="487" t="s">
        <v>2057</v>
      </c>
      <c r="H1890" s="490"/>
      <c r="I1890" s="65"/>
      <c r="J1890" s="205"/>
      <c r="K1890" s="245"/>
      <c r="L1890" s="246"/>
      <c r="M1890" s="208">
        <v>38362</v>
      </c>
      <c r="N1890" s="208"/>
    </row>
    <row r="1891" spans="2:14" ht="25.5">
      <c r="B1891" s="216"/>
      <c r="C1891" s="196">
        <f t="shared" si="28"/>
        <v>113</v>
      </c>
      <c r="D1891" s="349" t="s">
        <v>5080</v>
      </c>
      <c r="E1891" s="310" t="s">
        <v>1473</v>
      </c>
      <c r="F1891" s="234" t="s">
        <v>2159</v>
      </c>
      <c r="G1891" s="487" t="s">
        <v>2057</v>
      </c>
      <c r="H1891" s="490"/>
      <c r="I1891" s="65"/>
      <c r="J1891" s="205"/>
      <c r="K1891" s="245"/>
      <c r="L1891" s="246"/>
      <c r="M1891" s="208">
        <v>38362</v>
      </c>
      <c r="N1891" s="208"/>
    </row>
    <row r="1892" spans="2:14" ht="38.25">
      <c r="B1892" s="216"/>
      <c r="C1892" s="196">
        <f t="shared" si="28"/>
        <v>113</v>
      </c>
      <c r="D1892" s="349" t="s">
        <v>5081</v>
      </c>
      <c r="E1892" s="310" t="s">
        <v>1474</v>
      </c>
      <c r="F1892" s="234" t="s">
        <v>2159</v>
      </c>
      <c r="G1892" s="487" t="s">
        <v>2057</v>
      </c>
      <c r="H1892" s="490"/>
      <c r="I1892" s="65"/>
      <c r="J1892" s="205"/>
      <c r="K1892" s="245"/>
      <c r="L1892" s="246"/>
      <c r="M1892" s="208">
        <v>38362</v>
      </c>
      <c r="N1892" s="208"/>
    </row>
    <row r="1893" spans="2:14" ht="25.5">
      <c r="B1893" s="216"/>
      <c r="C1893" s="196">
        <f t="shared" si="28"/>
        <v>113</v>
      </c>
      <c r="D1893" s="349" t="s">
        <v>5082</v>
      </c>
      <c r="E1893" s="310" t="s">
        <v>1475</v>
      </c>
      <c r="F1893" s="234" t="s">
        <v>2159</v>
      </c>
      <c r="G1893" s="487" t="s">
        <v>2057</v>
      </c>
      <c r="H1893" s="490"/>
      <c r="I1893" s="65"/>
      <c r="J1893" s="205"/>
      <c r="K1893" s="245"/>
      <c r="L1893" s="246"/>
      <c r="M1893" s="208">
        <v>38362</v>
      </c>
      <c r="N1893" s="208"/>
    </row>
    <row r="1894" spans="2:14">
      <c r="B1894" s="216"/>
      <c r="C1894" s="196">
        <f t="shared" si="28"/>
        <v>113</v>
      </c>
      <c r="D1894" s="349" t="s">
        <v>5083</v>
      </c>
      <c r="E1894" s="310" t="s">
        <v>1476</v>
      </c>
      <c r="F1894" s="234" t="s">
        <v>2159</v>
      </c>
      <c r="G1894" s="487" t="s">
        <v>2057</v>
      </c>
      <c r="H1894" s="490"/>
      <c r="I1894" s="65"/>
      <c r="J1894" s="205"/>
      <c r="K1894" s="245"/>
      <c r="L1894" s="246"/>
      <c r="M1894" s="208">
        <v>38362</v>
      </c>
      <c r="N1894" s="208"/>
    </row>
    <row r="1895" spans="2:14" ht="25.5">
      <c r="B1895" s="216"/>
      <c r="C1895" s="196">
        <f t="shared" ref="C1895:C1958" si="29">IF(B1895&gt;0,B1895,C1894)</f>
        <v>113</v>
      </c>
      <c r="D1895" s="349" t="s">
        <v>5083</v>
      </c>
      <c r="E1895" s="310" t="s">
        <v>1477</v>
      </c>
      <c r="F1895" s="234" t="s">
        <v>2159</v>
      </c>
      <c r="G1895" s="487" t="s">
        <v>2057</v>
      </c>
      <c r="H1895" s="490" t="s">
        <v>2195</v>
      </c>
      <c r="I1895" s="65"/>
      <c r="J1895" s="205"/>
      <c r="K1895" s="245"/>
      <c r="L1895" s="246"/>
      <c r="M1895" s="208">
        <v>38362</v>
      </c>
      <c r="N1895" s="208"/>
    </row>
    <row r="1896" spans="2:14">
      <c r="B1896" s="216"/>
      <c r="C1896" s="196">
        <f t="shared" si="29"/>
        <v>113</v>
      </c>
      <c r="D1896" s="349" t="s">
        <v>5084</v>
      </c>
      <c r="E1896" s="310" t="s">
        <v>1478</v>
      </c>
      <c r="F1896" s="234" t="s">
        <v>2159</v>
      </c>
      <c r="G1896" s="487" t="s">
        <v>2057</v>
      </c>
      <c r="H1896" s="490"/>
      <c r="I1896" s="65"/>
      <c r="J1896" s="205"/>
      <c r="K1896" s="245"/>
      <c r="L1896" s="246"/>
      <c r="M1896" s="208">
        <v>38362</v>
      </c>
      <c r="N1896" s="208"/>
    </row>
    <row r="1897" spans="2:14">
      <c r="B1897" s="216"/>
      <c r="C1897" s="196">
        <f t="shared" si="29"/>
        <v>113</v>
      </c>
      <c r="D1897" s="349" t="s">
        <v>5085</v>
      </c>
      <c r="E1897" s="310" t="s">
        <v>1479</v>
      </c>
      <c r="F1897" s="234" t="s">
        <v>2159</v>
      </c>
      <c r="G1897" s="487" t="s">
        <v>2057</v>
      </c>
      <c r="H1897" s="490"/>
      <c r="I1897" s="65"/>
      <c r="J1897" s="205"/>
      <c r="K1897" s="245"/>
      <c r="L1897" s="246"/>
      <c r="M1897" s="208">
        <v>38362</v>
      </c>
      <c r="N1897" s="208"/>
    </row>
    <row r="1898" spans="2:14" ht="25.5">
      <c r="B1898" s="216"/>
      <c r="C1898" s="196">
        <f t="shared" si="29"/>
        <v>113</v>
      </c>
      <c r="D1898" s="349" t="s">
        <v>5086</v>
      </c>
      <c r="E1898" s="310" t="s">
        <v>1480</v>
      </c>
      <c r="F1898" s="234" t="s">
        <v>2159</v>
      </c>
      <c r="G1898" s="487" t="s">
        <v>2057</v>
      </c>
      <c r="H1898" s="490"/>
      <c r="I1898" s="65"/>
      <c r="J1898" s="205"/>
      <c r="K1898" s="245"/>
      <c r="L1898" s="246"/>
      <c r="M1898" s="208">
        <v>38362</v>
      </c>
      <c r="N1898" s="208"/>
    </row>
    <row r="1899" spans="2:14">
      <c r="B1899" s="216"/>
      <c r="C1899" s="196">
        <f t="shared" si="29"/>
        <v>113</v>
      </c>
      <c r="D1899" s="349" t="s">
        <v>5087</v>
      </c>
      <c r="E1899" s="310" t="s">
        <v>1481</v>
      </c>
      <c r="F1899" s="234" t="s">
        <v>2159</v>
      </c>
      <c r="G1899" s="487" t="s">
        <v>2057</v>
      </c>
      <c r="H1899" s="490"/>
      <c r="I1899" s="65"/>
      <c r="J1899" s="205"/>
      <c r="K1899" s="245"/>
      <c r="L1899" s="246"/>
      <c r="M1899" s="208">
        <v>38362</v>
      </c>
      <c r="N1899" s="208"/>
    </row>
    <row r="1900" spans="2:14">
      <c r="B1900" s="216"/>
      <c r="C1900" s="196">
        <f t="shared" si="29"/>
        <v>113</v>
      </c>
      <c r="D1900" s="349" t="s">
        <v>5088</v>
      </c>
      <c r="E1900" s="310" t="s">
        <v>1482</v>
      </c>
      <c r="F1900" s="234" t="s">
        <v>2159</v>
      </c>
      <c r="G1900" s="487" t="s">
        <v>2057</v>
      </c>
      <c r="H1900" s="490"/>
      <c r="I1900" s="65"/>
      <c r="J1900" s="205"/>
      <c r="K1900" s="245"/>
      <c r="L1900" s="246"/>
      <c r="M1900" s="208">
        <v>38362</v>
      </c>
      <c r="N1900" s="208"/>
    </row>
    <row r="1901" spans="2:14" ht="25.5">
      <c r="B1901" s="216"/>
      <c r="C1901" s="196">
        <f t="shared" si="29"/>
        <v>113</v>
      </c>
      <c r="D1901" s="349" t="s">
        <v>2168</v>
      </c>
      <c r="E1901" s="310" t="s">
        <v>1483</v>
      </c>
      <c r="F1901" s="234" t="s">
        <v>2159</v>
      </c>
      <c r="G1901" s="487" t="s">
        <v>2057</v>
      </c>
      <c r="H1901" s="490" t="s">
        <v>2195</v>
      </c>
      <c r="I1901" s="65"/>
      <c r="J1901" s="205"/>
      <c r="K1901" s="245"/>
      <c r="L1901" s="246"/>
      <c r="M1901" s="208">
        <v>38362</v>
      </c>
      <c r="N1901" s="208"/>
    </row>
    <row r="1902" spans="2:14" ht="25.5">
      <c r="B1902" s="216"/>
      <c r="C1902" s="196">
        <f t="shared" si="29"/>
        <v>113</v>
      </c>
      <c r="D1902" s="349" t="s">
        <v>2168</v>
      </c>
      <c r="E1902" s="310" t="s">
        <v>1380</v>
      </c>
      <c r="F1902" s="234" t="s">
        <v>2159</v>
      </c>
      <c r="G1902" s="487" t="s">
        <v>2057</v>
      </c>
      <c r="H1902" s="490" t="s">
        <v>2195</v>
      </c>
      <c r="I1902" s="65"/>
      <c r="J1902" s="205"/>
      <c r="K1902" s="245"/>
      <c r="L1902" s="246"/>
      <c r="M1902" s="208">
        <v>38362</v>
      </c>
      <c r="N1902" s="208"/>
    </row>
    <row r="1903" spans="2:14" ht="25.5">
      <c r="B1903" s="216"/>
      <c r="C1903" s="196">
        <f t="shared" si="29"/>
        <v>113</v>
      </c>
      <c r="D1903" s="349" t="s">
        <v>2169</v>
      </c>
      <c r="E1903" s="310" t="s">
        <v>2170</v>
      </c>
      <c r="F1903" s="234" t="s">
        <v>2159</v>
      </c>
      <c r="G1903" s="487" t="s">
        <v>2057</v>
      </c>
      <c r="H1903" s="490"/>
      <c r="I1903" s="65"/>
      <c r="J1903" s="205"/>
      <c r="K1903" s="245"/>
      <c r="L1903" s="246"/>
      <c r="M1903" s="208">
        <v>38362</v>
      </c>
      <c r="N1903" s="208"/>
    </row>
    <row r="1904" spans="2:14" ht="25.5">
      <c r="B1904" s="216"/>
      <c r="C1904" s="196">
        <f t="shared" si="29"/>
        <v>113</v>
      </c>
      <c r="D1904" s="349" t="s">
        <v>2171</v>
      </c>
      <c r="E1904" s="310" t="s">
        <v>2172</v>
      </c>
      <c r="F1904" s="234" t="s">
        <v>2159</v>
      </c>
      <c r="G1904" s="487" t="s">
        <v>2057</v>
      </c>
      <c r="H1904" s="490"/>
      <c r="I1904" s="65"/>
      <c r="J1904" s="205"/>
      <c r="K1904" s="245"/>
      <c r="L1904" s="246"/>
      <c r="M1904" s="208">
        <v>38362</v>
      </c>
      <c r="N1904" s="208"/>
    </row>
    <row r="1905" spans="2:14">
      <c r="B1905" s="216"/>
      <c r="C1905" s="196">
        <f t="shared" si="29"/>
        <v>113</v>
      </c>
      <c r="D1905" s="349" t="s">
        <v>2173</v>
      </c>
      <c r="E1905" s="310" t="s">
        <v>1484</v>
      </c>
      <c r="F1905" s="234" t="s">
        <v>2159</v>
      </c>
      <c r="G1905" s="487" t="s">
        <v>2057</v>
      </c>
      <c r="H1905" s="490"/>
      <c r="I1905" s="65"/>
      <c r="J1905" s="205"/>
      <c r="K1905" s="245"/>
      <c r="L1905" s="246"/>
      <c r="M1905" s="208">
        <v>38362</v>
      </c>
      <c r="N1905" s="208"/>
    </row>
    <row r="1906" spans="2:14" ht="25.5">
      <c r="B1906" s="216"/>
      <c r="C1906" s="196">
        <f t="shared" si="29"/>
        <v>113</v>
      </c>
      <c r="D1906" s="349" t="s">
        <v>5089</v>
      </c>
      <c r="E1906" s="310" t="s">
        <v>1485</v>
      </c>
      <c r="F1906" s="234" t="s">
        <v>2159</v>
      </c>
      <c r="G1906" s="487" t="s">
        <v>2057</v>
      </c>
      <c r="H1906" s="490" t="s">
        <v>2195</v>
      </c>
      <c r="I1906" s="65"/>
      <c r="J1906" s="205"/>
      <c r="K1906" s="245"/>
      <c r="L1906" s="246"/>
      <c r="M1906" s="208">
        <v>38362</v>
      </c>
      <c r="N1906" s="208"/>
    </row>
    <row r="1907" spans="2:14">
      <c r="B1907" s="216"/>
      <c r="C1907" s="196">
        <f t="shared" si="29"/>
        <v>113</v>
      </c>
      <c r="D1907" s="349" t="s">
        <v>5090</v>
      </c>
      <c r="E1907" s="310" t="s">
        <v>1486</v>
      </c>
      <c r="F1907" s="234" t="s">
        <v>2159</v>
      </c>
      <c r="G1907" s="487" t="s">
        <v>2057</v>
      </c>
      <c r="H1907" s="490"/>
      <c r="I1907" s="65"/>
      <c r="J1907" s="205"/>
      <c r="K1907" s="245"/>
      <c r="L1907" s="246"/>
      <c r="M1907" s="208">
        <v>38362</v>
      </c>
      <c r="N1907" s="208"/>
    </row>
    <row r="1908" spans="2:14" ht="25.5">
      <c r="B1908" s="216"/>
      <c r="C1908" s="196">
        <f t="shared" si="29"/>
        <v>113</v>
      </c>
      <c r="D1908" s="349" t="s">
        <v>5091</v>
      </c>
      <c r="E1908" s="310" t="s">
        <v>1487</v>
      </c>
      <c r="F1908" s="234" t="s">
        <v>2159</v>
      </c>
      <c r="G1908" s="487" t="s">
        <v>2057</v>
      </c>
      <c r="H1908" s="490"/>
      <c r="I1908" s="65"/>
      <c r="J1908" s="205"/>
      <c r="K1908" s="245"/>
      <c r="L1908" s="246"/>
      <c r="M1908" s="208">
        <v>38362</v>
      </c>
      <c r="N1908" s="208"/>
    </row>
    <row r="1909" spans="2:14" ht="25.5">
      <c r="B1909" s="216"/>
      <c r="C1909" s="196">
        <f t="shared" si="29"/>
        <v>113</v>
      </c>
      <c r="D1909" s="349" t="s">
        <v>5092</v>
      </c>
      <c r="E1909" s="310" t="s">
        <v>1488</v>
      </c>
      <c r="F1909" s="234" t="s">
        <v>2159</v>
      </c>
      <c r="G1909" s="487" t="s">
        <v>2057</v>
      </c>
      <c r="H1909" s="490"/>
      <c r="I1909" s="65"/>
      <c r="J1909" s="205"/>
      <c r="K1909" s="245"/>
      <c r="L1909" s="246"/>
      <c r="M1909" s="208">
        <v>38362</v>
      </c>
      <c r="N1909" s="208"/>
    </row>
    <row r="1910" spans="2:14" ht="38.25">
      <c r="B1910" s="216"/>
      <c r="C1910" s="196">
        <f t="shared" si="29"/>
        <v>113</v>
      </c>
      <c r="D1910" s="349" t="s">
        <v>5093</v>
      </c>
      <c r="E1910" s="310" t="s">
        <v>1489</v>
      </c>
      <c r="F1910" s="234" t="s">
        <v>2159</v>
      </c>
      <c r="G1910" s="487" t="s">
        <v>2057</v>
      </c>
      <c r="H1910" s="490"/>
      <c r="I1910" s="65"/>
      <c r="J1910" s="205"/>
      <c r="K1910" s="245"/>
      <c r="L1910" s="246"/>
      <c r="M1910" s="208">
        <v>38362</v>
      </c>
      <c r="N1910" s="208"/>
    </row>
    <row r="1911" spans="2:14" ht="25.5">
      <c r="B1911" s="216"/>
      <c r="C1911" s="196">
        <f t="shared" si="29"/>
        <v>113</v>
      </c>
      <c r="D1911" s="349" t="s">
        <v>5094</v>
      </c>
      <c r="E1911" s="310" t="s">
        <v>1490</v>
      </c>
      <c r="F1911" s="234" t="s">
        <v>2159</v>
      </c>
      <c r="G1911" s="487" t="s">
        <v>2057</v>
      </c>
      <c r="H1911" s="490"/>
      <c r="I1911" s="65"/>
      <c r="J1911" s="205"/>
      <c r="K1911" s="245"/>
      <c r="L1911" s="246"/>
      <c r="M1911" s="208">
        <v>38362</v>
      </c>
      <c r="N1911" s="208"/>
    </row>
    <row r="1912" spans="2:14" ht="25.5">
      <c r="B1912" s="216"/>
      <c r="C1912" s="196">
        <f t="shared" si="29"/>
        <v>113</v>
      </c>
      <c r="D1912" s="349" t="s">
        <v>5095</v>
      </c>
      <c r="E1912" s="310" t="s">
        <v>1491</v>
      </c>
      <c r="F1912" s="234" t="s">
        <v>2159</v>
      </c>
      <c r="G1912" s="487" t="s">
        <v>2057</v>
      </c>
      <c r="H1912" s="490"/>
      <c r="I1912" s="65"/>
      <c r="J1912" s="205"/>
      <c r="K1912" s="245"/>
      <c r="L1912" s="246"/>
      <c r="M1912" s="208">
        <v>38362</v>
      </c>
      <c r="N1912" s="208"/>
    </row>
    <row r="1913" spans="2:14" ht="25.5">
      <c r="B1913" s="216"/>
      <c r="C1913" s="196">
        <f t="shared" si="29"/>
        <v>113</v>
      </c>
      <c r="D1913" s="349" t="s">
        <v>5096</v>
      </c>
      <c r="E1913" s="310" t="s">
        <v>1492</v>
      </c>
      <c r="F1913" s="234" t="s">
        <v>2159</v>
      </c>
      <c r="G1913" s="487" t="s">
        <v>2057</v>
      </c>
      <c r="H1913" s="490"/>
      <c r="I1913" s="65"/>
      <c r="J1913" s="205"/>
      <c r="K1913" s="245"/>
      <c r="L1913" s="246"/>
      <c r="M1913" s="208">
        <v>38362</v>
      </c>
      <c r="N1913" s="208"/>
    </row>
    <row r="1914" spans="2:14" ht="38.25">
      <c r="B1914" s="216"/>
      <c r="C1914" s="196">
        <f t="shared" si="29"/>
        <v>113</v>
      </c>
      <c r="D1914" s="349" t="s">
        <v>5097</v>
      </c>
      <c r="E1914" s="310" t="s">
        <v>1493</v>
      </c>
      <c r="F1914" s="234" t="s">
        <v>2159</v>
      </c>
      <c r="G1914" s="487" t="s">
        <v>2057</v>
      </c>
      <c r="H1914" s="490"/>
      <c r="I1914" s="65"/>
      <c r="J1914" s="205"/>
      <c r="K1914" s="245"/>
      <c r="L1914" s="246"/>
      <c r="M1914" s="208">
        <v>38362</v>
      </c>
      <c r="N1914" s="208"/>
    </row>
    <row r="1915" spans="2:14" ht="25.5">
      <c r="B1915" s="216"/>
      <c r="C1915" s="196">
        <f t="shared" si="29"/>
        <v>113</v>
      </c>
      <c r="D1915" s="349" t="s">
        <v>5098</v>
      </c>
      <c r="E1915" s="310" t="s">
        <v>1494</v>
      </c>
      <c r="F1915" s="234" t="s">
        <v>2159</v>
      </c>
      <c r="G1915" s="487" t="s">
        <v>2057</v>
      </c>
      <c r="H1915" s="490"/>
      <c r="I1915" s="65"/>
      <c r="J1915" s="205"/>
      <c r="K1915" s="245"/>
      <c r="L1915" s="246"/>
      <c r="M1915" s="208">
        <v>38362</v>
      </c>
      <c r="N1915" s="208"/>
    </row>
    <row r="1916" spans="2:14" ht="25.5">
      <c r="B1916" s="216"/>
      <c r="C1916" s="196">
        <f t="shared" si="29"/>
        <v>113</v>
      </c>
      <c r="D1916" s="349" t="s">
        <v>5099</v>
      </c>
      <c r="E1916" s="310" t="s">
        <v>1495</v>
      </c>
      <c r="F1916" s="234" t="s">
        <v>2159</v>
      </c>
      <c r="G1916" s="487" t="s">
        <v>2057</v>
      </c>
      <c r="H1916" s="490"/>
      <c r="I1916" s="65"/>
      <c r="J1916" s="205"/>
      <c r="K1916" s="245"/>
      <c r="L1916" s="246"/>
      <c r="M1916" s="208">
        <v>38362</v>
      </c>
      <c r="N1916" s="208"/>
    </row>
    <row r="1917" spans="2:14" ht="25.5">
      <c r="B1917" s="216"/>
      <c r="C1917" s="196">
        <f t="shared" si="29"/>
        <v>113</v>
      </c>
      <c r="D1917" s="349" t="s">
        <v>5100</v>
      </c>
      <c r="E1917" s="310" t="s">
        <v>1496</v>
      </c>
      <c r="F1917" s="234" t="s">
        <v>2159</v>
      </c>
      <c r="G1917" s="487" t="s">
        <v>2057</v>
      </c>
      <c r="H1917" s="490"/>
      <c r="I1917" s="65"/>
      <c r="J1917" s="205"/>
      <c r="K1917" s="245"/>
      <c r="L1917" s="246"/>
      <c r="M1917" s="208">
        <v>38362</v>
      </c>
      <c r="N1917" s="208"/>
    </row>
    <row r="1918" spans="2:14" ht="38.25">
      <c r="B1918" s="216"/>
      <c r="C1918" s="196">
        <f t="shared" si="29"/>
        <v>113</v>
      </c>
      <c r="D1918" s="349" t="s">
        <v>5101</v>
      </c>
      <c r="E1918" s="310" t="s">
        <v>1497</v>
      </c>
      <c r="F1918" s="234" t="s">
        <v>2159</v>
      </c>
      <c r="G1918" s="487" t="s">
        <v>2057</v>
      </c>
      <c r="H1918" s="490"/>
      <c r="I1918" s="65"/>
      <c r="J1918" s="205"/>
      <c r="K1918" s="245"/>
      <c r="L1918" s="246"/>
      <c r="M1918" s="208">
        <v>38362</v>
      </c>
      <c r="N1918" s="208"/>
    </row>
    <row r="1919" spans="2:14" ht="25.5">
      <c r="B1919" s="216"/>
      <c r="C1919" s="196">
        <f t="shared" si="29"/>
        <v>113</v>
      </c>
      <c r="D1919" s="349" t="s">
        <v>5102</v>
      </c>
      <c r="E1919" s="310" t="s">
        <v>1498</v>
      </c>
      <c r="F1919" s="234" t="s">
        <v>2159</v>
      </c>
      <c r="G1919" s="487" t="s">
        <v>2057</v>
      </c>
      <c r="H1919" s="490"/>
      <c r="I1919" s="65"/>
      <c r="J1919" s="205"/>
      <c r="K1919" s="245"/>
      <c r="L1919" s="246"/>
      <c r="M1919" s="208">
        <v>38362</v>
      </c>
      <c r="N1919" s="208"/>
    </row>
    <row r="1920" spans="2:14" ht="38.25">
      <c r="B1920" s="216"/>
      <c r="C1920" s="196">
        <f t="shared" si="29"/>
        <v>113</v>
      </c>
      <c r="D1920" s="349" t="s">
        <v>5103</v>
      </c>
      <c r="E1920" s="310" t="s">
        <v>1499</v>
      </c>
      <c r="F1920" s="234" t="s">
        <v>2159</v>
      </c>
      <c r="G1920" s="487" t="s">
        <v>2057</v>
      </c>
      <c r="H1920" s="490"/>
      <c r="I1920" s="65"/>
      <c r="J1920" s="205"/>
      <c r="K1920" s="245"/>
      <c r="L1920" s="246"/>
      <c r="M1920" s="208">
        <v>38362</v>
      </c>
      <c r="N1920" s="208"/>
    </row>
    <row r="1921" spans="2:14">
      <c r="B1921" s="216"/>
      <c r="C1921" s="196">
        <f t="shared" si="29"/>
        <v>113</v>
      </c>
      <c r="D1921" s="349" t="s">
        <v>5104</v>
      </c>
      <c r="E1921" s="310" t="s">
        <v>1500</v>
      </c>
      <c r="F1921" s="234" t="s">
        <v>2159</v>
      </c>
      <c r="G1921" s="487" t="s">
        <v>2057</v>
      </c>
      <c r="H1921" s="490"/>
      <c r="I1921" s="65"/>
      <c r="J1921" s="205"/>
      <c r="K1921" s="245"/>
      <c r="L1921" s="246"/>
      <c r="M1921" s="208">
        <v>38362</v>
      </c>
      <c r="N1921" s="208"/>
    </row>
    <row r="1922" spans="2:14">
      <c r="B1922" s="216"/>
      <c r="C1922" s="196">
        <f t="shared" si="29"/>
        <v>113</v>
      </c>
      <c r="D1922" s="349" t="s">
        <v>5105</v>
      </c>
      <c r="E1922" s="310" t="s">
        <v>1501</v>
      </c>
      <c r="F1922" s="234" t="s">
        <v>2159</v>
      </c>
      <c r="G1922" s="487" t="s">
        <v>2057</v>
      </c>
      <c r="H1922" s="490"/>
      <c r="I1922" s="65"/>
      <c r="J1922" s="205"/>
      <c r="K1922" s="245"/>
      <c r="L1922" s="246"/>
      <c r="M1922" s="208">
        <v>38362</v>
      </c>
      <c r="N1922" s="208"/>
    </row>
    <row r="1923" spans="2:14" ht="25.5">
      <c r="B1923" s="216"/>
      <c r="C1923" s="196">
        <f t="shared" si="29"/>
        <v>113</v>
      </c>
      <c r="D1923" s="349" t="s">
        <v>5106</v>
      </c>
      <c r="E1923" s="310" t="s">
        <v>1502</v>
      </c>
      <c r="F1923" s="234" t="s">
        <v>2159</v>
      </c>
      <c r="G1923" s="487" t="s">
        <v>2057</v>
      </c>
      <c r="H1923" s="490"/>
      <c r="I1923" s="65"/>
      <c r="J1923" s="205"/>
      <c r="K1923" s="245"/>
      <c r="L1923" s="246"/>
      <c r="M1923" s="208">
        <v>38362</v>
      </c>
      <c r="N1923" s="208"/>
    </row>
    <row r="1924" spans="2:14">
      <c r="B1924" s="216"/>
      <c r="C1924" s="196">
        <f t="shared" si="29"/>
        <v>113</v>
      </c>
      <c r="D1924" s="349" t="s">
        <v>5107</v>
      </c>
      <c r="E1924" s="310" t="s">
        <v>1503</v>
      </c>
      <c r="F1924" s="234" t="s">
        <v>2159</v>
      </c>
      <c r="G1924" s="487" t="s">
        <v>2057</v>
      </c>
      <c r="H1924" s="490"/>
      <c r="I1924" s="65"/>
      <c r="J1924" s="205"/>
      <c r="K1924" s="245"/>
      <c r="L1924" s="246"/>
      <c r="M1924" s="208">
        <v>38362</v>
      </c>
      <c r="N1924" s="208"/>
    </row>
    <row r="1925" spans="2:14">
      <c r="B1925" s="216"/>
      <c r="C1925" s="196">
        <f t="shared" si="29"/>
        <v>113</v>
      </c>
      <c r="D1925" s="349" t="s">
        <v>5108</v>
      </c>
      <c r="E1925" s="310" t="s">
        <v>1505</v>
      </c>
      <c r="F1925" s="234" t="s">
        <v>2159</v>
      </c>
      <c r="G1925" s="487" t="s">
        <v>2057</v>
      </c>
      <c r="H1925" s="490"/>
      <c r="I1925" s="65"/>
      <c r="J1925" s="205"/>
      <c r="K1925" s="245"/>
      <c r="L1925" s="246"/>
      <c r="M1925" s="208">
        <v>38362</v>
      </c>
      <c r="N1925" s="208"/>
    </row>
    <row r="1926" spans="2:14" ht="25.5">
      <c r="B1926" s="216"/>
      <c r="C1926" s="196">
        <f t="shared" si="29"/>
        <v>113</v>
      </c>
      <c r="D1926" s="349" t="s">
        <v>5109</v>
      </c>
      <c r="E1926" s="310" t="s">
        <v>5110</v>
      </c>
      <c r="F1926" s="234" t="s">
        <v>2159</v>
      </c>
      <c r="G1926" s="487" t="s">
        <v>2057</v>
      </c>
      <c r="H1926" s="490"/>
      <c r="I1926" s="65"/>
      <c r="J1926" s="205"/>
      <c r="K1926" s="245"/>
      <c r="L1926" s="246"/>
      <c r="M1926" s="208">
        <v>38362</v>
      </c>
      <c r="N1926" s="208"/>
    </row>
    <row r="1927" spans="2:14" ht="25.5">
      <c r="B1927" s="216"/>
      <c r="C1927" s="196">
        <f t="shared" si="29"/>
        <v>113</v>
      </c>
      <c r="D1927" s="349" t="s">
        <v>5111</v>
      </c>
      <c r="E1927" s="310" t="s">
        <v>1506</v>
      </c>
      <c r="F1927" s="234" t="s">
        <v>2159</v>
      </c>
      <c r="G1927" s="487" t="s">
        <v>2057</v>
      </c>
      <c r="H1927" s="490"/>
      <c r="I1927" s="65"/>
      <c r="J1927" s="205"/>
      <c r="K1927" s="245"/>
      <c r="L1927" s="246"/>
      <c r="M1927" s="208">
        <v>38362</v>
      </c>
      <c r="N1927" s="208"/>
    </row>
    <row r="1928" spans="2:14" ht="38.25">
      <c r="B1928" s="216"/>
      <c r="C1928" s="196">
        <f t="shared" si="29"/>
        <v>113</v>
      </c>
      <c r="D1928" s="260" t="s">
        <v>1414</v>
      </c>
      <c r="E1928" s="487" t="s">
        <v>1415</v>
      </c>
      <c r="F1928" s="234" t="s">
        <v>2159</v>
      </c>
      <c r="G1928" s="487" t="s">
        <v>2057</v>
      </c>
      <c r="H1928" s="487" t="s">
        <v>2232</v>
      </c>
      <c r="I1928" s="65">
        <v>42145</v>
      </c>
      <c r="J1928" s="205" t="s">
        <v>2163</v>
      </c>
      <c r="K1928" s="245"/>
      <c r="L1928" s="247"/>
      <c r="M1928" s="208">
        <v>38362</v>
      </c>
      <c r="N1928" s="208"/>
    </row>
    <row r="1929" spans="2:14" ht="25.5">
      <c r="B1929" s="216"/>
      <c r="C1929" s="196">
        <f t="shared" si="29"/>
        <v>113</v>
      </c>
      <c r="D1929" s="349" t="s">
        <v>3522</v>
      </c>
      <c r="E1929" s="310" t="s">
        <v>871</v>
      </c>
      <c r="F1929" s="234" t="s">
        <v>2159</v>
      </c>
      <c r="G1929" s="487" t="s">
        <v>2057</v>
      </c>
      <c r="H1929" s="490"/>
      <c r="I1929" s="65"/>
      <c r="J1929" s="205"/>
      <c r="K1929" s="245"/>
      <c r="L1929" s="246"/>
      <c r="M1929" s="208">
        <v>38362</v>
      </c>
      <c r="N1929" s="208"/>
    </row>
    <row r="1930" spans="2:14" ht="25.5">
      <c r="B1930" s="216"/>
      <c r="C1930" s="196">
        <f t="shared" si="29"/>
        <v>113</v>
      </c>
      <c r="D1930" s="349" t="s">
        <v>3523</v>
      </c>
      <c r="E1930" s="310" t="s">
        <v>1507</v>
      </c>
      <c r="F1930" s="234" t="s">
        <v>2159</v>
      </c>
      <c r="G1930" s="487" t="s">
        <v>2057</v>
      </c>
      <c r="H1930" s="490"/>
      <c r="I1930" s="65"/>
      <c r="J1930" s="205"/>
      <c r="K1930" s="245"/>
      <c r="L1930" s="246"/>
      <c r="M1930" s="208">
        <v>38362</v>
      </c>
      <c r="N1930" s="208"/>
    </row>
    <row r="1931" spans="2:14" ht="38.25">
      <c r="B1931" s="216"/>
      <c r="C1931" s="196">
        <f t="shared" si="29"/>
        <v>113</v>
      </c>
      <c r="D1931" s="349" t="s">
        <v>3524</v>
      </c>
      <c r="E1931" s="310" t="s">
        <v>1508</v>
      </c>
      <c r="F1931" s="234" t="s">
        <v>2159</v>
      </c>
      <c r="G1931" s="487" t="s">
        <v>2057</v>
      </c>
      <c r="H1931" s="490"/>
      <c r="I1931" s="65"/>
      <c r="J1931" s="205"/>
      <c r="K1931" s="245"/>
      <c r="L1931" s="246"/>
      <c r="M1931" s="208">
        <v>38362</v>
      </c>
      <c r="N1931" s="208"/>
    </row>
    <row r="1932" spans="2:14" ht="38.25">
      <c r="B1932" s="216"/>
      <c r="C1932" s="196">
        <f t="shared" si="29"/>
        <v>113</v>
      </c>
      <c r="D1932" s="349" t="s">
        <v>3525</v>
      </c>
      <c r="E1932" s="310" t="s">
        <v>3526</v>
      </c>
      <c r="F1932" s="234" t="s">
        <v>2159</v>
      </c>
      <c r="G1932" s="487" t="s">
        <v>2057</v>
      </c>
      <c r="H1932" s="490"/>
      <c r="I1932" s="65"/>
      <c r="J1932" s="205"/>
      <c r="K1932" s="245"/>
      <c r="L1932" s="246"/>
      <c r="M1932" s="208">
        <v>38362</v>
      </c>
      <c r="N1932" s="208"/>
    </row>
    <row r="1933" spans="2:14">
      <c r="B1933" s="216"/>
      <c r="C1933" s="196">
        <f t="shared" si="29"/>
        <v>113</v>
      </c>
      <c r="D1933" s="349" t="s">
        <v>891</v>
      </c>
      <c r="E1933" s="310" t="s">
        <v>1509</v>
      </c>
      <c r="F1933" s="234" t="s">
        <v>2159</v>
      </c>
      <c r="G1933" s="487" t="s">
        <v>2057</v>
      </c>
      <c r="H1933" s="490"/>
      <c r="I1933" s="65"/>
      <c r="J1933" s="205"/>
      <c r="K1933" s="245"/>
      <c r="L1933" s="246"/>
      <c r="M1933" s="208">
        <v>38362</v>
      </c>
      <c r="N1933" s="208"/>
    </row>
    <row r="1934" spans="2:14" ht="25.5">
      <c r="B1934" s="216"/>
      <c r="C1934" s="196">
        <f t="shared" si="29"/>
        <v>113</v>
      </c>
      <c r="D1934" s="349" t="s">
        <v>5112</v>
      </c>
      <c r="E1934" s="310" t="s">
        <v>1510</v>
      </c>
      <c r="F1934" s="234" t="s">
        <v>2159</v>
      </c>
      <c r="G1934" s="487" t="s">
        <v>2057</v>
      </c>
      <c r="H1934" s="490" t="s">
        <v>2195</v>
      </c>
      <c r="I1934" s="65"/>
      <c r="J1934" s="205"/>
      <c r="K1934" s="245"/>
      <c r="L1934" s="246"/>
      <c r="M1934" s="208">
        <v>38362</v>
      </c>
      <c r="N1934" s="208"/>
    </row>
    <row r="1935" spans="2:14">
      <c r="B1935" s="216"/>
      <c r="C1935" s="196">
        <f t="shared" si="29"/>
        <v>113</v>
      </c>
      <c r="D1935" s="349" t="s">
        <v>5112</v>
      </c>
      <c r="E1935" s="310" t="s">
        <v>1511</v>
      </c>
      <c r="F1935" s="234" t="s">
        <v>2159</v>
      </c>
      <c r="G1935" s="487" t="s">
        <v>2057</v>
      </c>
      <c r="H1935" s="490"/>
      <c r="I1935" s="65"/>
      <c r="J1935" s="205"/>
      <c r="K1935" s="245"/>
      <c r="L1935" s="246"/>
      <c r="M1935" s="208">
        <v>38362</v>
      </c>
      <c r="N1935" s="208"/>
    </row>
    <row r="1936" spans="2:14">
      <c r="B1936" s="216"/>
      <c r="C1936" s="196">
        <f t="shared" si="29"/>
        <v>113</v>
      </c>
      <c r="D1936" s="349" t="s">
        <v>5113</v>
      </c>
      <c r="E1936" s="310" t="s">
        <v>1512</v>
      </c>
      <c r="F1936" s="234" t="s">
        <v>2159</v>
      </c>
      <c r="G1936" s="487" t="s">
        <v>2057</v>
      </c>
      <c r="H1936" s="490"/>
      <c r="I1936" s="65"/>
      <c r="J1936" s="205"/>
      <c r="K1936" s="245"/>
      <c r="L1936" s="246"/>
      <c r="M1936" s="208">
        <v>38362</v>
      </c>
      <c r="N1936" s="208"/>
    </row>
    <row r="1937" spans="2:14">
      <c r="B1937" s="216"/>
      <c r="C1937" s="196">
        <f t="shared" si="29"/>
        <v>113</v>
      </c>
      <c r="D1937" s="349" t="s">
        <v>5114</v>
      </c>
      <c r="E1937" s="310" t="s">
        <v>1513</v>
      </c>
      <c r="F1937" s="234" t="s">
        <v>2159</v>
      </c>
      <c r="G1937" s="487" t="s">
        <v>2057</v>
      </c>
      <c r="H1937" s="490"/>
      <c r="I1937" s="65"/>
      <c r="J1937" s="205"/>
      <c r="K1937" s="245"/>
      <c r="L1937" s="246"/>
      <c r="M1937" s="208">
        <v>38362</v>
      </c>
      <c r="N1937" s="208"/>
    </row>
    <row r="1938" spans="2:14">
      <c r="B1938" s="216"/>
      <c r="C1938" s="196">
        <f t="shared" si="29"/>
        <v>113</v>
      </c>
      <c r="D1938" s="349" t="s">
        <v>5115</v>
      </c>
      <c r="E1938" s="310" t="s">
        <v>1514</v>
      </c>
      <c r="F1938" s="234" t="s">
        <v>2159</v>
      </c>
      <c r="G1938" s="487" t="s">
        <v>2057</v>
      </c>
      <c r="H1938" s="490"/>
      <c r="I1938" s="65"/>
      <c r="J1938" s="205"/>
      <c r="K1938" s="245"/>
      <c r="L1938" s="246"/>
      <c r="M1938" s="208">
        <v>38362</v>
      </c>
      <c r="N1938" s="208"/>
    </row>
    <row r="1939" spans="2:14">
      <c r="B1939" s="216"/>
      <c r="C1939" s="196">
        <f t="shared" si="29"/>
        <v>113</v>
      </c>
      <c r="D1939" s="349" t="s">
        <v>5116</v>
      </c>
      <c r="E1939" s="310" t="s">
        <v>1515</v>
      </c>
      <c r="F1939" s="234" t="s">
        <v>2159</v>
      </c>
      <c r="G1939" s="487" t="s">
        <v>2057</v>
      </c>
      <c r="H1939" s="490"/>
      <c r="I1939" s="65"/>
      <c r="J1939" s="205"/>
      <c r="K1939" s="245"/>
      <c r="L1939" s="246"/>
      <c r="M1939" s="208">
        <v>38362</v>
      </c>
      <c r="N1939" s="208"/>
    </row>
    <row r="1940" spans="2:14">
      <c r="B1940" s="216"/>
      <c r="C1940" s="196">
        <f t="shared" si="29"/>
        <v>113</v>
      </c>
      <c r="D1940" s="349" t="s">
        <v>5117</v>
      </c>
      <c r="E1940" s="310" t="s">
        <v>1516</v>
      </c>
      <c r="F1940" s="234" t="s">
        <v>2159</v>
      </c>
      <c r="G1940" s="487" t="s">
        <v>2057</v>
      </c>
      <c r="H1940" s="490"/>
      <c r="I1940" s="65"/>
      <c r="J1940" s="205"/>
      <c r="K1940" s="245"/>
      <c r="L1940" s="246"/>
      <c r="M1940" s="208">
        <v>38362</v>
      </c>
      <c r="N1940" s="208"/>
    </row>
    <row r="1941" spans="2:14" ht="25.5">
      <c r="B1941" s="216"/>
      <c r="C1941" s="196">
        <f t="shared" si="29"/>
        <v>113</v>
      </c>
      <c r="D1941" s="349" t="s">
        <v>5118</v>
      </c>
      <c r="E1941" s="310" t="s">
        <v>1517</v>
      </c>
      <c r="F1941" s="234" t="s">
        <v>2159</v>
      </c>
      <c r="G1941" s="487" t="s">
        <v>2057</v>
      </c>
      <c r="H1941" s="490"/>
      <c r="I1941" s="65"/>
      <c r="J1941" s="205"/>
      <c r="K1941" s="245"/>
      <c r="L1941" s="246"/>
      <c r="M1941" s="208">
        <v>38362</v>
      </c>
      <c r="N1941" s="208"/>
    </row>
    <row r="1942" spans="2:14">
      <c r="B1942" s="216"/>
      <c r="C1942" s="196">
        <f t="shared" si="29"/>
        <v>113</v>
      </c>
      <c r="D1942" s="349" t="s">
        <v>5119</v>
      </c>
      <c r="E1942" s="310" t="s">
        <v>1518</v>
      </c>
      <c r="F1942" s="234" t="s">
        <v>2159</v>
      </c>
      <c r="G1942" s="487" t="s">
        <v>2057</v>
      </c>
      <c r="H1942" s="490"/>
      <c r="I1942" s="65"/>
      <c r="J1942" s="205"/>
      <c r="K1942" s="245"/>
      <c r="L1942" s="246"/>
      <c r="M1942" s="208">
        <v>38362</v>
      </c>
      <c r="N1942" s="208"/>
    </row>
    <row r="1943" spans="2:14">
      <c r="B1943" s="216"/>
      <c r="C1943" s="196">
        <f t="shared" si="29"/>
        <v>113</v>
      </c>
      <c r="D1943" s="349" t="s">
        <v>5120</v>
      </c>
      <c r="E1943" s="310" t="s">
        <v>1519</v>
      </c>
      <c r="F1943" s="234" t="s">
        <v>2159</v>
      </c>
      <c r="G1943" s="487" t="s">
        <v>2057</v>
      </c>
      <c r="H1943" s="490"/>
      <c r="I1943" s="65"/>
      <c r="J1943" s="205"/>
      <c r="K1943" s="245"/>
      <c r="L1943" s="246"/>
      <c r="M1943" s="208">
        <v>38362</v>
      </c>
      <c r="N1943" s="208"/>
    </row>
    <row r="1944" spans="2:14">
      <c r="B1944" s="216"/>
      <c r="C1944" s="196">
        <f t="shared" si="29"/>
        <v>113</v>
      </c>
      <c r="D1944" s="349" t="s">
        <v>5121</v>
      </c>
      <c r="E1944" s="310" t="s">
        <v>1520</v>
      </c>
      <c r="F1944" s="234" t="s">
        <v>2159</v>
      </c>
      <c r="G1944" s="487" t="s">
        <v>2057</v>
      </c>
      <c r="H1944" s="490"/>
      <c r="I1944" s="65"/>
      <c r="J1944" s="205"/>
      <c r="K1944" s="245"/>
      <c r="L1944" s="246"/>
      <c r="M1944" s="208">
        <v>38362</v>
      </c>
      <c r="N1944" s="208"/>
    </row>
    <row r="1945" spans="2:14" ht="38.25">
      <c r="B1945" s="216"/>
      <c r="C1945" s="196">
        <f t="shared" si="29"/>
        <v>113</v>
      </c>
      <c r="D1945" s="349" t="s">
        <v>5122</v>
      </c>
      <c r="E1945" s="310" t="s">
        <v>1521</v>
      </c>
      <c r="F1945" s="234" t="s">
        <v>2159</v>
      </c>
      <c r="G1945" s="487" t="s">
        <v>2057</v>
      </c>
      <c r="H1945" s="490"/>
      <c r="I1945" s="65"/>
      <c r="J1945" s="205"/>
      <c r="K1945" s="245"/>
      <c r="L1945" s="246"/>
      <c r="M1945" s="208">
        <v>38362</v>
      </c>
      <c r="N1945" s="208"/>
    </row>
    <row r="1946" spans="2:14">
      <c r="B1946" s="216"/>
      <c r="C1946" s="196">
        <f t="shared" si="29"/>
        <v>113</v>
      </c>
      <c r="D1946" s="349" t="s">
        <v>5123</v>
      </c>
      <c r="E1946" s="310" t="s">
        <v>1522</v>
      </c>
      <c r="F1946" s="234" t="s">
        <v>2159</v>
      </c>
      <c r="G1946" s="487" t="s">
        <v>2057</v>
      </c>
      <c r="H1946" s="490"/>
      <c r="I1946" s="65"/>
      <c r="J1946" s="205"/>
      <c r="K1946" s="245"/>
      <c r="L1946" s="246"/>
      <c r="M1946" s="208">
        <v>38362</v>
      </c>
      <c r="N1946" s="208"/>
    </row>
    <row r="1947" spans="2:14">
      <c r="B1947" s="216"/>
      <c r="C1947" s="196">
        <f t="shared" si="29"/>
        <v>113</v>
      </c>
      <c r="D1947" s="349" t="s">
        <v>5124</v>
      </c>
      <c r="E1947" s="310" t="s">
        <v>1523</v>
      </c>
      <c r="F1947" s="234" t="s">
        <v>2159</v>
      </c>
      <c r="G1947" s="487" t="s">
        <v>2057</v>
      </c>
      <c r="H1947" s="490"/>
      <c r="I1947" s="65"/>
      <c r="J1947" s="205"/>
      <c r="K1947" s="245"/>
      <c r="L1947" s="246"/>
      <c r="M1947" s="208">
        <v>38362</v>
      </c>
      <c r="N1947" s="208"/>
    </row>
    <row r="1948" spans="2:14" ht="25.5">
      <c r="B1948" s="216"/>
      <c r="C1948" s="196">
        <f t="shared" si="29"/>
        <v>113</v>
      </c>
      <c r="D1948" s="349" t="s">
        <v>5125</v>
      </c>
      <c r="E1948" s="310" t="s">
        <v>1524</v>
      </c>
      <c r="F1948" s="234" t="s">
        <v>2159</v>
      </c>
      <c r="G1948" s="487" t="s">
        <v>2057</v>
      </c>
      <c r="H1948" s="490"/>
      <c r="I1948" s="65"/>
      <c r="J1948" s="205"/>
      <c r="K1948" s="245"/>
      <c r="L1948" s="246"/>
      <c r="M1948" s="208">
        <v>38362</v>
      </c>
      <c r="N1948" s="208"/>
    </row>
    <row r="1949" spans="2:14" ht="25.5">
      <c r="B1949" s="216"/>
      <c r="C1949" s="196">
        <f t="shared" si="29"/>
        <v>113</v>
      </c>
      <c r="D1949" s="349" t="s">
        <v>1429</v>
      </c>
      <c r="E1949" s="310" t="s">
        <v>1525</v>
      </c>
      <c r="F1949" s="234" t="s">
        <v>2159</v>
      </c>
      <c r="G1949" s="487" t="s">
        <v>2057</v>
      </c>
      <c r="H1949" s="490" t="s">
        <v>2195</v>
      </c>
      <c r="I1949" s="65"/>
      <c r="J1949" s="205"/>
      <c r="K1949" s="245"/>
      <c r="L1949" s="246"/>
      <c r="M1949" s="208">
        <v>38362</v>
      </c>
      <c r="N1949" s="208"/>
    </row>
    <row r="1950" spans="2:14">
      <c r="B1950" s="216"/>
      <c r="C1950" s="196">
        <f t="shared" si="29"/>
        <v>113</v>
      </c>
      <c r="D1950" s="349" t="s">
        <v>5126</v>
      </c>
      <c r="E1950" s="310" t="s">
        <v>1526</v>
      </c>
      <c r="F1950" s="234" t="s">
        <v>2159</v>
      </c>
      <c r="G1950" s="487" t="s">
        <v>2057</v>
      </c>
      <c r="H1950" s="490"/>
      <c r="I1950" s="65"/>
      <c r="J1950" s="205"/>
      <c r="K1950" s="245"/>
      <c r="L1950" s="246"/>
      <c r="M1950" s="208">
        <v>38362</v>
      </c>
      <c r="N1950" s="208"/>
    </row>
    <row r="1951" spans="2:14" ht="25.5">
      <c r="B1951" s="216"/>
      <c r="C1951" s="196">
        <f t="shared" si="29"/>
        <v>113</v>
      </c>
      <c r="D1951" s="349" t="s">
        <v>5127</v>
      </c>
      <c r="E1951" s="310" t="s">
        <v>1527</v>
      </c>
      <c r="F1951" s="234" t="s">
        <v>2159</v>
      </c>
      <c r="G1951" s="487" t="s">
        <v>2057</v>
      </c>
      <c r="H1951" s="490"/>
      <c r="I1951" s="65"/>
      <c r="J1951" s="205"/>
      <c r="K1951" s="245"/>
      <c r="L1951" s="246"/>
      <c r="M1951" s="208">
        <v>38362</v>
      </c>
      <c r="N1951" s="208"/>
    </row>
    <row r="1952" spans="2:14">
      <c r="B1952" s="216"/>
      <c r="C1952" s="196">
        <f t="shared" si="29"/>
        <v>113</v>
      </c>
      <c r="D1952" s="349" t="s">
        <v>5128</v>
      </c>
      <c r="E1952" s="310" t="s">
        <v>1528</v>
      </c>
      <c r="F1952" s="234" t="s">
        <v>2159</v>
      </c>
      <c r="G1952" s="487" t="s">
        <v>2057</v>
      </c>
      <c r="H1952" s="490"/>
      <c r="I1952" s="65"/>
      <c r="J1952" s="205"/>
      <c r="K1952" s="245"/>
      <c r="L1952" s="246"/>
      <c r="M1952" s="208">
        <v>38362</v>
      </c>
      <c r="N1952" s="208"/>
    </row>
    <row r="1953" spans="2:14" ht="25.5">
      <c r="B1953" s="216"/>
      <c r="C1953" s="196">
        <f t="shared" si="29"/>
        <v>113</v>
      </c>
      <c r="D1953" s="349" t="s">
        <v>5129</v>
      </c>
      <c r="E1953" s="310" t="s">
        <v>1529</v>
      </c>
      <c r="F1953" s="234" t="s">
        <v>2159</v>
      </c>
      <c r="G1953" s="487" t="s">
        <v>2057</v>
      </c>
      <c r="H1953" s="490"/>
      <c r="I1953" s="65"/>
      <c r="J1953" s="205"/>
      <c r="K1953" s="245"/>
      <c r="L1953" s="246"/>
      <c r="M1953" s="208">
        <v>38362</v>
      </c>
      <c r="N1953" s="208"/>
    </row>
    <row r="1954" spans="2:14" ht="25.5">
      <c r="B1954" s="216"/>
      <c r="C1954" s="196">
        <f t="shared" si="29"/>
        <v>113</v>
      </c>
      <c r="D1954" s="349" t="s">
        <v>5130</v>
      </c>
      <c r="E1954" s="310" t="s">
        <v>1530</v>
      </c>
      <c r="F1954" s="234" t="s">
        <v>2159</v>
      </c>
      <c r="G1954" s="487" t="s">
        <v>2057</v>
      </c>
      <c r="H1954" s="490" t="s">
        <v>2195</v>
      </c>
      <c r="I1954" s="65"/>
      <c r="J1954" s="205"/>
      <c r="K1954" s="245"/>
      <c r="L1954" s="246"/>
      <c r="M1954" s="208">
        <v>38362</v>
      </c>
      <c r="N1954" s="208"/>
    </row>
    <row r="1955" spans="2:14">
      <c r="B1955" s="216"/>
      <c r="C1955" s="196">
        <f t="shared" si="29"/>
        <v>113</v>
      </c>
      <c r="D1955" s="349" t="s">
        <v>5131</v>
      </c>
      <c r="E1955" s="310" t="s">
        <v>1531</v>
      </c>
      <c r="F1955" s="234" t="s">
        <v>2159</v>
      </c>
      <c r="G1955" s="487" t="s">
        <v>2057</v>
      </c>
      <c r="H1955" s="490"/>
      <c r="I1955" s="65"/>
      <c r="J1955" s="205"/>
      <c r="K1955" s="245"/>
      <c r="L1955" s="246"/>
      <c r="M1955" s="208">
        <v>38362</v>
      </c>
      <c r="N1955" s="208"/>
    </row>
    <row r="1956" spans="2:14" ht="25.5">
      <c r="B1956" s="216"/>
      <c r="C1956" s="196">
        <f t="shared" si="29"/>
        <v>113</v>
      </c>
      <c r="D1956" s="349" t="s">
        <v>5132</v>
      </c>
      <c r="E1956" s="310" t="s">
        <v>1532</v>
      </c>
      <c r="F1956" s="234" t="s">
        <v>2159</v>
      </c>
      <c r="G1956" s="487" t="s">
        <v>2057</v>
      </c>
      <c r="H1956" s="490"/>
      <c r="I1956" s="65"/>
      <c r="J1956" s="205"/>
      <c r="K1956" s="245"/>
      <c r="L1956" s="246"/>
      <c r="M1956" s="208">
        <v>38362</v>
      </c>
      <c r="N1956" s="208"/>
    </row>
    <row r="1957" spans="2:14">
      <c r="B1957" s="216"/>
      <c r="C1957" s="196">
        <f t="shared" si="29"/>
        <v>113</v>
      </c>
      <c r="D1957" s="349" t="s">
        <v>5133</v>
      </c>
      <c r="E1957" s="310" t="s">
        <v>1533</v>
      </c>
      <c r="F1957" s="234" t="s">
        <v>2159</v>
      </c>
      <c r="G1957" s="487" t="s">
        <v>2057</v>
      </c>
      <c r="H1957" s="490"/>
      <c r="I1957" s="65"/>
      <c r="J1957" s="205"/>
      <c r="K1957" s="245"/>
      <c r="L1957" s="246"/>
      <c r="M1957" s="208">
        <v>38362</v>
      </c>
      <c r="N1957" s="208"/>
    </row>
    <row r="1958" spans="2:14">
      <c r="B1958" s="216"/>
      <c r="C1958" s="196">
        <f t="shared" si="29"/>
        <v>113</v>
      </c>
      <c r="D1958" s="349" t="s">
        <v>5134</v>
      </c>
      <c r="E1958" s="310" t="s">
        <v>1534</v>
      </c>
      <c r="F1958" s="234" t="s">
        <v>2159</v>
      </c>
      <c r="G1958" s="487" t="s">
        <v>2057</v>
      </c>
      <c r="H1958" s="490"/>
      <c r="I1958" s="65"/>
      <c r="J1958" s="205"/>
      <c r="K1958" s="245"/>
      <c r="L1958" s="246"/>
      <c r="M1958" s="208">
        <v>38362</v>
      </c>
      <c r="N1958" s="208"/>
    </row>
    <row r="1959" spans="2:14">
      <c r="B1959" s="216"/>
      <c r="C1959" s="196">
        <f t="shared" ref="C1959:C2022" si="30">IF(B1959&gt;0,B1959,C1958)</f>
        <v>113</v>
      </c>
      <c r="D1959" s="349" t="s">
        <v>5135</v>
      </c>
      <c r="E1959" s="310" t="s">
        <v>1535</v>
      </c>
      <c r="F1959" s="234" t="s">
        <v>2159</v>
      </c>
      <c r="G1959" s="487" t="s">
        <v>2057</v>
      </c>
      <c r="H1959" s="490"/>
      <c r="I1959" s="65"/>
      <c r="J1959" s="205"/>
      <c r="K1959" s="245"/>
      <c r="L1959" s="246"/>
      <c r="M1959" s="208">
        <v>38362</v>
      </c>
      <c r="N1959" s="208"/>
    </row>
    <row r="1960" spans="2:14" ht="25.5">
      <c r="B1960" s="216"/>
      <c r="C1960" s="196">
        <f t="shared" si="30"/>
        <v>113</v>
      </c>
      <c r="D1960" s="349" t="s">
        <v>1430</v>
      </c>
      <c r="E1960" s="310" t="s">
        <v>5136</v>
      </c>
      <c r="F1960" s="234" t="s">
        <v>2159</v>
      </c>
      <c r="G1960" s="487" t="s">
        <v>2057</v>
      </c>
      <c r="H1960" s="490"/>
      <c r="I1960" s="65"/>
      <c r="J1960" s="205"/>
      <c r="K1960" s="245"/>
      <c r="L1960" s="246"/>
      <c r="M1960" s="208">
        <v>38362</v>
      </c>
      <c r="N1960" s="208"/>
    </row>
    <row r="1961" spans="2:14">
      <c r="B1961" s="216"/>
      <c r="C1961" s="196">
        <f t="shared" si="30"/>
        <v>113</v>
      </c>
      <c r="D1961" s="349" t="s">
        <v>5137</v>
      </c>
      <c r="E1961" s="310" t="s">
        <v>1536</v>
      </c>
      <c r="F1961" s="234" t="s">
        <v>2159</v>
      </c>
      <c r="G1961" s="487" t="s">
        <v>2057</v>
      </c>
      <c r="H1961" s="490"/>
      <c r="I1961" s="65"/>
      <c r="J1961" s="205"/>
      <c r="K1961" s="245"/>
      <c r="L1961" s="246"/>
      <c r="M1961" s="208">
        <v>38362</v>
      </c>
      <c r="N1961" s="208"/>
    </row>
    <row r="1962" spans="2:14">
      <c r="B1962" s="216"/>
      <c r="C1962" s="196">
        <f t="shared" si="30"/>
        <v>113</v>
      </c>
      <c r="D1962" s="349" t="s">
        <v>5137</v>
      </c>
      <c r="E1962" s="310" t="s">
        <v>5138</v>
      </c>
      <c r="F1962" s="234" t="s">
        <v>2159</v>
      </c>
      <c r="G1962" s="487" t="s">
        <v>2057</v>
      </c>
      <c r="H1962" s="490"/>
      <c r="I1962" s="65"/>
      <c r="J1962" s="205"/>
      <c r="K1962" s="245"/>
      <c r="L1962" s="246"/>
      <c r="M1962" s="208">
        <v>38362</v>
      </c>
      <c r="N1962" s="208"/>
    </row>
    <row r="1963" spans="2:14" ht="25.5">
      <c r="B1963" s="216"/>
      <c r="C1963" s="196">
        <f t="shared" si="30"/>
        <v>113</v>
      </c>
      <c r="D1963" s="349" t="s">
        <v>5139</v>
      </c>
      <c r="E1963" s="310" t="s">
        <v>1537</v>
      </c>
      <c r="F1963" s="234" t="s">
        <v>2159</v>
      </c>
      <c r="G1963" s="487" t="s">
        <v>2057</v>
      </c>
      <c r="H1963" s="490"/>
      <c r="I1963" s="65"/>
      <c r="J1963" s="205"/>
      <c r="K1963" s="245"/>
      <c r="L1963" s="246"/>
      <c r="M1963" s="208">
        <v>38362</v>
      </c>
      <c r="N1963" s="208"/>
    </row>
    <row r="1964" spans="2:14" ht="25.5">
      <c r="B1964" s="216"/>
      <c r="C1964" s="196">
        <f t="shared" si="30"/>
        <v>113</v>
      </c>
      <c r="D1964" s="349" t="s">
        <v>5140</v>
      </c>
      <c r="E1964" s="310" t="s">
        <v>5141</v>
      </c>
      <c r="F1964" s="234" t="s">
        <v>2159</v>
      </c>
      <c r="G1964" s="487" t="s">
        <v>2057</v>
      </c>
      <c r="H1964" s="490"/>
      <c r="I1964" s="65"/>
      <c r="J1964" s="205"/>
      <c r="K1964" s="245"/>
      <c r="L1964" s="246"/>
      <c r="M1964" s="208">
        <v>38362</v>
      </c>
      <c r="N1964" s="208"/>
    </row>
    <row r="1965" spans="2:14">
      <c r="B1965" s="216"/>
      <c r="C1965" s="196">
        <f t="shared" si="30"/>
        <v>113</v>
      </c>
      <c r="D1965" s="349" t="s">
        <v>5142</v>
      </c>
      <c r="E1965" s="310" t="s">
        <v>1538</v>
      </c>
      <c r="F1965" s="234" t="s">
        <v>2159</v>
      </c>
      <c r="G1965" s="487" t="s">
        <v>2057</v>
      </c>
      <c r="H1965" s="490"/>
      <c r="I1965" s="65"/>
      <c r="J1965" s="205"/>
      <c r="K1965" s="245"/>
      <c r="L1965" s="246"/>
      <c r="M1965" s="208">
        <v>38362</v>
      </c>
      <c r="N1965" s="208"/>
    </row>
    <row r="1966" spans="2:14" ht="25.5">
      <c r="B1966" s="216"/>
      <c r="C1966" s="196">
        <f t="shared" si="30"/>
        <v>113</v>
      </c>
      <c r="D1966" s="349" t="s">
        <v>5143</v>
      </c>
      <c r="E1966" s="310" t="s">
        <v>1539</v>
      </c>
      <c r="F1966" s="234" t="s">
        <v>2159</v>
      </c>
      <c r="G1966" s="487" t="s">
        <v>2057</v>
      </c>
      <c r="H1966" s="490"/>
      <c r="I1966" s="65"/>
      <c r="J1966" s="205"/>
      <c r="K1966" s="245"/>
      <c r="L1966" s="246"/>
      <c r="M1966" s="208">
        <v>38362</v>
      </c>
      <c r="N1966" s="208"/>
    </row>
    <row r="1967" spans="2:14">
      <c r="B1967" s="216"/>
      <c r="C1967" s="196">
        <f t="shared" si="30"/>
        <v>113</v>
      </c>
      <c r="D1967" s="349" t="s">
        <v>5144</v>
      </c>
      <c r="E1967" s="310" t="s">
        <v>1540</v>
      </c>
      <c r="F1967" s="234" t="s">
        <v>2159</v>
      </c>
      <c r="G1967" s="487" t="s">
        <v>2057</v>
      </c>
      <c r="H1967" s="490"/>
      <c r="I1967" s="65"/>
      <c r="J1967" s="205"/>
      <c r="K1967" s="245"/>
      <c r="L1967" s="246"/>
      <c r="M1967" s="208">
        <v>38362</v>
      </c>
      <c r="N1967" s="208"/>
    </row>
    <row r="1968" spans="2:14">
      <c r="B1968" s="216"/>
      <c r="C1968" s="196">
        <f t="shared" si="30"/>
        <v>113</v>
      </c>
      <c r="D1968" s="349" t="s">
        <v>5145</v>
      </c>
      <c r="E1968" s="310" t="s">
        <v>1541</v>
      </c>
      <c r="F1968" s="234" t="s">
        <v>2159</v>
      </c>
      <c r="G1968" s="487" t="s">
        <v>2057</v>
      </c>
      <c r="H1968" s="490"/>
      <c r="I1968" s="65"/>
      <c r="J1968" s="205"/>
      <c r="K1968" s="245"/>
      <c r="L1968" s="246"/>
      <c r="M1968" s="208">
        <v>38362</v>
      </c>
      <c r="N1968" s="208"/>
    </row>
    <row r="1969" spans="2:14">
      <c r="B1969" s="216"/>
      <c r="C1969" s="196">
        <f t="shared" si="30"/>
        <v>113</v>
      </c>
      <c r="D1969" s="349" t="s">
        <v>5146</v>
      </c>
      <c r="E1969" s="310" t="s">
        <v>1542</v>
      </c>
      <c r="F1969" s="234" t="s">
        <v>2159</v>
      </c>
      <c r="G1969" s="487" t="s">
        <v>2057</v>
      </c>
      <c r="H1969" s="490"/>
      <c r="I1969" s="65"/>
      <c r="J1969" s="205"/>
      <c r="K1969" s="245"/>
      <c r="L1969" s="246"/>
      <c r="M1969" s="208">
        <v>38362</v>
      </c>
      <c r="N1969" s="208"/>
    </row>
    <row r="1970" spans="2:14">
      <c r="B1970" s="216"/>
      <c r="C1970" s="196">
        <f t="shared" si="30"/>
        <v>113</v>
      </c>
      <c r="D1970" s="349" t="s">
        <v>5147</v>
      </c>
      <c r="E1970" s="310" t="s">
        <v>1543</v>
      </c>
      <c r="F1970" s="234" t="s">
        <v>2159</v>
      </c>
      <c r="G1970" s="487" t="s">
        <v>2057</v>
      </c>
      <c r="H1970" s="490"/>
      <c r="I1970" s="65"/>
      <c r="J1970" s="205"/>
      <c r="K1970" s="245"/>
      <c r="L1970" s="246"/>
      <c r="M1970" s="208">
        <v>38362</v>
      </c>
      <c r="N1970" s="208"/>
    </row>
    <row r="1971" spans="2:14">
      <c r="B1971" s="216"/>
      <c r="C1971" s="196">
        <f t="shared" si="30"/>
        <v>113</v>
      </c>
      <c r="D1971" s="349" t="s">
        <v>5148</v>
      </c>
      <c r="E1971" s="310" t="s">
        <v>1544</v>
      </c>
      <c r="F1971" s="234" t="s">
        <v>2159</v>
      </c>
      <c r="G1971" s="487" t="s">
        <v>2057</v>
      </c>
      <c r="H1971" s="490"/>
      <c r="I1971" s="65"/>
      <c r="J1971" s="205"/>
      <c r="K1971" s="245"/>
      <c r="L1971" s="246"/>
      <c r="M1971" s="208">
        <v>38362</v>
      </c>
      <c r="N1971" s="208"/>
    </row>
    <row r="1972" spans="2:14">
      <c r="B1972" s="216"/>
      <c r="C1972" s="196">
        <f t="shared" si="30"/>
        <v>113</v>
      </c>
      <c r="D1972" s="349" t="s">
        <v>5149</v>
      </c>
      <c r="E1972" s="310" t="s">
        <v>1545</v>
      </c>
      <c r="F1972" s="234" t="s">
        <v>2159</v>
      </c>
      <c r="G1972" s="487" t="s">
        <v>2057</v>
      </c>
      <c r="H1972" s="490"/>
      <c r="I1972" s="65"/>
      <c r="J1972" s="205"/>
      <c r="K1972" s="245"/>
      <c r="L1972" s="246"/>
      <c r="M1972" s="208">
        <v>38362</v>
      </c>
      <c r="N1972" s="208"/>
    </row>
    <row r="1973" spans="2:14">
      <c r="B1973" s="216"/>
      <c r="C1973" s="196">
        <f t="shared" si="30"/>
        <v>113</v>
      </c>
      <c r="D1973" s="349" t="s">
        <v>5150</v>
      </c>
      <c r="E1973" s="310" t="s">
        <v>1546</v>
      </c>
      <c r="F1973" s="234" t="s">
        <v>2159</v>
      </c>
      <c r="G1973" s="487" t="s">
        <v>2057</v>
      </c>
      <c r="H1973" s="490"/>
      <c r="I1973" s="65"/>
      <c r="J1973" s="205"/>
      <c r="K1973" s="245"/>
      <c r="L1973" s="246"/>
      <c r="M1973" s="208">
        <v>38362</v>
      </c>
      <c r="N1973" s="208"/>
    </row>
    <row r="1974" spans="2:14">
      <c r="B1974" s="216"/>
      <c r="C1974" s="196">
        <f t="shared" si="30"/>
        <v>113</v>
      </c>
      <c r="D1974" s="349" t="s">
        <v>5150</v>
      </c>
      <c r="E1974" s="310" t="s">
        <v>1547</v>
      </c>
      <c r="F1974" s="234" t="s">
        <v>2159</v>
      </c>
      <c r="G1974" s="487" t="s">
        <v>2057</v>
      </c>
      <c r="H1974" s="490"/>
      <c r="I1974" s="65"/>
      <c r="J1974" s="205"/>
      <c r="K1974" s="245"/>
      <c r="L1974" s="246"/>
      <c r="M1974" s="208">
        <v>38362</v>
      </c>
      <c r="N1974" s="208"/>
    </row>
    <row r="1975" spans="2:14">
      <c r="B1975" s="216"/>
      <c r="C1975" s="196">
        <f t="shared" si="30"/>
        <v>113</v>
      </c>
      <c r="D1975" s="349" t="s">
        <v>5151</v>
      </c>
      <c r="E1975" s="310" t="s">
        <v>1548</v>
      </c>
      <c r="F1975" s="234" t="s">
        <v>2159</v>
      </c>
      <c r="G1975" s="487" t="s">
        <v>2057</v>
      </c>
      <c r="H1975" s="490"/>
      <c r="I1975" s="65"/>
      <c r="J1975" s="205"/>
      <c r="K1975" s="245"/>
      <c r="L1975" s="246"/>
      <c r="M1975" s="208">
        <v>38362</v>
      </c>
      <c r="N1975" s="208"/>
    </row>
    <row r="1976" spans="2:14" ht="25.5">
      <c r="B1976" s="216"/>
      <c r="C1976" s="196">
        <f t="shared" si="30"/>
        <v>113</v>
      </c>
      <c r="D1976" s="349" t="s">
        <v>5152</v>
      </c>
      <c r="E1976" s="310" t="s">
        <v>1549</v>
      </c>
      <c r="F1976" s="234" t="s">
        <v>2159</v>
      </c>
      <c r="G1976" s="487" t="s">
        <v>2057</v>
      </c>
      <c r="H1976" s="490" t="s">
        <v>2195</v>
      </c>
      <c r="I1976" s="65"/>
      <c r="J1976" s="205"/>
      <c r="K1976" s="245"/>
      <c r="L1976" s="246"/>
      <c r="M1976" s="208">
        <v>38362</v>
      </c>
      <c r="N1976" s="208"/>
    </row>
    <row r="1977" spans="2:14">
      <c r="B1977" s="216"/>
      <c r="C1977" s="196">
        <f t="shared" si="30"/>
        <v>113</v>
      </c>
      <c r="D1977" s="349" t="s">
        <v>5153</v>
      </c>
      <c r="E1977" s="310" t="s">
        <v>1550</v>
      </c>
      <c r="F1977" s="234" t="s">
        <v>2159</v>
      </c>
      <c r="G1977" s="487" t="s">
        <v>2057</v>
      </c>
      <c r="H1977" s="490"/>
      <c r="I1977" s="65"/>
      <c r="J1977" s="205"/>
      <c r="K1977" s="245"/>
      <c r="L1977" s="246"/>
      <c r="M1977" s="208">
        <v>38362</v>
      </c>
      <c r="N1977" s="208"/>
    </row>
    <row r="1978" spans="2:14">
      <c r="B1978" s="216"/>
      <c r="C1978" s="196">
        <f t="shared" si="30"/>
        <v>113</v>
      </c>
      <c r="D1978" s="349" t="s">
        <v>5154</v>
      </c>
      <c r="E1978" s="310" t="s">
        <v>1551</v>
      </c>
      <c r="F1978" s="234" t="s">
        <v>2159</v>
      </c>
      <c r="G1978" s="487" t="s">
        <v>2057</v>
      </c>
      <c r="H1978" s="490"/>
      <c r="I1978" s="65"/>
      <c r="J1978" s="205"/>
      <c r="K1978" s="245"/>
      <c r="L1978" s="246"/>
      <c r="M1978" s="208">
        <v>38362</v>
      </c>
      <c r="N1978" s="208"/>
    </row>
    <row r="1979" spans="2:14">
      <c r="B1979" s="216"/>
      <c r="C1979" s="196">
        <f t="shared" si="30"/>
        <v>113</v>
      </c>
      <c r="D1979" s="349" t="s">
        <v>5155</v>
      </c>
      <c r="E1979" s="310" t="s">
        <v>1552</v>
      </c>
      <c r="F1979" s="234" t="s">
        <v>2159</v>
      </c>
      <c r="G1979" s="487" t="s">
        <v>2057</v>
      </c>
      <c r="H1979" s="490"/>
      <c r="I1979" s="65"/>
      <c r="J1979" s="205"/>
      <c r="K1979" s="245"/>
      <c r="L1979" s="246"/>
      <c r="M1979" s="208">
        <v>38362</v>
      </c>
      <c r="N1979" s="208"/>
    </row>
    <row r="1980" spans="2:14">
      <c r="B1980" s="216"/>
      <c r="C1980" s="196">
        <f t="shared" si="30"/>
        <v>113</v>
      </c>
      <c r="D1980" s="349" t="s">
        <v>5156</v>
      </c>
      <c r="E1980" s="310" t="s">
        <v>1553</v>
      </c>
      <c r="F1980" s="234" t="s">
        <v>2159</v>
      </c>
      <c r="G1980" s="487" t="s">
        <v>2057</v>
      </c>
      <c r="H1980" s="490"/>
      <c r="I1980" s="65"/>
      <c r="J1980" s="205"/>
      <c r="K1980" s="245"/>
      <c r="L1980" s="246"/>
      <c r="M1980" s="208">
        <v>38362</v>
      </c>
      <c r="N1980" s="208"/>
    </row>
    <row r="1981" spans="2:14" ht="25.5">
      <c r="B1981" s="216"/>
      <c r="C1981" s="196">
        <f t="shared" si="30"/>
        <v>113</v>
      </c>
      <c r="D1981" s="349" t="s">
        <v>5157</v>
      </c>
      <c r="E1981" s="310" t="s">
        <v>1554</v>
      </c>
      <c r="F1981" s="234" t="s">
        <v>2159</v>
      </c>
      <c r="G1981" s="487" t="s">
        <v>2057</v>
      </c>
      <c r="H1981" s="490"/>
      <c r="I1981" s="65"/>
      <c r="J1981" s="205"/>
      <c r="K1981" s="245"/>
      <c r="L1981" s="246"/>
      <c r="M1981" s="208">
        <v>38362</v>
      </c>
      <c r="N1981" s="208"/>
    </row>
    <row r="1982" spans="2:14">
      <c r="B1982" s="216"/>
      <c r="C1982" s="196">
        <f t="shared" si="30"/>
        <v>113</v>
      </c>
      <c r="D1982" s="349" t="s">
        <v>5158</v>
      </c>
      <c r="E1982" s="310" t="s">
        <v>1555</v>
      </c>
      <c r="F1982" s="234" t="s">
        <v>2159</v>
      </c>
      <c r="G1982" s="487" t="s">
        <v>2057</v>
      </c>
      <c r="H1982" s="490"/>
      <c r="I1982" s="65"/>
      <c r="J1982" s="205"/>
      <c r="K1982" s="245"/>
      <c r="L1982" s="246"/>
      <c r="M1982" s="208">
        <v>38362</v>
      </c>
      <c r="N1982" s="208"/>
    </row>
    <row r="1983" spans="2:14" ht="25.5">
      <c r="B1983" s="216"/>
      <c r="C1983" s="196">
        <f t="shared" si="30"/>
        <v>113</v>
      </c>
      <c r="D1983" s="349" t="s">
        <v>5159</v>
      </c>
      <c r="E1983" s="310" t="s">
        <v>1556</v>
      </c>
      <c r="F1983" s="234" t="s">
        <v>2159</v>
      </c>
      <c r="G1983" s="487" t="s">
        <v>2057</v>
      </c>
      <c r="H1983" s="490" t="s">
        <v>2195</v>
      </c>
      <c r="I1983" s="65"/>
      <c r="J1983" s="205"/>
      <c r="K1983" s="245"/>
      <c r="L1983" s="246"/>
      <c r="M1983" s="208">
        <v>38362</v>
      </c>
      <c r="N1983" s="208"/>
    </row>
    <row r="1984" spans="2:14">
      <c r="B1984" s="216"/>
      <c r="C1984" s="196">
        <f t="shared" si="30"/>
        <v>113</v>
      </c>
      <c r="D1984" s="349" t="s">
        <v>5160</v>
      </c>
      <c r="E1984" s="310" t="s">
        <v>1557</v>
      </c>
      <c r="F1984" s="234" t="s">
        <v>2159</v>
      </c>
      <c r="G1984" s="487" t="s">
        <v>2057</v>
      </c>
      <c r="H1984" s="490"/>
      <c r="I1984" s="65"/>
      <c r="J1984" s="205"/>
      <c r="K1984" s="245"/>
      <c r="L1984" s="246"/>
      <c r="M1984" s="208">
        <v>38362</v>
      </c>
      <c r="N1984" s="208"/>
    </row>
    <row r="1985" spans="2:14">
      <c r="B1985" s="216"/>
      <c r="C1985" s="196">
        <f t="shared" si="30"/>
        <v>113</v>
      </c>
      <c r="D1985" s="349" t="s">
        <v>5161</v>
      </c>
      <c r="E1985" s="310" t="s">
        <v>1558</v>
      </c>
      <c r="F1985" s="234" t="s">
        <v>2159</v>
      </c>
      <c r="G1985" s="487" t="s">
        <v>2057</v>
      </c>
      <c r="H1985" s="490"/>
      <c r="I1985" s="65"/>
      <c r="J1985" s="205"/>
      <c r="K1985" s="245"/>
      <c r="L1985" s="246"/>
      <c r="M1985" s="208">
        <v>38362</v>
      </c>
      <c r="N1985" s="208"/>
    </row>
    <row r="1986" spans="2:14">
      <c r="B1986" s="216"/>
      <c r="C1986" s="196">
        <f t="shared" si="30"/>
        <v>113</v>
      </c>
      <c r="D1986" s="349" t="s">
        <v>5162</v>
      </c>
      <c r="E1986" s="310" t="s">
        <v>1559</v>
      </c>
      <c r="F1986" s="234" t="s">
        <v>2159</v>
      </c>
      <c r="G1986" s="487" t="s">
        <v>2057</v>
      </c>
      <c r="H1986" s="490"/>
      <c r="I1986" s="65"/>
      <c r="J1986" s="205"/>
      <c r="K1986" s="245"/>
      <c r="L1986" s="246"/>
      <c r="M1986" s="208">
        <v>38362</v>
      </c>
      <c r="N1986" s="208"/>
    </row>
    <row r="1987" spans="2:14">
      <c r="B1987" s="216"/>
      <c r="C1987" s="196">
        <f t="shared" si="30"/>
        <v>113</v>
      </c>
      <c r="D1987" s="349" t="s">
        <v>5163</v>
      </c>
      <c r="E1987" s="310" t="s">
        <v>1560</v>
      </c>
      <c r="F1987" s="234" t="s">
        <v>2159</v>
      </c>
      <c r="G1987" s="487" t="s">
        <v>2057</v>
      </c>
      <c r="H1987" s="490"/>
      <c r="I1987" s="65"/>
      <c r="J1987" s="205"/>
      <c r="K1987" s="245"/>
      <c r="L1987" s="246"/>
      <c r="M1987" s="208">
        <v>38362</v>
      </c>
      <c r="N1987" s="208"/>
    </row>
    <row r="1988" spans="2:14" ht="25.5">
      <c r="B1988" s="216"/>
      <c r="C1988" s="196">
        <f t="shared" si="30"/>
        <v>113</v>
      </c>
      <c r="D1988" s="349" t="s">
        <v>5164</v>
      </c>
      <c r="E1988" s="310" t="s">
        <v>1561</v>
      </c>
      <c r="F1988" s="234" t="s">
        <v>2159</v>
      </c>
      <c r="G1988" s="487" t="s">
        <v>2057</v>
      </c>
      <c r="H1988" s="490"/>
      <c r="I1988" s="65"/>
      <c r="J1988" s="205"/>
      <c r="K1988" s="245"/>
      <c r="L1988" s="246"/>
      <c r="M1988" s="208">
        <v>38362</v>
      </c>
      <c r="N1988" s="208"/>
    </row>
    <row r="1989" spans="2:14" ht="25.5">
      <c r="B1989" s="216"/>
      <c r="C1989" s="196">
        <f t="shared" si="30"/>
        <v>113</v>
      </c>
      <c r="D1989" s="349" t="s">
        <v>5165</v>
      </c>
      <c r="E1989" s="310" t="s">
        <v>1562</v>
      </c>
      <c r="F1989" s="234" t="s">
        <v>2159</v>
      </c>
      <c r="G1989" s="487" t="s">
        <v>2057</v>
      </c>
      <c r="H1989" s="490"/>
      <c r="I1989" s="65"/>
      <c r="J1989" s="205"/>
      <c r="K1989" s="245"/>
      <c r="L1989" s="246"/>
      <c r="M1989" s="208">
        <v>38362</v>
      </c>
      <c r="N1989" s="208"/>
    </row>
    <row r="1990" spans="2:14" ht="38.25">
      <c r="B1990" s="216"/>
      <c r="C1990" s="196">
        <f t="shared" si="30"/>
        <v>113</v>
      </c>
      <c r="D1990" s="349" t="s">
        <v>5166</v>
      </c>
      <c r="E1990" s="310" t="s">
        <v>1563</v>
      </c>
      <c r="F1990" s="234" t="s">
        <v>2159</v>
      </c>
      <c r="G1990" s="487" t="s">
        <v>2057</v>
      </c>
      <c r="H1990" s="490" t="s">
        <v>2195</v>
      </c>
      <c r="I1990" s="65"/>
      <c r="J1990" s="205"/>
      <c r="K1990" s="245"/>
      <c r="L1990" s="246"/>
      <c r="M1990" s="208">
        <v>38362</v>
      </c>
      <c r="N1990" s="208"/>
    </row>
    <row r="1991" spans="2:14" ht="38.25">
      <c r="B1991" s="216"/>
      <c r="C1991" s="196">
        <f t="shared" si="30"/>
        <v>113</v>
      </c>
      <c r="D1991" s="349" t="s">
        <v>5167</v>
      </c>
      <c r="E1991" s="310" t="s">
        <v>5168</v>
      </c>
      <c r="F1991" s="234" t="s">
        <v>2159</v>
      </c>
      <c r="G1991" s="487" t="s">
        <v>2057</v>
      </c>
      <c r="H1991" s="490"/>
      <c r="I1991" s="65"/>
      <c r="J1991" s="205"/>
      <c r="K1991" s="245"/>
      <c r="L1991" s="246"/>
      <c r="M1991" s="208">
        <v>38362</v>
      </c>
      <c r="N1991" s="208"/>
    </row>
    <row r="1992" spans="2:14">
      <c r="B1992" s="216"/>
      <c r="C1992" s="196">
        <f t="shared" si="30"/>
        <v>113</v>
      </c>
      <c r="D1992" s="349" t="s">
        <v>1431</v>
      </c>
      <c r="E1992" s="310" t="s">
        <v>1564</v>
      </c>
      <c r="F1992" s="234" t="s">
        <v>2159</v>
      </c>
      <c r="G1992" s="487" t="s">
        <v>2057</v>
      </c>
      <c r="H1992" s="490"/>
      <c r="I1992" s="65"/>
      <c r="J1992" s="205"/>
      <c r="K1992" s="245"/>
      <c r="L1992" s="246"/>
      <c r="M1992" s="208">
        <v>38362</v>
      </c>
      <c r="N1992" s="208"/>
    </row>
    <row r="1993" spans="2:14" ht="25.5">
      <c r="B1993" s="216"/>
      <c r="C1993" s="196">
        <f t="shared" si="30"/>
        <v>113</v>
      </c>
      <c r="D1993" s="349" t="s">
        <v>5169</v>
      </c>
      <c r="E1993" s="310" t="s">
        <v>1565</v>
      </c>
      <c r="F1993" s="234" t="s">
        <v>2159</v>
      </c>
      <c r="G1993" s="487" t="s">
        <v>2057</v>
      </c>
      <c r="H1993" s="490" t="s">
        <v>2195</v>
      </c>
      <c r="I1993" s="65"/>
      <c r="J1993" s="205"/>
      <c r="K1993" s="245"/>
      <c r="L1993" s="246"/>
      <c r="M1993" s="208">
        <v>38362</v>
      </c>
      <c r="N1993" s="208"/>
    </row>
    <row r="1994" spans="2:14" ht="25.5">
      <c r="B1994" s="216"/>
      <c r="C1994" s="196">
        <f t="shared" si="30"/>
        <v>113</v>
      </c>
      <c r="D1994" s="349" t="s">
        <v>5170</v>
      </c>
      <c r="E1994" s="310" t="s">
        <v>1566</v>
      </c>
      <c r="F1994" s="234" t="s">
        <v>2159</v>
      </c>
      <c r="G1994" s="487" t="s">
        <v>2057</v>
      </c>
      <c r="H1994" s="490" t="s">
        <v>2195</v>
      </c>
      <c r="I1994" s="65"/>
      <c r="J1994" s="205"/>
      <c r="K1994" s="245"/>
      <c r="L1994" s="246"/>
      <c r="M1994" s="208">
        <v>38362</v>
      </c>
      <c r="N1994" s="208"/>
    </row>
    <row r="1995" spans="2:14" ht="25.5">
      <c r="B1995" s="216"/>
      <c r="C1995" s="196">
        <f t="shared" si="30"/>
        <v>113</v>
      </c>
      <c r="D1995" s="349" t="s">
        <v>5171</v>
      </c>
      <c r="E1995" s="310" t="s">
        <v>1567</v>
      </c>
      <c r="F1995" s="234" t="s">
        <v>2159</v>
      </c>
      <c r="G1995" s="487" t="s">
        <v>2057</v>
      </c>
      <c r="H1995" s="490" t="s">
        <v>2195</v>
      </c>
      <c r="I1995" s="65"/>
      <c r="J1995" s="205"/>
      <c r="K1995" s="245"/>
      <c r="L1995" s="246"/>
      <c r="M1995" s="208">
        <v>38362</v>
      </c>
      <c r="N1995" s="208"/>
    </row>
    <row r="1996" spans="2:14">
      <c r="B1996" s="216"/>
      <c r="C1996" s="196">
        <f t="shared" si="30"/>
        <v>113</v>
      </c>
      <c r="D1996" s="349" t="s">
        <v>5172</v>
      </c>
      <c r="E1996" s="310" t="s">
        <v>1568</v>
      </c>
      <c r="F1996" s="234" t="s">
        <v>2159</v>
      </c>
      <c r="G1996" s="487" t="s">
        <v>2057</v>
      </c>
      <c r="H1996" s="490"/>
      <c r="I1996" s="65"/>
      <c r="J1996" s="205"/>
      <c r="K1996" s="245"/>
      <c r="L1996" s="246"/>
      <c r="M1996" s="208">
        <v>38362</v>
      </c>
      <c r="N1996" s="208"/>
    </row>
    <row r="1997" spans="2:14" ht="25.5">
      <c r="B1997" s="216"/>
      <c r="C1997" s="196">
        <f t="shared" si="30"/>
        <v>113</v>
      </c>
      <c r="D1997" s="349" t="s">
        <v>5173</v>
      </c>
      <c r="E1997" s="310" t="s">
        <v>1569</v>
      </c>
      <c r="F1997" s="234" t="s">
        <v>2159</v>
      </c>
      <c r="G1997" s="487" t="s">
        <v>2057</v>
      </c>
      <c r="H1997" s="490"/>
      <c r="I1997" s="65"/>
      <c r="J1997" s="205"/>
      <c r="K1997" s="245"/>
      <c r="L1997" s="246"/>
      <c r="M1997" s="208">
        <v>38362</v>
      </c>
      <c r="N1997" s="208"/>
    </row>
    <row r="1998" spans="2:14">
      <c r="B1998" s="216"/>
      <c r="C1998" s="196">
        <f t="shared" si="30"/>
        <v>113</v>
      </c>
      <c r="D1998" s="349" t="s">
        <v>5174</v>
      </c>
      <c r="E1998" s="310" t="s">
        <v>1570</v>
      </c>
      <c r="F1998" s="234" t="s">
        <v>2159</v>
      </c>
      <c r="G1998" s="487" t="s">
        <v>2057</v>
      </c>
      <c r="H1998" s="490"/>
      <c r="I1998" s="65"/>
      <c r="J1998" s="205"/>
      <c r="K1998" s="245"/>
      <c r="L1998" s="246"/>
      <c r="M1998" s="208">
        <v>38362</v>
      </c>
      <c r="N1998" s="208"/>
    </row>
    <row r="1999" spans="2:14">
      <c r="B1999" s="216"/>
      <c r="C1999" s="196">
        <f t="shared" si="30"/>
        <v>113</v>
      </c>
      <c r="D1999" s="349" t="s">
        <v>5175</v>
      </c>
      <c r="E1999" s="310" t="s">
        <v>1571</v>
      </c>
      <c r="F1999" s="234" t="s">
        <v>2159</v>
      </c>
      <c r="G1999" s="487" t="s">
        <v>2057</v>
      </c>
      <c r="H1999" s="490"/>
      <c r="I1999" s="65"/>
      <c r="J1999" s="205"/>
      <c r="K1999" s="245"/>
      <c r="L1999" s="246"/>
      <c r="M1999" s="208">
        <v>38362</v>
      </c>
      <c r="N1999" s="208"/>
    </row>
    <row r="2000" spans="2:14">
      <c r="B2000" s="216"/>
      <c r="C2000" s="196">
        <f t="shared" si="30"/>
        <v>113</v>
      </c>
      <c r="D2000" s="349" t="s">
        <v>5176</v>
      </c>
      <c r="E2000" s="310" t="s">
        <v>1580</v>
      </c>
      <c r="F2000" s="234" t="s">
        <v>2159</v>
      </c>
      <c r="G2000" s="487" t="s">
        <v>2057</v>
      </c>
      <c r="H2000" s="490"/>
      <c r="I2000" s="65"/>
      <c r="J2000" s="205"/>
      <c r="K2000" s="245"/>
      <c r="L2000" s="246"/>
      <c r="M2000" s="208">
        <v>38362</v>
      </c>
      <c r="N2000" s="208"/>
    </row>
    <row r="2001" spans="2:14">
      <c r="B2001" s="216"/>
      <c r="C2001" s="196">
        <f t="shared" si="30"/>
        <v>113</v>
      </c>
      <c r="D2001" s="349" t="s">
        <v>5177</v>
      </c>
      <c r="E2001" s="310" t="s">
        <v>1581</v>
      </c>
      <c r="F2001" s="234" t="s">
        <v>2159</v>
      </c>
      <c r="G2001" s="487" t="s">
        <v>2057</v>
      </c>
      <c r="H2001" s="490"/>
      <c r="I2001" s="65"/>
      <c r="J2001" s="205"/>
      <c r="K2001" s="245"/>
      <c r="L2001" s="246"/>
      <c r="M2001" s="208">
        <v>38362</v>
      </c>
      <c r="N2001" s="208"/>
    </row>
    <row r="2002" spans="2:14">
      <c r="B2002" s="216"/>
      <c r="C2002" s="196">
        <f t="shared" si="30"/>
        <v>113</v>
      </c>
      <c r="D2002" s="349" t="s">
        <v>5177</v>
      </c>
      <c r="E2002" s="310" t="s">
        <v>1582</v>
      </c>
      <c r="F2002" s="234" t="s">
        <v>2159</v>
      </c>
      <c r="G2002" s="487" t="s">
        <v>2057</v>
      </c>
      <c r="H2002" s="490"/>
      <c r="I2002" s="65"/>
      <c r="J2002" s="205"/>
      <c r="K2002" s="245"/>
      <c r="L2002" s="246"/>
      <c r="M2002" s="208">
        <v>38362</v>
      </c>
      <c r="N2002" s="208"/>
    </row>
    <row r="2003" spans="2:14">
      <c r="B2003" s="216"/>
      <c r="C2003" s="196">
        <f t="shared" si="30"/>
        <v>113</v>
      </c>
      <c r="D2003" s="349" t="s">
        <v>5178</v>
      </c>
      <c r="E2003" s="310" t="s">
        <v>5179</v>
      </c>
      <c r="F2003" s="234" t="s">
        <v>2159</v>
      </c>
      <c r="G2003" s="487" t="s">
        <v>2057</v>
      </c>
      <c r="H2003" s="490"/>
      <c r="I2003" s="65"/>
      <c r="J2003" s="205"/>
      <c r="K2003" s="245"/>
      <c r="L2003" s="246"/>
      <c r="M2003" s="208">
        <v>38362</v>
      </c>
      <c r="N2003" s="208"/>
    </row>
    <row r="2004" spans="2:14">
      <c r="B2004" s="216"/>
      <c r="C2004" s="196">
        <f t="shared" si="30"/>
        <v>113</v>
      </c>
      <c r="D2004" s="349" t="s">
        <v>5180</v>
      </c>
      <c r="E2004" s="310" t="s">
        <v>1583</v>
      </c>
      <c r="F2004" s="234" t="s">
        <v>2159</v>
      </c>
      <c r="G2004" s="487" t="s">
        <v>2057</v>
      </c>
      <c r="H2004" s="490"/>
      <c r="I2004" s="65"/>
      <c r="J2004" s="205"/>
      <c r="K2004" s="245"/>
      <c r="L2004" s="246"/>
      <c r="M2004" s="208">
        <v>38362</v>
      </c>
      <c r="N2004" s="208"/>
    </row>
    <row r="2005" spans="2:14" ht="25.5">
      <c r="B2005" s="216"/>
      <c r="C2005" s="196">
        <f t="shared" si="30"/>
        <v>113</v>
      </c>
      <c r="D2005" s="349" t="s">
        <v>5181</v>
      </c>
      <c r="E2005" s="310" t="s">
        <v>1584</v>
      </c>
      <c r="F2005" s="234" t="s">
        <v>2159</v>
      </c>
      <c r="G2005" s="487" t="s">
        <v>2057</v>
      </c>
      <c r="H2005" s="490"/>
      <c r="I2005" s="65"/>
      <c r="J2005" s="205"/>
      <c r="K2005" s="245"/>
      <c r="L2005" s="246"/>
      <c r="M2005" s="208">
        <v>38362</v>
      </c>
      <c r="N2005" s="208"/>
    </row>
    <row r="2006" spans="2:14" ht="25.5">
      <c r="B2006" s="216"/>
      <c r="C2006" s="196">
        <f t="shared" si="30"/>
        <v>113</v>
      </c>
      <c r="D2006" s="349" t="s">
        <v>5182</v>
      </c>
      <c r="E2006" s="310" t="s">
        <v>1585</v>
      </c>
      <c r="F2006" s="234" t="s">
        <v>2159</v>
      </c>
      <c r="G2006" s="487" t="s">
        <v>2057</v>
      </c>
      <c r="H2006" s="490"/>
      <c r="I2006" s="65"/>
      <c r="J2006" s="205"/>
      <c r="K2006" s="245"/>
      <c r="L2006" s="246"/>
      <c r="M2006" s="208">
        <v>38362</v>
      </c>
      <c r="N2006" s="208"/>
    </row>
    <row r="2007" spans="2:14">
      <c r="B2007" s="216"/>
      <c r="C2007" s="196">
        <f t="shared" si="30"/>
        <v>113</v>
      </c>
      <c r="D2007" s="349" t="s">
        <v>5183</v>
      </c>
      <c r="E2007" s="310" t="s">
        <v>1586</v>
      </c>
      <c r="F2007" s="234" t="s">
        <v>2159</v>
      </c>
      <c r="G2007" s="487" t="s">
        <v>2057</v>
      </c>
      <c r="H2007" s="490"/>
      <c r="I2007" s="65"/>
      <c r="J2007" s="205"/>
      <c r="K2007" s="245"/>
      <c r="L2007" s="246"/>
      <c r="M2007" s="208">
        <v>38362</v>
      </c>
      <c r="N2007" s="208"/>
    </row>
    <row r="2008" spans="2:14">
      <c r="B2008" s="216"/>
      <c r="C2008" s="196">
        <f t="shared" si="30"/>
        <v>113</v>
      </c>
      <c r="D2008" s="349" t="s">
        <v>5184</v>
      </c>
      <c r="E2008" s="310" t="s">
        <v>1587</v>
      </c>
      <c r="F2008" s="234" t="s">
        <v>2159</v>
      </c>
      <c r="G2008" s="487" t="s">
        <v>2057</v>
      </c>
      <c r="H2008" s="490"/>
      <c r="I2008" s="65"/>
      <c r="J2008" s="205"/>
      <c r="K2008" s="245"/>
      <c r="L2008" s="246"/>
      <c r="M2008" s="208">
        <v>38362</v>
      </c>
      <c r="N2008" s="208"/>
    </row>
    <row r="2009" spans="2:14" ht="25.5">
      <c r="B2009" s="216"/>
      <c r="C2009" s="196">
        <f t="shared" si="30"/>
        <v>113</v>
      </c>
      <c r="D2009" s="349" t="s">
        <v>5185</v>
      </c>
      <c r="E2009" s="310" t="s">
        <v>1588</v>
      </c>
      <c r="F2009" s="234" t="s">
        <v>2093</v>
      </c>
      <c r="G2009" s="487" t="s">
        <v>2057</v>
      </c>
      <c r="H2009" s="490"/>
      <c r="I2009" s="65"/>
      <c r="J2009" s="205"/>
      <c r="K2009" s="245"/>
      <c r="L2009" s="246"/>
      <c r="M2009" s="208">
        <v>38362</v>
      </c>
      <c r="N2009" s="208">
        <v>41306</v>
      </c>
    </row>
    <row r="2010" spans="2:14">
      <c r="B2010" s="216"/>
      <c r="C2010" s="196">
        <f t="shared" si="30"/>
        <v>113</v>
      </c>
      <c r="D2010" s="349" t="s">
        <v>5186</v>
      </c>
      <c r="E2010" s="310" t="s">
        <v>1589</v>
      </c>
      <c r="F2010" s="234" t="s">
        <v>2159</v>
      </c>
      <c r="G2010" s="487" t="s">
        <v>2057</v>
      </c>
      <c r="H2010" s="490"/>
      <c r="I2010" s="65"/>
      <c r="J2010" s="205"/>
      <c r="K2010" s="245"/>
      <c r="L2010" s="246"/>
      <c r="M2010" s="208">
        <v>38362</v>
      </c>
      <c r="N2010" s="208"/>
    </row>
    <row r="2011" spans="2:14" ht="25.5">
      <c r="B2011" s="216"/>
      <c r="C2011" s="196">
        <f t="shared" si="30"/>
        <v>113</v>
      </c>
      <c r="D2011" s="349" t="s">
        <v>5187</v>
      </c>
      <c r="E2011" s="310" t="s">
        <v>1590</v>
      </c>
      <c r="F2011" s="234" t="s">
        <v>2159</v>
      </c>
      <c r="G2011" s="487" t="s">
        <v>2057</v>
      </c>
      <c r="H2011" s="490" t="s">
        <v>2195</v>
      </c>
      <c r="I2011" s="65"/>
      <c r="J2011" s="205"/>
      <c r="K2011" s="245"/>
      <c r="L2011" s="246"/>
      <c r="M2011" s="208">
        <v>38362</v>
      </c>
      <c r="N2011" s="208"/>
    </row>
    <row r="2012" spans="2:14">
      <c r="B2012" s="216"/>
      <c r="C2012" s="196">
        <f t="shared" si="30"/>
        <v>113</v>
      </c>
      <c r="D2012" s="349" t="s">
        <v>5187</v>
      </c>
      <c r="E2012" s="310" t="s">
        <v>5188</v>
      </c>
      <c r="F2012" s="234" t="s">
        <v>2159</v>
      </c>
      <c r="G2012" s="487" t="s">
        <v>2057</v>
      </c>
      <c r="H2012" s="490"/>
      <c r="I2012" s="65"/>
      <c r="J2012" s="205"/>
      <c r="K2012" s="245"/>
      <c r="L2012" s="246"/>
      <c r="M2012" s="208">
        <v>38362</v>
      </c>
      <c r="N2012" s="208"/>
    </row>
    <row r="2013" spans="2:14">
      <c r="B2013" s="216"/>
      <c r="C2013" s="196">
        <f t="shared" si="30"/>
        <v>113</v>
      </c>
      <c r="D2013" s="349" t="s">
        <v>5187</v>
      </c>
      <c r="E2013" s="310" t="s">
        <v>1591</v>
      </c>
      <c r="F2013" s="234" t="s">
        <v>2159</v>
      </c>
      <c r="G2013" s="487" t="s">
        <v>2057</v>
      </c>
      <c r="H2013" s="490"/>
      <c r="I2013" s="65"/>
      <c r="J2013" s="205"/>
      <c r="K2013" s="245"/>
      <c r="L2013" s="246"/>
      <c r="M2013" s="208">
        <v>38362</v>
      </c>
      <c r="N2013" s="208"/>
    </row>
    <row r="2014" spans="2:14" ht="25.5">
      <c r="B2014" s="216"/>
      <c r="C2014" s="196">
        <f t="shared" si="30"/>
        <v>113</v>
      </c>
      <c r="D2014" s="349" t="s">
        <v>5189</v>
      </c>
      <c r="E2014" s="310" t="s">
        <v>5190</v>
      </c>
      <c r="F2014" s="234" t="s">
        <v>2159</v>
      </c>
      <c r="G2014" s="487" t="s">
        <v>2057</v>
      </c>
      <c r="H2014" s="490"/>
      <c r="I2014" s="65"/>
      <c r="J2014" s="205"/>
      <c r="K2014" s="245"/>
      <c r="L2014" s="246"/>
      <c r="M2014" s="208">
        <v>38362</v>
      </c>
      <c r="N2014" s="208"/>
    </row>
    <row r="2015" spans="2:14" ht="25.5">
      <c r="B2015" s="216"/>
      <c r="C2015" s="196">
        <f t="shared" si="30"/>
        <v>113</v>
      </c>
      <c r="D2015" s="349" t="s">
        <v>5189</v>
      </c>
      <c r="E2015" s="310" t="s">
        <v>1592</v>
      </c>
      <c r="F2015" s="234" t="s">
        <v>2159</v>
      </c>
      <c r="G2015" s="487" t="s">
        <v>2057</v>
      </c>
      <c r="H2015" s="490"/>
      <c r="I2015" s="65"/>
      <c r="J2015" s="205"/>
      <c r="K2015" s="245"/>
      <c r="L2015" s="246"/>
      <c r="M2015" s="208">
        <v>38362</v>
      </c>
      <c r="N2015" s="208"/>
    </row>
    <row r="2016" spans="2:14">
      <c r="B2016" s="216"/>
      <c r="C2016" s="196">
        <f t="shared" si="30"/>
        <v>113</v>
      </c>
      <c r="D2016" s="349" t="s">
        <v>5191</v>
      </c>
      <c r="E2016" s="310" t="s">
        <v>1593</v>
      </c>
      <c r="F2016" s="234" t="s">
        <v>2159</v>
      </c>
      <c r="G2016" s="487" t="s">
        <v>2057</v>
      </c>
      <c r="H2016" s="490"/>
      <c r="I2016" s="65"/>
      <c r="J2016" s="205"/>
      <c r="K2016" s="245"/>
      <c r="L2016" s="246"/>
      <c r="M2016" s="208">
        <v>38362</v>
      </c>
      <c r="N2016" s="208"/>
    </row>
    <row r="2017" spans="2:14" ht="25.5">
      <c r="B2017" s="216"/>
      <c r="C2017" s="196">
        <f t="shared" si="30"/>
        <v>113</v>
      </c>
      <c r="D2017" s="349" t="s">
        <v>5192</v>
      </c>
      <c r="E2017" s="310" t="s">
        <v>5193</v>
      </c>
      <c r="F2017" s="234" t="s">
        <v>2159</v>
      </c>
      <c r="G2017" s="487" t="s">
        <v>2057</v>
      </c>
      <c r="H2017" s="490"/>
      <c r="I2017" s="65"/>
      <c r="J2017" s="205"/>
      <c r="K2017" s="245"/>
      <c r="L2017" s="246"/>
      <c r="M2017" s="208">
        <v>38362</v>
      </c>
      <c r="N2017" s="208"/>
    </row>
    <row r="2018" spans="2:14">
      <c r="B2018" s="216"/>
      <c r="C2018" s="196">
        <f t="shared" si="30"/>
        <v>113</v>
      </c>
      <c r="D2018" s="349" t="s">
        <v>5194</v>
      </c>
      <c r="E2018" s="310" t="s">
        <v>1594</v>
      </c>
      <c r="F2018" s="234" t="s">
        <v>2159</v>
      </c>
      <c r="G2018" s="487" t="s">
        <v>2057</v>
      </c>
      <c r="H2018" s="490"/>
      <c r="I2018" s="65"/>
      <c r="J2018" s="205"/>
      <c r="K2018" s="245"/>
      <c r="L2018" s="246"/>
      <c r="M2018" s="208">
        <v>38362</v>
      </c>
      <c r="N2018" s="208"/>
    </row>
    <row r="2019" spans="2:14">
      <c r="B2019" s="216"/>
      <c r="C2019" s="196">
        <f t="shared" si="30"/>
        <v>113</v>
      </c>
      <c r="D2019" s="349" t="s">
        <v>5195</v>
      </c>
      <c r="E2019" s="310" t="s">
        <v>1595</v>
      </c>
      <c r="F2019" s="234" t="s">
        <v>2159</v>
      </c>
      <c r="G2019" s="487" t="s">
        <v>2057</v>
      </c>
      <c r="H2019" s="490"/>
      <c r="I2019" s="65"/>
      <c r="J2019" s="205"/>
      <c r="K2019" s="245"/>
      <c r="L2019" s="246"/>
      <c r="M2019" s="208">
        <v>38362</v>
      </c>
      <c r="N2019" s="208"/>
    </row>
    <row r="2020" spans="2:14">
      <c r="B2020" s="216"/>
      <c r="C2020" s="196">
        <f t="shared" si="30"/>
        <v>113</v>
      </c>
      <c r="D2020" s="349" t="s">
        <v>5196</v>
      </c>
      <c r="E2020" s="310" t="s">
        <v>1596</v>
      </c>
      <c r="F2020" s="234" t="s">
        <v>2159</v>
      </c>
      <c r="G2020" s="487" t="s">
        <v>2057</v>
      </c>
      <c r="H2020" s="490"/>
      <c r="I2020" s="65"/>
      <c r="J2020" s="205"/>
      <c r="K2020" s="245"/>
      <c r="L2020" s="246"/>
      <c r="M2020" s="208">
        <v>38362</v>
      </c>
      <c r="N2020" s="208"/>
    </row>
    <row r="2021" spans="2:14">
      <c r="B2021" s="216"/>
      <c r="C2021" s="196">
        <f t="shared" si="30"/>
        <v>113</v>
      </c>
      <c r="D2021" s="349" t="s">
        <v>5196</v>
      </c>
      <c r="E2021" s="310" t="s">
        <v>1597</v>
      </c>
      <c r="F2021" s="234" t="s">
        <v>2159</v>
      </c>
      <c r="G2021" s="487" t="s">
        <v>2057</v>
      </c>
      <c r="H2021" s="490"/>
      <c r="I2021" s="65"/>
      <c r="J2021" s="205"/>
      <c r="K2021" s="245"/>
      <c r="L2021" s="246"/>
      <c r="M2021" s="208">
        <v>38362</v>
      </c>
      <c r="N2021" s="208"/>
    </row>
    <row r="2022" spans="2:14" ht="25.5">
      <c r="B2022" s="216"/>
      <c r="C2022" s="196">
        <f t="shared" si="30"/>
        <v>113</v>
      </c>
      <c r="D2022" s="349" t="s">
        <v>5197</v>
      </c>
      <c r="E2022" s="310" t="s">
        <v>5198</v>
      </c>
      <c r="F2022" s="234" t="s">
        <v>2159</v>
      </c>
      <c r="G2022" s="487" t="s">
        <v>2057</v>
      </c>
      <c r="H2022" s="490"/>
      <c r="I2022" s="65"/>
      <c r="J2022" s="205"/>
      <c r="K2022" s="245"/>
      <c r="L2022" s="246"/>
      <c r="M2022" s="208">
        <v>38362</v>
      </c>
      <c r="N2022" s="208"/>
    </row>
    <row r="2023" spans="2:14">
      <c r="B2023" s="216"/>
      <c r="C2023" s="196">
        <f t="shared" ref="C2023:C2086" si="31">IF(B2023&gt;0,B2023,C2022)</f>
        <v>113</v>
      </c>
      <c r="D2023" s="349" t="s">
        <v>5199</v>
      </c>
      <c r="E2023" s="310" t="s">
        <v>1598</v>
      </c>
      <c r="F2023" s="234" t="s">
        <v>2159</v>
      </c>
      <c r="G2023" s="487" t="s">
        <v>2057</v>
      </c>
      <c r="H2023" s="490"/>
      <c r="I2023" s="65"/>
      <c r="J2023" s="205"/>
      <c r="K2023" s="245"/>
      <c r="L2023" s="246"/>
      <c r="M2023" s="208">
        <v>38362</v>
      </c>
      <c r="N2023" s="208"/>
    </row>
    <row r="2024" spans="2:14" ht="51">
      <c r="B2024" s="216"/>
      <c r="C2024" s="196">
        <f t="shared" si="31"/>
        <v>113</v>
      </c>
      <c r="D2024" s="349" t="s">
        <v>5200</v>
      </c>
      <c r="E2024" s="310" t="s">
        <v>5201</v>
      </c>
      <c r="F2024" s="234" t="s">
        <v>2159</v>
      </c>
      <c r="G2024" s="487" t="s">
        <v>2057</v>
      </c>
      <c r="H2024" s="490"/>
      <c r="I2024" s="65"/>
      <c r="J2024" s="205"/>
      <c r="K2024" s="245"/>
      <c r="L2024" s="246"/>
      <c r="M2024" s="208">
        <v>38362</v>
      </c>
      <c r="N2024" s="208"/>
    </row>
    <row r="2025" spans="2:14">
      <c r="B2025" s="216"/>
      <c r="C2025" s="196">
        <f t="shared" si="31"/>
        <v>113</v>
      </c>
      <c r="D2025" s="349" t="s">
        <v>5202</v>
      </c>
      <c r="E2025" s="310" t="s">
        <v>1599</v>
      </c>
      <c r="F2025" s="234" t="s">
        <v>2159</v>
      </c>
      <c r="G2025" s="487" t="s">
        <v>2057</v>
      </c>
      <c r="H2025" s="490"/>
      <c r="I2025" s="65"/>
      <c r="J2025" s="205"/>
      <c r="K2025" s="245"/>
      <c r="L2025" s="246"/>
      <c r="M2025" s="208">
        <v>38362</v>
      </c>
      <c r="N2025" s="208"/>
    </row>
    <row r="2026" spans="2:14">
      <c r="B2026" s="216"/>
      <c r="C2026" s="196">
        <f t="shared" si="31"/>
        <v>113</v>
      </c>
      <c r="D2026" s="349" t="s">
        <v>5203</v>
      </c>
      <c r="E2026" s="310" t="s">
        <v>1600</v>
      </c>
      <c r="F2026" s="234" t="s">
        <v>2159</v>
      </c>
      <c r="G2026" s="487" t="s">
        <v>2057</v>
      </c>
      <c r="H2026" s="490"/>
      <c r="I2026" s="65"/>
      <c r="J2026" s="205"/>
      <c r="K2026" s="245"/>
      <c r="L2026" s="246"/>
      <c r="M2026" s="208">
        <v>38362</v>
      </c>
      <c r="N2026" s="208"/>
    </row>
    <row r="2027" spans="2:14">
      <c r="B2027" s="216"/>
      <c r="C2027" s="196">
        <f t="shared" si="31"/>
        <v>113</v>
      </c>
      <c r="D2027" s="349" t="s">
        <v>5204</v>
      </c>
      <c r="E2027" s="310" t="s">
        <v>1601</v>
      </c>
      <c r="F2027" s="234" t="s">
        <v>2159</v>
      </c>
      <c r="G2027" s="487" t="s">
        <v>2057</v>
      </c>
      <c r="H2027" s="490"/>
      <c r="I2027" s="65"/>
      <c r="J2027" s="205"/>
      <c r="K2027" s="245"/>
      <c r="L2027" s="246"/>
      <c r="M2027" s="208">
        <v>38362</v>
      </c>
      <c r="N2027" s="208"/>
    </row>
    <row r="2028" spans="2:14">
      <c r="B2028" s="216"/>
      <c r="C2028" s="196">
        <f t="shared" si="31"/>
        <v>113</v>
      </c>
      <c r="D2028" s="349" t="s">
        <v>5205</v>
      </c>
      <c r="E2028" s="310" t="s">
        <v>5206</v>
      </c>
      <c r="F2028" s="234" t="s">
        <v>2159</v>
      </c>
      <c r="G2028" s="487" t="s">
        <v>2057</v>
      </c>
      <c r="H2028" s="490"/>
      <c r="I2028" s="65"/>
      <c r="J2028" s="205"/>
      <c r="K2028" s="245"/>
      <c r="L2028" s="246"/>
      <c r="M2028" s="208">
        <v>40940</v>
      </c>
      <c r="N2028" s="208"/>
    </row>
    <row r="2029" spans="2:14" ht="25.5">
      <c r="B2029" s="216"/>
      <c r="C2029" s="196">
        <f t="shared" si="31"/>
        <v>113</v>
      </c>
      <c r="D2029" s="349" t="s">
        <v>5207</v>
      </c>
      <c r="E2029" s="310" t="s">
        <v>1602</v>
      </c>
      <c r="F2029" s="234" t="s">
        <v>2159</v>
      </c>
      <c r="G2029" s="487" t="s">
        <v>2057</v>
      </c>
      <c r="H2029" s="490"/>
      <c r="I2029" s="65"/>
      <c r="J2029" s="205"/>
      <c r="K2029" s="245"/>
      <c r="L2029" s="246"/>
      <c r="M2029" s="208">
        <v>38362</v>
      </c>
      <c r="N2029" s="208"/>
    </row>
    <row r="2030" spans="2:14" ht="25.5">
      <c r="B2030" s="216"/>
      <c r="C2030" s="196">
        <f t="shared" si="31"/>
        <v>113</v>
      </c>
      <c r="D2030" s="349" t="s">
        <v>5208</v>
      </c>
      <c r="E2030" s="310" t="s">
        <v>1603</v>
      </c>
      <c r="F2030" s="234" t="s">
        <v>2159</v>
      </c>
      <c r="G2030" s="487" t="s">
        <v>2057</v>
      </c>
      <c r="H2030" s="490" t="s">
        <v>2195</v>
      </c>
      <c r="I2030" s="65"/>
      <c r="J2030" s="205"/>
      <c r="K2030" s="245"/>
      <c r="L2030" s="246"/>
      <c r="M2030" s="208">
        <v>38362</v>
      </c>
      <c r="N2030" s="208"/>
    </row>
    <row r="2031" spans="2:14">
      <c r="B2031" s="216"/>
      <c r="C2031" s="196">
        <f t="shared" si="31"/>
        <v>113</v>
      </c>
      <c r="D2031" s="349" t="s">
        <v>5209</v>
      </c>
      <c r="E2031" s="310" t="s">
        <v>1604</v>
      </c>
      <c r="F2031" s="234" t="s">
        <v>2159</v>
      </c>
      <c r="G2031" s="487" t="s">
        <v>2057</v>
      </c>
      <c r="H2031" s="490"/>
      <c r="I2031" s="65"/>
      <c r="J2031" s="205"/>
      <c r="K2031" s="245"/>
      <c r="L2031" s="246"/>
      <c r="M2031" s="208">
        <v>38362</v>
      </c>
      <c r="N2031" s="208"/>
    </row>
    <row r="2032" spans="2:14">
      <c r="B2032" s="216"/>
      <c r="C2032" s="196">
        <f t="shared" si="31"/>
        <v>113</v>
      </c>
      <c r="D2032" s="349" t="s">
        <v>5210</v>
      </c>
      <c r="E2032" s="310" t="s">
        <v>1605</v>
      </c>
      <c r="F2032" s="234" t="s">
        <v>2159</v>
      </c>
      <c r="G2032" s="487" t="s">
        <v>2057</v>
      </c>
      <c r="H2032" s="490"/>
      <c r="I2032" s="65"/>
      <c r="J2032" s="205"/>
      <c r="K2032" s="245"/>
      <c r="L2032" s="246"/>
      <c r="M2032" s="208">
        <v>38362</v>
      </c>
      <c r="N2032" s="208"/>
    </row>
    <row r="2033" spans="2:14" ht="25.5">
      <c r="B2033" s="216"/>
      <c r="C2033" s="196">
        <f t="shared" si="31"/>
        <v>113</v>
      </c>
      <c r="D2033" s="349" t="s">
        <v>5211</v>
      </c>
      <c r="E2033" s="310" t="s">
        <v>1606</v>
      </c>
      <c r="F2033" s="234" t="s">
        <v>2159</v>
      </c>
      <c r="G2033" s="487" t="s">
        <v>2057</v>
      </c>
      <c r="H2033" s="490"/>
      <c r="I2033" s="65"/>
      <c r="J2033" s="205"/>
      <c r="K2033" s="245"/>
      <c r="L2033" s="246"/>
      <c r="M2033" s="208">
        <v>38362</v>
      </c>
      <c r="N2033" s="208"/>
    </row>
    <row r="2034" spans="2:14" ht="25.5">
      <c r="B2034" s="216"/>
      <c r="C2034" s="196">
        <f t="shared" si="31"/>
        <v>113</v>
      </c>
      <c r="D2034" s="349" t="s">
        <v>5212</v>
      </c>
      <c r="E2034" s="310" t="s">
        <v>1607</v>
      </c>
      <c r="F2034" s="234" t="s">
        <v>2159</v>
      </c>
      <c r="G2034" s="487" t="s">
        <v>2057</v>
      </c>
      <c r="H2034" s="490" t="s">
        <v>2195</v>
      </c>
      <c r="I2034" s="65"/>
      <c r="J2034" s="205"/>
      <c r="K2034" s="245"/>
      <c r="L2034" s="246"/>
      <c r="M2034" s="208">
        <v>38362</v>
      </c>
      <c r="N2034" s="208"/>
    </row>
    <row r="2035" spans="2:14" ht="38.25">
      <c r="B2035" s="216"/>
      <c r="C2035" s="196">
        <f t="shared" si="31"/>
        <v>113</v>
      </c>
      <c r="D2035" s="349" t="s">
        <v>5213</v>
      </c>
      <c r="E2035" s="310" t="s">
        <v>1608</v>
      </c>
      <c r="F2035" s="234" t="s">
        <v>2159</v>
      </c>
      <c r="G2035" s="487" t="s">
        <v>2057</v>
      </c>
      <c r="H2035" s="490" t="s">
        <v>2195</v>
      </c>
      <c r="I2035" s="65"/>
      <c r="J2035" s="205"/>
      <c r="K2035" s="245"/>
      <c r="L2035" s="246"/>
      <c r="M2035" s="208">
        <v>38362</v>
      </c>
      <c r="N2035" s="208"/>
    </row>
    <row r="2036" spans="2:14">
      <c r="B2036" s="216"/>
      <c r="C2036" s="196">
        <f t="shared" si="31"/>
        <v>113</v>
      </c>
      <c r="D2036" s="349" t="s">
        <v>5214</v>
      </c>
      <c r="E2036" s="310" t="s">
        <v>5215</v>
      </c>
      <c r="F2036" s="234" t="s">
        <v>2159</v>
      </c>
      <c r="G2036" s="487" t="s">
        <v>2057</v>
      </c>
      <c r="H2036" s="490"/>
      <c r="I2036" s="65"/>
      <c r="J2036" s="205"/>
      <c r="K2036" s="245"/>
      <c r="L2036" s="246"/>
      <c r="M2036" s="208">
        <v>38362</v>
      </c>
      <c r="N2036" s="208"/>
    </row>
    <row r="2037" spans="2:14" ht="25.5">
      <c r="B2037" s="216"/>
      <c r="C2037" s="196">
        <f t="shared" si="31"/>
        <v>113</v>
      </c>
      <c r="D2037" s="349" t="s">
        <v>5216</v>
      </c>
      <c r="E2037" s="310" t="s">
        <v>1609</v>
      </c>
      <c r="F2037" s="234" t="s">
        <v>2159</v>
      </c>
      <c r="G2037" s="487" t="s">
        <v>2057</v>
      </c>
      <c r="H2037" s="490"/>
      <c r="I2037" s="65"/>
      <c r="J2037" s="205"/>
      <c r="K2037" s="245"/>
      <c r="L2037" s="246"/>
      <c r="M2037" s="208">
        <v>38362</v>
      </c>
      <c r="N2037" s="208"/>
    </row>
    <row r="2038" spans="2:14" ht="25.5">
      <c r="B2038" s="216"/>
      <c r="C2038" s="196">
        <f t="shared" si="31"/>
        <v>113</v>
      </c>
      <c r="D2038" s="349" t="s">
        <v>5216</v>
      </c>
      <c r="E2038" s="310" t="s">
        <v>1610</v>
      </c>
      <c r="F2038" s="234" t="s">
        <v>2159</v>
      </c>
      <c r="G2038" s="487" t="s">
        <v>2057</v>
      </c>
      <c r="H2038" s="490"/>
      <c r="I2038" s="65"/>
      <c r="J2038" s="205"/>
      <c r="K2038" s="245"/>
      <c r="L2038" s="246"/>
      <c r="M2038" s="208">
        <v>38362</v>
      </c>
      <c r="N2038" s="208"/>
    </row>
    <row r="2039" spans="2:14">
      <c r="B2039" s="216"/>
      <c r="C2039" s="196">
        <f t="shared" si="31"/>
        <v>113</v>
      </c>
      <c r="D2039" s="349" t="s">
        <v>5217</v>
      </c>
      <c r="E2039" s="310" t="s">
        <v>1611</v>
      </c>
      <c r="F2039" s="234" t="s">
        <v>2159</v>
      </c>
      <c r="G2039" s="487" t="s">
        <v>2057</v>
      </c>
      <c r="H2039" s="490"/>
      <c r="I2039" s="65"/>
      <c r="J2039" s="205"/>
      <c r="K2039" s="245"/>
      <c r="L2039" s="246"/>
      <c r="M2039" s="208">
        <v>38362</v>
      </c>
      <c r="N2039" s="208"/>
    </row>
    <row r="2040" spans="2:14">
      <c r="B2040" s="216"/>
      <c r="C2040" s="196">
        <f t="shared" si="31"/>
        <v>113</v>
      </c>
      <c r="D2040" s="349" t="s">
        <v>5218</v>
      </c>
      <c r="E2040" s="310" t="s">
        <v>997</v>
      </c>
      <c r="F2040" s="234" t="s">
        <v>2159</v>
      </c>
      <c r="G2040" s="487" t="s">
        <v>2057</v>
      </c>
      <c r="H2040" s="490"/>
      <c r="I2040" s="65"/>
      <c r="J2040" s="205"/>
      <c r="K2040" s="245"/>
      <c r="L2040" s="246"/>
      <c r="M2040" s="208">
        <v>38362</v>
      </c>
      <c r="N2040" s="208"/>
    </row>
    <row r="2041" spans="2:14" ht="25.5">
      <c r="B2041" s="216"/>
      <c r="C2041" s="196">
        <f t="shared" si="31"/>
        <v>113</v>
      </c>
      <c r="D2041" s="349" t="s">
        <v>5219</v>
      </c>
      <c r="E2041" s="310" t="s">
        <v>998</v>
      </c>
      <c r="F2041" s="234" t="s">
        <v>2159</v>
      </c>
      <c r="G2041" s="487" t="s">
        <v>2057</v>
      </c>
      <c r="H2041" s="490"/>
      <c r="I2041" s="65"/>
      <c r="J2041" s="205"/>
      <c r="K2041" s="245"/>
      <c r="L2041" s="246"/>
      <c r="M2041" s="208">
        <v>38362</v>
      </c>
      <c r="N2041" s="208"/>
    </row>
    <row r="2042" spans="2:14" ht="25.5">
      <c r="B2042" s="216"/>
      <c r="C2042" s="196">
        <f t="shared" si="31"/>
        <v>113</v>
      </c>
      <c r="D2042" s="349" t="s">
        <v>5220</v>
      </c>
      <c r="E2042" s="310" t="s">
        <v>999</v>
      </c>
      <c r="F2042" s="234" t="s">
        <v>2159</v>
      </c>
      <c r="G2042" s="487" t="s">
        <v>2057</v>
      </c>
      <c r="H2042" s="490"/>
      <c r="I2042" s="65"/>
      <c r="J2042" s="205"/>
      <c r="K2042" s="245"/>
      <c r="L2042" s="246"/>
      <c r="M2042" s="208">
        <v>38362</v>
      </c>
      <c r="N2042" s="208"/>
    </row>
    <row r="2043" spans="2:14" ht="25.5">
      <c r="B2043" s="216"/>
      <c r="C2043" s="196">
        <f t="shared" si="31"/>
        <v>113</v>
      </c>
      <c r="D2043" s="349" t="s">
        <v>5221</v>
      </c>
      <c r="E2043" s="310" t="s">
        <v>1000</v>
      </c>
      <c r="F2043" s="234" t="s">
        <v>2159</v>
      </c>
      <c r="G2043" s="487" t="s">
        <v>2057</v>
      </c>
      <c r="H2043" s="490"/>
      <c r="I2043" s="65"/>
      <c r="J2043" s="205"/>
      <c r="K2043" s="245"/>
      <c r="L2043" s="246"/>
      <c r="M2043" s="208">
        <v>38362</v>
      </c>
      <c r="N2043" s="208"/>
    </row>
    <row r="2044" spans="2:14" ht="38.25">
      <c r="B2044" s="216"/>
      <c r="C2044" s="196">
        <f t="shared" si="31"/>
        <v>113</v>
      </c>
      <c r="D2044" s="349" t="s">
        <v>5222</v>
      </c>
      <c r="E2044" s="310" t="s">
        <v>1001</v>
      </c>
      <c r="F2044" s="234" t="s">
        <v>2159</v>
      </c>
      <c r="G2044" s="487" t="s">
        <v>2057</v>
      </c>
      <c r="H2044" s="490"/>
      <c r="I2044" s="65"/>
      <c r="J2044" s="205"/>
      <c r="K2044" s="245"/>
      <c r="L2044" s="246"/>
      <c r="M2044" s="208">
        <v>38362</v>
      </c>
      <c r="N2044" s="208"/>
    </row>
    <row r="2045" spans="2:14" ht="38.25">
      <c r="B2045" s="216"/>
      <c r="C2045" s="196">
        <f t="shared" si="31"/>
        <v>113</v>
      </c>
      <c r="D2045" s="349" t="s">
        <v>5223</v>
      </c>
      <c r="E2045" s="310" t="s">
        <v>1002</v>
      </c>
      <c r="F2045" s="234" t="s">
        <v>2159</v>
      </c>
      <c r="G2045" s="487" t="s">
        <v>2057</v>
      </c>
      <c r="H2045" s="490"/>
      <c r="I2045" s="65"/>
      <c r="J2045" s="205"/>
      <c r="K2045" s="245"/>
      <c r="L2045" s="246"/>
      <c r="M2045" s="208">
        <v>38362</v>
      </c>
      <c r="N2045" s="208"/>
    </row>
    <row r="2046" spans="2:14" ht="25.5">
      <c r="B2046" s="216"/>
      <c r="C2046" s="196">
        <f t="shared" si="31"/>
        <v>113</v>
      </c>
      <c r="D2046" s="349" t="s">
        <v>5224</v>
      </c>
      <c r="E2046" s="310" t="s">
        <v>1003</v>
      </c>
      <c r="F2046" s="234" t="s">
        <v>2159</v>
      </c>
      <c r="G2046" s="487" t="s">
        <v>2057</v>
      </c>
      <c r="H2046" s="490"/>
      <c r="I2046" s="65"/>
      <c r="J2046" s="205"/>
      <c r="K2046" s="245"/>
      <c r="L2046" s="246"/>
      <c r="M2046" s="208">
        <v>38362</v>
      </c>
      <c r="N2046" s="208"/>
    </row>
    <row r="2047" spans="2:14">
      <c r="B2047" s="216"/>
      <c r="C2047" s="196">
        <f t="shared" si="31"/>
        <v>113</v>
      </c>
      <c r="D2047" s="349" t="s">
        <v>5225</v>
      </c>
      <c r="E2047" s="310" t="s">
        <v>1004</v>
      </c>
      <c r="F2047" s="234" t="s">
        <v>2159</v>
      </c>
      <c r="G2047" s="487" t="s">
        <v>2057</v>
      </c>
      <c r="H2047" s="490"/>
      <c r="I2047" s="65"/>
      <c r="J2047" s="205"/>
      <c r="K2047" s="245"/>
      <c r="L2047" s="246"/>
      <c r="M2047" s="208">
        <v>38362</v>
      </c>
      <c r="N2047" s="208"/>
    </row>
    <row r="2048" spans="2:14" ht="25.5">
      <c r="B2048" s="216"/>
      <c r="C2048" s="196">
        <f t="shared" si="31"/>
        <v>113</v>
      </c>
      <c r="D2048" s="349" t="s">
        <v>5226</v>
      </c>
      <c r="E2048" s="310" t="s">
        <v>1005</v>
      </c>
      <c r="F2048" s="234" t="s">
        <v>2159</v>
      </c>
      <c r="G2048" s="487" t="s">
        <v>2057</v>
      </c>
      <c r="H2048" s="490"/>
      <c r="I2048" s="65"/>
      <c r="J2048" s="205"/>
      <c r="K2048" s="245"/>
      <c r="L2048" s="246"/>
      <c r="M2048" s="208">
        <v>38362</v>
      </c>
      <c r="N2048" s="208"/>
    </row>
    <row r="2049" spans="2:14" ht="25.5">
      <c r="B2049" s="216"/>
      <c r="C2049" s="196">
        <f t="shared" si="31"/>
        <v>113</v>
      </c>
      <c r="D2049" s="349" t="s">
        <v>5227</v>
      </c>
      <c r="E2049" s="310" t="s">
        <v>1006</v>
      </c>
      <c r="F2049" s="234" t="s">
        <v>2159</v>
      </c>
      <c r="G2049" s="487" t="s">
        <v>2057</v>
      </c>
      <c r="H2049" s="490"/>
      <c r="I2049" s="65"/>
      <c r="J2049" s="205"/>
      <c r="K2049" s="245"/>
      <c r="L2049" s="246"/>
      <c r="M2049" s="208">
        <v>38362</v>
      </c>
      <c r="N2049" s="208"/>
    </row>
    <row r="2050" spans="2:14" ht="25.5">
      <c r="B2050" s="216"/>
      <c r="C2050" s="196">
        <f t="shared" si="31"/>
        <v>113</v>
      </c>
      <c r="D2050" s="349" t="s">
        <v>5228</v>
      </c>
      <c r="E2050" s="310" t="s">
        <v>1007</v>
      </c>
      <c r="F2050" s="234" t="s">
        <v>2159</v>
      </c>
      <c r="G2050" s="487" t="s">
        <v>2057</v>
      </c>
      <c r="H2050" s="490"/>
      <c r="I2050" s="65"/>
      <c r="J2050" s="205"/>
      <c r="K2050" s="245"/>
      <c r="L2050" s="246"/>
      <c r="M2050" s="208">
        <v>38362</v>
      </c>
      <c r="N2050" s="208"/>
    </row>
    <row r="2051" spans="2:14" ht="25.5">
      <c r="B2051" s="216"/>
      <c r="C2051" s="196">
        <f t="shared" si="31"/>
        <v>113</v>
      </c>
      <c r="D2051" s="349" t="s">
        <v>5229</v>
      </c>
      <c r="E2051" s="310" t="s">
        <v>1008</v>
      </c>
      <c r="F2051" s="234" t="s">
        <v>2159</v>
      </c>
      <c r="G2051" s="487" t="s">
        <v>2057</v>
      </c>
      <c r="H2051" s="490"/>
      <c r="I2051" s="65"/>
      <c r="J2051" s="205"/>
      <c r="K2051" s="245"/>
      <c r="L2051" s="246"/>
      <c r="M2051" s="208">
        <v>38362</v>
      </c>
      <c r="N2051" s="208"/>
    </row>
    <row r="2052" spans="2:14" ht="25.5">
      <c r="B2052" s="216"/>
      <c r="C2052" s="196">
        <f t="shared" si="31"/>
        <v>113</v>
      </c>
      <c r="D2052" s="349" t="s">
        <v>5230</v>
      </c>
      <c r="E2052" s="310" t="s">
        <v>1009</v>
      </c>
      <c r="F2052" s="234" t="s">
        <v>2159</v>
      </c>
      <c r="G2052" s="487" t="s">
        <v>2057</v>
      </c>
      <c r="H2052" s="490"/>
      <c r="I2052" s="65"/>
      <c r="J2052" s="205"/>
      <c r="K2052" s="245"/>
      <c r="L2052" s="246"/>
      <c r="M2052" s="208">
        <v>38362</v>
      </c>
      <c r="N2052" s="208"/>
    </row>
    <row r="2053" spans="2:14" ht="25.5">
      <c r="B2053" s="216"/>
      <c r="C2053" s="196">
        <f t="shared" si="31"/>
        <v>113</v>
      </c>
      <c r="D2053" s="349" t="s">
        <v>5231</v>
      </c>
      <c r="E2053" s="310" t="s">
        <v>1010</v>
      </c>
      <c r="F2053" s="234" t="s">
        <v>2159</v>
      </c>
      <c r="G2053" s="487" t="s">
        <v>2057</v>
      </c>
      <c r="H2053" s="490"/>
      <c r="I2053" s="65"/>
      <c r="J2053" s="205"/>
      <c r="K2053" s="245"/>
      <c r="L2053" s="246"/>
      <c r="M2053" s="208">
        <v>38362</v>
      </c>
      <c r="N2053" s="208"/>
    </row>
    <row r="2054" spans="2:14" ht="25.5">
      <c r="B2054" s="216"/>
      <c r="C2054" s="196">
        <f t="shared" si="31"/>
        <v>113</v>
      </c>
      <c r="D2054" s="349" t="s">
        <v>5232</v>
      </c>
      <c r="E2054" s="310" t="s">
        <v>1011</v>
      </c>
      <c r="F2054" s="234" t="s">
        <v>2159</v>
      </c>
      <c r="G2054" s="487" t="s">
        <v>2057</v>
      </c>
      <c r="H2054" s="490"/>
      <c r="I2054" s="65"/>
      <c r="J2054" s="205"/>
      <c r="K2054" s="245"/>
      <c r="L2054" s="246"/>
      <c r="M2054" s="208">
        <v>38362</v>
      </c>
      <c r="N2054" s="208"/>
    </row>
    <row r="2055" spans="2:14">
      <c r="B2055" s="216"/>
      <c r="C2055" s="196">
        <f t="shared" si="31"/>
        <v>113</v>
      </c>
      <c r="D2055" s="349" t="s">
        <v>5233</v>
      </c>
      <c r="E2055" s="310" t="s">
        <v>1012</v>
      </c>
      <c r="F2055" s="234" t="s">
        <v>2159</v>
      </c>
      <c r="G2055" s="487" t="s">
        <v>2057</v>
      </c>
      <c r="H2055" s="490"/>
      <c r="I2055" s="65"/>
      <c r="J2055" s="205"/>
      <c r="K2055" s="245"/>
      <c r="L2055" s="246"/>
      <c r="M2055" s="208">
        <v>38362</v>
      </c>
      <c r="N2055" s="208"/>
    </row>
    <row r="2056" spans="2:14">
      <c r="B2056" s="216"/>
      <c r="C2056" s="196">
        <f t="shared" si="31"/>
        <v>113</v>
      </c>
      <c r="D2056" s="349" t="s">
        <v>5234</v>
      </c>
      <c r="E2056" s="310" t="s">
        <v>1013</v>
      </c>
      <c r="F2056" s="234" t="s">
        <v>2159</v>
      </c>
      <c r="G2056" s="487" t="s">
        <v>2057</v>
      </c>
      <c r="H2056" s="490"/>
      <c r="I2056" s="65"/>
      <c r="J2056" s="205"/>
      <c r="K2056" s="245"/>
      <c r="L2056" s="246"/>
      <c r="M2056" s="208">
        <v>38362</v>
      </c>
      <c r="N2056" s="208"/>
    </row>
    <row r="2057" spans="2:14">
      <c r="B2057" s="216"/>
      <c r="C2057" s="196">
        <f t="shared" si="31"/>
        <v>113</v>
      </c>
      <c r="D2057" s="349" t="s">
        <v>5235</v>
      </c>
      <c r="E2057" s="310" t="s">
        <v>1014</v>
      </c>
      <c r="F2057" s="234" t="s">
        <v>2159</v>
      </c>
      <c r="G2057" s="487" t="s">
        <v>2057</v>
      </c>
      <c r="H2057" s="490"/>
      <c r="I2057" s="65"/>
      <c r="J2057" s="205"/>
      <c r="K2057" s="245"/>
      <c r="L2057" s="246"/>
      <c r="M2057" s="208">
        <v>38362</v>
      </c>
      <c r="N2057" s="208"/>
    </row>
    <row r="2058" spans="2:14" ht="25.5">
      <c r="B2058" s="216"/>
      <c r="C2058" s="196">
        <f t="shared" si="31"/>
        <v>113</v>
      </c>
      <c r="D2058" s="349" t="s">
        <v>5236</v>
      </c>
      <c r="E2058" s="310" t="s">
        <v>1015</v>
      </c>
      <c r="F2058" s="234" t="s">
        <v>2159</v>
      </c>
      <c r="G2058" s="487" t="s">
        <v>2057</v>
      </c>
      <c r="H2058" s="490"/>
      <c r="I2058" s="65"/>
      <c r="J2058" s="205"/>
      <c r="K2058" s="245"/>
      <c r="L2058" s="246"/>
      <c r="M2058" s="208">
        <v>38362</v>
      </c>
      <c r="N2058" s="208"/>
    </row>
    <row r="2059" spans="2:14" ht="25.5">
      <c r="B2059" s="216"/>
      <c r="C2059" s="196">
        <f t="shared" si="31"/>
        <v>113</v>
      </c>
      <c r="D2059" s="349" t="s">
        <v>5237</v>
      </c>
      <c r="E2059" s="310" t="s">
        <v>1016</v>
      </c>
      <c r="F2059" s="234" t="s">
        <v>2159</v>
      </c>
      <c r="G2059" s="487" t="s">
        <v>2057</v>
      </c>
      <c r="H2059" s="490"/>
      <c r="I2059" s="65"/>
      <c r="J2059" s="205"/>
      <c r="K2059" s="245"/>
      <c r="L2059" s="246"/>
      <c r="M2059" s="208">
        <v>38362</v>
      </c>
      <c r="N2059" s="208"/>
    </row>
    <row r="2060" spans="2:14">
      <c r="B2060" s="216"/>
      <c r="C2060" s="196">
        <f t="shared" si="31"/>
        <v>113</v>
      </c>
      <c r="D2060" s="349" t="s">
        <v>5238</v>
      </c>
      <c r="E2060" s="310" t="s">
        <v>1017</v>
      </c>
      <c r="F2060" s="234" t="s">
        <v>2159</v>
      </c>
      <c r="G2060" s="487" t="s">
        <v>2057</v>
      </c>
      <c r="H2060" s="490"/>
      <c r="I2060" s="65"/>
      <c r="J2060" s="205"/>
      <c r="K2060" s="245"/>
      <c r="L2060" s="246"/>
      <c r="M2060" s="208">
        <v>38362</v>
      </c>
      <c r="N2060" s="208"/>
    </row>
    <row r="2061" spans="2:14">
      <c r="B2061" s="216"/>
      <c r="C2061" s="196">
        <f t="shared" si="31"/>
        <v>113</v>
      </c>
      <c r="D2061" s="349" t="s">
        <v>5239</v>
      </c>
      <c r="E2061" s="310" t="s">
        <v>1018</v>
      </c>
      <c r="F2061" s="234" t="s">
        <v>2159</v>
      </c>
      <c r="G2061" s="487" t="s">
        <v>2057</v>
      </c>
      <c r="H2061" s="490"/>
      <c r="I2061" s="65"/>
      <c r="J2061" s="205"/>
      <c r="K2061" s="245"/>
      <c r="L2061" s="246"/>
      <c r="M2061" s="208">
        <v>38362</v>
      </c>
      <c r="N2061" s="208"/>
    </row>
    <row r="2062" spans="2:14" ht="63.75">
      <c r="B2062" s="216"/>
      <c r="C2062" s="196">
        <f t="shared" si="31"/>
        <v>113</v>
      </c>
      <c r="D2062" s="349" t="s">
        <v>5240</v>
      </c>
      <c r="E2062" s="310" t="s">
        <v>5241</v>
      </c>
      <c r="F2062" s="234" t="s">
        <v>2159</v>
      </c>
      <c r="G2062" s="487" t="s">
        <v>2057</v>
      </c>
      <c r="H2062" s="490"/>
      <c r="I2062" s="65"/>
      <c r="J2062" s="205"/>
      <c r="K2062" s="245"/>
      <c r="L2062" s="246"/>
      <c r="M2062" s="208">
        <v>38362</v>
      </c>
      <c r="N2062" s="208"/>
    </row>
    <row r="2063" spans="2:14" ht="51">
      <c r="B2063" s="216"/>
      <c r="C2063" s="196">
        <f t="shared" si="31"/>
        <v>113</v>
      </c>
      <c r="D2063" s="349" t="s">
        <v>5242</v>
      </c>
      <c r="E2063" s="310" t="s">
        <v>1019</v>
      </c>
      <c r="F2063" s="234" t="s">
        <v>2159</v>
      </c>
      <c r="G2063" s="487" t="s">
        <v>2057</v>
      </c>
      <c r="H2063" s="490"/>
      <c r="I2063" s="65"/>
      <c r="J2063" s="205"/>
      <c r="K2063" s="245"/>
      <c r="L2063" s="246"/>
      <c r="M2063" s="208">
        <v>38362</v>
      </c>
      <c r="N2063" s="208"/>
    </row>
    <row r="2064" spans="2:14" ht="38.25">
      <c r="B2064" s="216"/>
      <c r="C2064" s="196">
        <f t="shared" si="31"/>
        <v>113</v>
      </c>
      <c r="D2064" s="349" t="s">
        <v>5243</v>
      </c>
      <c r="E2064" s="310" t="s">
        <v>1020</v>
      </c>
      <c r="F2064" s="234" t="s">
        <v>2159</v>
      </c>
      <c r="G2064" s="487" t="s">
        <v>2057</v>
      </c>
      <c r="H2064" s="490" t="s">
        <v>2195</v>
      </c>
      <c r="I2064" s="65"/>
      <c r="J2064" s="205"/>
      <c r="K2064" s="245"/>
      <c r="L2064" s="246"/>
      <c r="M2064" s="208">
        <v>38362</v>
      </c>
      <c r="N2064" s="208"/>
    </row>
    <row r="2065" spans="2:14" ht="38.25">
      <c r="B2065" s="216"/>
      <c r="C2065" s="196">
        <f t="shared" si="31"/>
        <v>113</v>
      </c>
      <c r="D2065" s="349" t="s">
        <v>5244</v>
      </c>
      <c r="E2065" s="310" t="s">
        <v>1021</v>
      </c>
      <c r="F2065" s="234" t="s">
        <v>2159</v>
      </c>
      <c r="G2065" s="487" t="s">
        <v>2057</v>
      </c>
      <c r="H2065" s="490"/>
      <c r="I2065" s="65"/>
      <c r="J2065" s="205"/>
      <c r="K2065" s="245"/>
      <c r="L2065" s="246"/>
      <c r="M2065" s="208">
        <v>38362</v>
      </c>
      <c r="N2065" s="208"/>
    </row>
    <row r="2066" spans="2:14" ht="51">
      <c r="B2066" s="216"/>
      <c r="C2066" s="196">
        <f t="shared" si="31"/>
        <v>113</v>
      </c>
      <c r="D2066" s="349" t="s">
        <v>5245</v>
      </c>
      <c r="E2066" s="310" t="s">
        <v>5246</v>
      </c>
      <c r="F2066" s="234" t="s">
        <v>2159</v>
      </c>
      <c r="G2066" s="487" t="s">
        <v>2057</v>
      </c>
      <c r="H2066" s="490"/>
      <c r="I2066" s="65"/>
      <c r="J2066" s="205"/>
      <c r="K2066" s="245"/>
      <c r="L2066" s="246"/>
      <c r="M2066" s="208">
        <v>38362</v>
      </c>
      <c r="N2066" s="208"/>
    </row>
    <row r="2067" spans="2:14" ht="51">
      <c r="B2067" s="216"/>
      <c r="C2067" s="196">
        <f t="shared" si="31"/>
        <v>113</v>
      </c>
      <c r="D2067" s="349" t="s">
        <v>5247</v>
      </c>
      <c r="E2067" s="310" t="s">
        <v>1022</v>
      </c>
      <c r="F2067" s="234" t="s">
        <v>2159</v>
      </c>
      <c r="G2067" s="487" t="s">
        <v>2057</v>
      </c>
      <c r="H2067" s="490"/>
      <c r="I2067" s="65"/>
      <c r="J2067" s="205"/>
      <c r="K2067" s="245"/>
      <c r="L2067" s="246"/>
      <c r="M2067" s="208">
        <v>38362</v>
      </c>
      <c r="N2067" s="208"/>
    </row>
    <row r="2068" spans="2:14" ht="51">
      <c r="B2068" s="216"/>
      <c r="C2068" s="196">
        <f t="shared" si="31"/>
        <v>113</v>
      </c>
      <c r="D2068" s="349" t="s">
        <v>5248</v>
      </c>
      <c r="E2068" s="310" t="s">
        <v>1023</v>
      </c>
      <c r="F2068" s="234" t="s">
        <v>2159</v>
      </c>
      <c r="G2068" s="487" t="s">
        <v>2057</v>
      </c>
      <c r="H2068" s="490"/>
      <c r="I2068" s="65"/>
      <c r="J2068" s="205"/>
      <c r="K2068" s="245"/>
      <c r="L2068" s="246"/>
      <c r="M2068" s="208">
        <v>38362</v>
      </c>
      <c r="N2068" s="208"/>
    </row>
    <row r="2069" spans="2:14" ht="51">
      <c r="B2069" s="216"/>
      <c r="C2069" s="196">
        <f t="shared" si="31"/>
        <v>113</v>
      </c>
      <c r="D2069" s="349" t="s">
        <v>5249</v>
      </c>
      <c r="E2069" s="310" t="s">
        <v>1024</v>
      </c>
      <c r="F2069" s="234" t="s">
        <v>2159</v>
      </c>
      <c r="G2069" s="487" t="s">
        <v>2057</v>
      </c>
      <c r="H2069" s="490"/>
      <c r="I2069" s="65"/>
      <c r="J2069" s="205"/>
      <c r="K2069" s="245"/>
      <c r="L2069" s="246"/>
      <c r="M2069" s="208">
        <v>38362</v>
      </c>
      <c r="N2069" s="208"/>
    </row>
    <row r="2070" spans="2:14" ht="51">
      <c r="B2070" s="216"/>
      <c r="C2070" s="196">
        <f t="shared" si="31"/>
        <v>113</v>
      </c>
      <c r="D2070" s="349" t="s">
        <v>5250</v>
      </c>
      <c r="E2070" s="310" t="s">
        <v>1025</v>
      </c>
      <c r="F2070" s="234" t="s">
        <v>2159</v>
      </c>
      <c r="G2070" s="487" t="s">
        <v>2057</v>
      </c>
      <c r="H2070" s="490"/>
      <c r="I2070" s="65"/>
      <c r="J2070" s="205"/>
      <c r="K2070" s="245"/>
      <c r="L2070" s="246"/>
      <c r="M2070" s="208">
        <v>38362</v>
      </c>
      <c r="N2070" s="208"/>
    </row>
    <row r="2071" spans="2:14" ht="51">
      <c r="B2071" s="216"/>
      <c r="C2071" s="196">
        <f t="shared" si="31"/>
        <v>113</v>
      </c>
      <c r="D2071" s="349" t="s">
        <v>5251</v>
      </c>
      <c r="E2071" s="310" t="s">
        <v>1026</v>
      </c>
      <c r="F2071" s="234" t="s">
        <v>2159</v>
      </c>
      <c r="G2071" s="487" t="s">
        <v>2057</v>
      </c>
      <c r="H2071" s="490"/>
      <c r="I2071" s="65"/>
      <c r="J2071" s="205"/>
      <c r="K2071" s="245"/>
      <c r="L2071" s="246"/>
      <c r="M2071" s="208">
        <v>38362</v>
      </c>
      <c r="N2071" s="208"/>
    </row>
    <row r="2072" spans="2:14" ht="51">
      <c r="B2072" s="216"/>
      <c r="C2072" s="196">
        <f t="shared" si="31"/>
        <v>113</v>
      </c>
      <c r="D2072" s="349" t="s">
        <v>5252</v>
      </c>
      <c r="E2072" s="310" t="s">
        <v>1027</v>
      </c>
      <c r="F2072" s="234" t="s">
        <v>2159</v>
      </c>
      <c r="G2072" s="487" t="s">
        <v>2057</v>
      </c>
      <c r="H2072" s="490"/>
      <c r="I2072" s="65"/>
      <c r="J2072" s="205"/>
      <c r="K2072" s="245"/>
      <c r="L2072" s="246"/>
      <c r="M2072" s="208">
        <v>38362</v>
      </c>
      <c r="N2072" s="208"/>
    </row>
    <row r="2073" spans="2:14" ht="51">
      <c r="B2073" s="216"/>
      <c r="C2073" s="196">
        <f t="shared" si="31"/>
        <v>113</v>
      </c>
      <c r="D2073" s="349" t="s">
        <v>5253</v>
      </c>
      <c r="E2073" s="310" t="s">
        <v>1028</v>
      </c>
      <c r="F2073" s="234" t="s">
        <v>2159</v>
      </c>
      <c r="G2073" s="487" t="s">
        <v>2057</v>
      </c>
      <c r="H2073" s="490"/>
      <c r="I2073" s="65"/>
      <c r="J2073" s="205"/>
      <c r="K2073" s="245"/>
      <c r="L2073" s="246"/>
      <c r="M2073" s="208">
        <v>38362</v>
      </c>
      <c r="N2073" s="208"/>
    </row>
    <row r="2074" spans="2:14" ht="38.25">
      <c r="B2074" s="216"/>
      <c r="C2074" s="196">
        <f t="shared" si="31"/>
        <v>113</v>
      </c>
      <c r="D2074" s="349" t="s">
        <v>5254</v>
      </c>
      <c r="E2074" s="310" t="s">
        <v>1029</v>
      </c>
      <c r="F2074" s="234" t="s">
        <v>2159</v>
      </c>
      <c r="G2074" s="487" t="s">
        <v>2057</v>
      </c>
      <c r="H2074" s="490"/>
      <c r="I2074" s="65"/>
      <c r="J2074" s="205"/>
      <c r="K2074" s="245"/>
      <c r="L2074" s="246"/>
      <c r="M2074" s="208">
        <v>38362</v>
      </c>
      <c r="N2074" s="208"/>
    </row>
    <row r="2075" spans="2:14">
      <c r="B2075" s="216"/>
      <c r="C2075" s="196">
        <f t="shared" si="31"/>
        <v>113</v>
      </c>
      <c r="D2075" s="349" t="s">
        <v>5255</v>
      </c>
      <c r="E2075" s="310" t="s">
        <v>5256</v>
      </c>
      <c r="F2075" s="234" t="s">
        <v>2159</v>
      </c>
      <c r="G2075" s="487" t="s">
        <v>2057</v>
      </c>
      <c r="H2075" s="490"/>
      <c r="I2075" s="65"/>
      <c r="J2075" s="205"/>
      <c r="K2075" s="245"/>
      <c r="L2075" s="246"/>
      <c r="M2075" s="208">
        <v>38362</v>
      </c>
      <c r="N2075" s="208"/>
    </row>
    <row r="2076" spans="2:14" ht="25.5">
      <c r="B2076" s="216"/>
      <c r="C2076" s="196">
        <f t="shared" si="31"/>
        <v>113</v>
      </c>
      <c r="D2076" s="349" t="s">
        <v>5257</v>
      </c>
      <c r="E2076" s="310" t="s">
        <v>1030</v>
      </c>
      <c r="F2076" s="234" t="s">
        <v>2159</v>
      </c>
      <c r="G2076" s="487" t="s">
        <v>2057</v>
      </c>
      <c r="H2076" s="490"/>
      <c r="I2076" s="65"/>
      <c r="J2076" s="205"/>
      <c r="K2076" s="245"/>
      <c r="L2076" s="246"/>
      <c r="M2076" s="208">
        <v>38362</v>
      </c>
      <c r="N2076" s="208"/>
    </row>
    <row r="2077" spans="2:14" ht="38.25">
      <c r="B2077" s="216"/>
      <c r="C2077" s="196">
        <f t="shared" si="31"/>
        <v>113</v>
      </c>
      <c r="D2077" s="349" t="s">
        <v>5258</v>
      </c>
      <c r="E2077" s="310" t="s">
        <v>1031</v>
      </c>
      <c r="F2077" s="234" t="s">
        <v>2159</v>
      </c>
      <c r="G2077" s="487" t="s">
        <v>2057</v>
      </c>
      <c r="H2077" s="490"/>
      <c r="I2077" s="65"/>
      <c r="J2077" s="205"/>
      <c r="K2077" s="245"/>
      <c r="L2077" s="246"/>
      <c r="M2077" s="208">
        <v>38362</v>
      </c>
      <c r="N2077" s="208"/>
    </row>
    <row r="2078" spans="2:14" ht="51">
      <c r="B2078" s="216"/>
      <c r="C2078" s="196">
        <f t="shared" si="31"/>
        <v>113</v>
      </c>
      <c r="D2078" s="349" t="s">
        <v>5259</v>
      </c>
      <c r="E2078" s="310" t="s">
        <v>1032</v>
      </c>
      <c r="F2078" s="234" t="s">
        <v>2159</v>
      </c>
      <c r="G2078" s="487" t="s">
        <v>2057</v>
      </c>
      <c r="H2078" s="490"/>
      <c r="I2078" s="65"/>
      <c r="J2078" s="205"/>
      <c r="K2078" s="245"/>
      <c r="L2078" s="246"/>
      <c r="M2078" s="208">
        <v>38362</v>
      </c>
      <c r="N2078" s="208"/>
    </row>
    <row r="2079" spans="2:14" ht="51">
      <c r="B2079" s="216"/>
      <c r="C2079" s="196">
        <f t="shared" si="31"/>
        <v>113</v>
      </c>
      <c r="D2079" s="349" t="s">
        <v>5260</v>
      </c>
      <c r="E2079" s="310" t="s">
        <v>5261</v>
      </c>
      <c r="F2079" s="234" t="s">
        <v>2159</v>
      </c>
      <c r="G2079" s="487" t="s">
        <v>2057</v>
      </c>
      <c r="H2079" s="490"/>
      <c r="I2079" s="65"/>
      <c r="J2079" s="205"/>
      <c r="K2079" s="245"/>
      <c r="L2079" s="246"/>
      <c r="M2079" s="208">
        <v>38362</v>
      </c>
      <c r="N2079" s="208"/>
    </row>
    <row r="2080" spans="2:14" ht="38.25">
      <c r="B2080" s="216"/>
      <c r="C2080" s="196">
        <f t="shared" si="31"/>
        <v>113</v>
      </c>
      <c r="D2080" s="349" t="s">
        <v>5262</v>
      </c>
      <c r="E2080" s="310" t="s">
        <v>1033</v>
      </c>
      <c r="F2080" s="234" t="s">
        <v>2159</v>
      </c>
      <c r="G2080" s="487" t="s">
        <v>2057</v>
      </c>
      <c r="H2080" s="490" t="s">
        <v>2195</v>
      </c>
      <c r="I2080" s="65"/>
      <c r="J2080" s="205"/>
      <c r="K2080" s="245"/>
      <c r="L2080" s="246"/>
      <c r="M2080" s="208">
        <v>38362</v>
      </c>
      <c r="N2080" s="208"/>
    </row>
    <row r="2081" spans="2:14">
      <c r="B2081" s="216"/>
      <c r="C2081" s="196">
        <f t="shared" si="31"/>
        <v>113</v>
      </c>
      <c r="D2081" s="349" t="s">
        <v>5264</v>
      </c>
      <c r="E2081" s="310" t="s">
        <v>1034</v>
      </c>
      <c r="F2081" s="234" t="s">
        <v>2159</v>
      </c>
      <c r="G2081" s="487" t="s">
        <v>2057</v>
      </c>
      <c r="H2081" s="490"/>
      <c r="I2081" s="65"/>
      <c r="J2081" s="205"/>
      <c r="K2081" s="245"/>
      <c r="L2081" s="246"/>
      <c r="M2081" s="208">
        <v>38362</v>
      </c>
      <c r="N2081" s="208"/>
    </row>
    <row r="2082" spans="2:14" ht="38.25">
      <c r="B2082" s="216"/>
      <c r="C2082" s="196">
        <f t="shared" si="31"/>
        <v>113</v>
      </c>
      <c r="D2082" s="349" t="s">
        <v>5265</v>
      </c>
      <c r="E2082" s="310" t="s">
        <v>5266</v>
      </c>
      <c r="F2082" s="234" t="s">
        <v>2159</v>
      </c>
      <c r="G2082" s="487" t="s">
        <v>2057</v>
      </c>
      <c r="H2082" s="490"/>
      <c r="I2082" s="65"/>
      <c r="J2082" s="205"/>
      <c r="K2082" s="245"/>
      <c r="L2082" s="246"/>
      <c r="M2082" s="208">
        <v>38362</v>
      </c>
      <c r="N2082" s="208"/>
    </row>
    <row r="2083" spans="2:14" ht="38.25">
      <c r="B2083" s="216"/>
      <c r="C2083" s="196">
        <f t="shared" si="31"/>
        <v>113</v>
      </c>
      <c r="D2083" s="349" t="s">
        <v>5267</v>
      </c>
      <c r="E2083" s="310" t="s">
        <v>1035</v>
      </c>
      <c r="F2083" s="234" t="s">
        <v>2159</v>
      </c>
      <c r="G2083" s="487" t="s">
        <v>2057</v>
      </c>
      <c r="H2083" s="490"/>
      <c r="I2083" s="65"/>
      <c r="J2083" s="205"/>
      <c r="K2083" s="245"/>
      <c r="L2083" s="246"/>
      <c r="M2083" s="208">
        <v>38362</v>
      </c>
      <c r="N2083" s="208"/>
    </row>
    <row r="2084" spans="2:14" ht="38.25">
      <c r="B2084" s="216"/>
      <c r="C2084" s="196">
        <f t="shared" si="31"/>
        <v>113</v>
      </c>
      <c r="D2084" s="349" t="s">
        <v>5268</v>
      </c>
      <c r="E2084" s="310" t="s">
        <v>1036</v>
      </c>
      <c r="F2084" s="234" t="s">
        <v>2159</v>
      </c>
      <c r="G2084" s="487" t="s">
        <v>2057</v>
      </c>
      <c r="H2084" s="490"/>
      <c r="I2084" s="65"/>
      <c r="J2084" s="205"/>
      <c r="K2084" s="245"/>
      <c r="L2084" s="246"/>
      <c r="M2084" s="208">
        <v>38362</v>
      </c>
      <c r="N2084" s="208"/>
    </row>
    <row r="2085" spans="2:14" ht="63.75">
      <c r="B2085" s="216"/>
      <c r="C2085" s="196">
        <f t="shared" si="31"/>
        <v>113</v>
      </c>
      <c r="D2085" s="349" t="s">
        <v>5269</v>
      </c>
      <c r="E2085" s="310" t="s">
        <v>1037</v>
      </c>
      <c r="F2085" s="234" t="s">
        <v>2159</v>
      </c>
      <c r="G2085" s="487" t="s">
        <v>2057</v>
      </c>
      <c r="H2085" s="490"/>
      <c r="I2085" s="65"/>
      <c r="J2085" s="205"/>
      <c r="K2085" s="245"/>
      <c r="L2085" s="246"/>
      <c r="M2085" s="208">
        <v>38362</v>
      </c>
      <c r="N2085" s="208"/>
    </row>
    <row r="2086" spans="2:14" ht="76.5">
      <c r="B2086" s="216"/>
      <c r="C2086" s="196">
        <f t="shared" si="31"/>
        <v>113</v>
      </c>
      <c r="D2086" s="349" t="s">
        <v>5270</v>
      </c>
      <c r="E2086" s="310" t="s">
        <v>1038</v>
      </c>
      <c r="F2086" s="234" t="s">
        <v>2159</v>
      </c>
      <c r="G2086" s="487" t="s">
        <v>2057</v>
      </c>
      <c r="H2086" s="490"/>
      <c r="I2086" s="65"/>
      <c r="J2086" s="205"/>
      <c r="K2086" s="245"/>
      <c r="L2086" s="246"/>
      <c r="M2086" s="208">
        <v>38362</v>
      </c>
      <c r="N2086" s="208"/>
    </row>
    <row r="2087" spans="2:14" ht="63.75">
      <c r="B2087" s="216"/>
      <c r="C2087" s="196">
        <f t="shared" ref="C2087:C2150" si="32">IF(B2087&gt;0,B2087,C2086)</f>
        <v>113</v>
      </c>
      <c r="D2087" s="349" t="s">
        <v>5271</v>
      </c>
      <c r="E2087" s="310" t="s">
        <v>1039</v>
      </c>
      <c r="F2087" s="234" t="s">
        <v>2159</v>
      </c>
      <c r="G2087" s="487" t="s">
        <v>2057</v>
      </c>
      <c r="H2087" s="490"/>
      <c r="I2087" s="65"/>
      <c r="J2087" s="205"/>
      <c r="K2087" s="245"/>
      <c r="L2087" s="246"/>
      <c r="M2087" s="208">
        <v>38362</v>
      </c>
      <c r="N2087" s="208"/>
    </row>
    <row r="2088" spans="2:14" ht="76.5">
      <c r="B2088" s="216"/>
      <c r="C2088" s="196">
        <f t="shared" si="32"/>
        <v>113</v>
      </c>
      <c r="D2088" s="349" t="s">
        <v>5272</v>
      </c>
      <c r="E2088" s="310" t="s">
        <v>1040</v>
      </c>
      <c r="F2088" s="234" t="s">
        <v>2159</v>
      </c>
      <c r="G2088" s="487" t="s">
        <v>2057</v>
      </c>
      <c r="H2088" s="490"/>
      <c r="I2088" s="65"/>
      <c r="J2088" s="205"/>
      <c r="K2088" s="245"/>
      <c r="L2088" s="246"/>
      <c r="M2088" s="208">
        <v>38362</v>
      </c>
      <c r="N2088" s="208"/>
    </row>
    <row r="2089" spans="2:14" ht="63.75">
      <c r="B2089" s="216"/>
      <c r="C2089" s="196">
        <f t="shared" si="32"/>
        <v>113</v>
      </c>
      <c r="D2089" s="349" t="s">
        <v>5273</v>
      </c>
      <c r="E2089" s="310" t="s">
        <v>1041</v>
      </c>
      <c r="F2089" s="234" t="s">
        <v>2159</v>
      </c>
      <c r="G2089" s="487" t="s">
        <v>2057</v>
      </c>
      <c r="H2089" s="490"/>
      <c r="I2089" s="65"/>
      <c r="J2089" s="205"/>
      <c r="K2089" s="245"/>
      <c r="L2089" s="246"/>
      <c r="M2089" s="208">
        <v>38362</v>
      </c>
      <c r="N2089" s="208"/>
    </row>
    <row r="2090" spans="2:14" ht="63.75">
      <c r="B2090" s="216"/>
      <c r="C2090" s="196">
        <f t="shared" si="32"/>
        <v>113</v>
      </c>
      <c r="D2090" s="349" t="s">
        <v>5274</v>
      </c>
      <c r="E2090" s="310" t="s">
        <v>1042</v>
      </c>
      <c r="F2090" s="234" t="s">
        <v>2159</v>
      </c>
      <c r="G2090" s="487" t="s">
        <v>2057</v>
      </c>
      <c r="H2090" s="490"/>
      <c r="I2090" s="65"/>
      <c r="J2090" s="205"/>
      <c r="K2090" s="245"/>
      <c r="L2090" s="246"/>
      <c r="M2090" s="208">
        <v>38362</v>
      </c>
      <c r="N2090" s="208"/>
    </row>
    <row r="2091" spans="2:14" ht="76.5">
      <c r="B2091" s="216"/>
      <c r="C2091" s="196">
        <f t="shared" si="32"/>
        <v>113</v>
      </c>
      <c r="D2091" s="349" t="s">
        <v>5275</v>
      </c>
      <c r="E2091" s="310" t="s">
        <v>1043</v>
      </c>
      <c r="F2091" s="234" t="s">
        <v>2159</v>
      </c>
      <c r="G2091" s="487" t="s">
        <v>2057</v>
      </c>
      <c r="H2091" s="490"/>
      <c r="I2091" s="65"/>
      <c r="J2091" s="205"/>
      <c r="K2091" s="245"/>
      <c r="L2091" s="246"/>
      <c r="M2091" s="208">
        <v>38362</v>
      </c>
      <c r="N2091" s="208"/>
    </row>
    <row r="2092" spans="2:14" ht="89.25">
      <c r="B2092" s="216"/>
      <c r="C2092" s="196">
        <f t="shared" si="32"/>
        <v>113</v>
      </c>
      <c r="D2092" s="349" t="s">
        <v>5276</v>
      </c>
      <c r="E2092" s="310" t="s">
        <v>1044</v>
      </c>
      <c r="F2092" s="234" t="s">
        <v>2159</v>
      </c>
      <c r="G2092" s="487" t="s">
        <v>2057</v>
      </c>
      <c r="H2092" s="490"/>
      <c r="I2092" s="65"/>
      <c r="J2092" s="205"/>
      <c r="K2092" s="245"/>
      <c r="L2092" s="246"/>
      <c r="M2092" s="208">
        <v>38362</v>
      </c>
      <c r="N2092" s="208"/>
    </row>
    <row r="2093" spans="2:14" ht="51">
      <c r="B2093" s="216"/>
      <c r="C2093" s="196">
        <f t="shared" si="32"/>
        <v>113</v>
      </c>
      <c r="D2093" s="349" t="s">
        <v>5277</v>
      </c>
      <c r="E2093" s="310" t="s">
        <v>5278</v>
      </c>
      <c r="F2093" s="234" t="s">
        <v>2159</v>
      </c>
      <c r="G2093" s="487" t="s">
        <v>2057</v>
      </c>
      <c r="H2093" s="490"/>
      <c r="I2093" s="65"/>
      <c r="J2093" s="205"/>
      <c r="K2093" s="245"/>
      <c r="L2093" s="246"/>
      <c r="M2093" s="208">
        <v>38362</v>
      </c>
      <c r="N2093" s="208"/>
    </row>
    <row r="2094" spans="2:14" ht="38.25">
      <c r="B2094" s="216"/>
      <c r="C2094" s="196">
        <f t="shared" si="32"/>
        <v>113</v>
      </c>
      <c r="D2094" s="349" t="s">
        <v>5279</v>
      </c>
      <c r="E2094" s="310" t="s">
        <v>1045</v>
      </c>
      <c r="F2094" s="234" t="s">
        <v>2159</v>
      </c>
      <c r="G2094" s="487" t="s">
        <v>2057</v>
      </c>
      <c r="H2094" s="490"/>
      <c r="I2094" s="65"/>
      <c r="J2094" s="205"/>
      <c r="K2094" s="245"/>
      <c r="L2094" s="246"/>
      <c r="M2094" s="208">
        <v>38362</v>
      </c>
      <c r="N2094" s="208"/>
    </row>
    <row r="2095" spans="2:14" ht="63.75">
      <c r="B2095" s="216"/>
      <c r="C2095" s="196">
        <f t="shared" si="32"/>
        <v>113</v>
      </c>
      <c r="D2095" s="349" t="s">
        <v>5280</v>
      </c>
      <c r="E2095" s="310" t="s">
        <v>5281</v>
      </c>
      <c r="F2095" s="234" t="s">
        <v>2159</v>
      </c>
      <c r="G2095" s="487" t="s">
        <v>2057</v>
      </c>
      <c r="H2095" s="490"/>
      <c r="I2095" s="65"/>
      <c r="J2095" s="205"/>
      <c r="K2095" s="245"/>
      <c r="L2095" s="246"/>
      <c r="M2095" s="208">
        <v>38362</v>
      </c>
      <c r="N2095" s="208"/>
    </row>
    <row r="2096" spans="2:14" ht="63.75">
      <c r="B2096" s="216"/>
      <c r="C2096" s="196">
        <f t="shared" si="32"/>
        <v>113</v>
      </c>
      <c r="D2096" s="349" t="s">
        <v>5282</v>
      </c>
      <c r="E2096" s="310" t="s">
        <v>1046</v>
      </c>
      <c r="F2096" s="234" t="s">
        <v>2159</v>
      </c>
      <c r="G2096" s="487" t="s">
        <v>2057</v>
      </c>
      <c r="H2096" s="490"/>
      <c r="I2096" s="65"/>
      <c r="J2096" s="205"/>
      <c r="K2096" s="245"/>
      <c r="L2096" s="246"/>
      <c r="M2096" s="208">
        <v>38362</v>
      </c>
      <c r="N2096" s="208"/>
    </row>
    <row r="2097" spans="2:14">
      <c r="B2097" s="216"/>
      <c r="C2097" s="196">
        <f t="shared" si="32"/>
        <v>113</v>
      </c>
      <c r="D2097" s="349" t="s">
        <v>5283</v>
      </c>
      <c r="E2097" s="310" t="s">
        <v>1047</v>
      </c>
      <c r="F2097" s="234" t="s">
        <v>2159</v>
      </c>
      <c r="G2097" s="487" t="s">
        <v>2057</v>
      </c>
      <c r="H2097" s="490"/>
      <c r="I2097" s="65"/>
      <c r="J2097" s="205"/>
      <c r="K2097" s="245"/>
      <c r="L2097" s="246"/>
      <c r="M2097" s="208">
        <v>38362</v>
      </c>
      <c r="N2097" s="208"/>
    </row>
    <row r="2098" spans="2:14" ht="25.5">
      <c r="B2098" s="216"/>
      <c r="C2098" s="196">
        <f t="shared" si="32"/>
        <v>113</v>
      </c>
      <c r="D2098" s="349" t="s">
        <v>5284</v>
      </c>
      <c r="E2098" s="310" t="s">
        <v>1048</v>
      </c>
      <c r="F2098" s="234" t="s">
        <v>2159</v>
      </c>
      <c r="G2098" s="487" t="s">
        <v>2057</v>
      </c>
      <c r="H2098" s="490"/>
      <c r="I2098" s="65"/>
      <c r="J2098" s="205"/>
      <c r="K2098" s="245"/>
      <c r="L2098" s="246"/>
      <c r="M2098" s="208">
        <v>38362</v>
      </c>
      <c r="N2098" s="208"/>
    </row>
    <row r="2099" spans="2:14" ht="25.5">
      <c r="B2099" s="216"/>
      <c r="C2099" s="196">
        <f t="shared" si="32"/>
        <v>113</v>
      </c>
      <c r="D2099" s="349" t="s">
        <v>5285</v>
      </c>
      <c r="E2099" s="310" t="s">
        <v>1049</v>
      </c>
      <c r="F2099" s="234" t="s">
        <v>2159</v>
      </c>
      <c r="G2099" s="487" t="s">
        <v>2057</v>
      </c>
      <c r="H2099" s="490"/>
      <c r="I2099" s="65"/>
      <c r="J2099" s="205"/>
      <c r="K2099" s="245"/>
      <c r="L2099" s="246"/>
      <c r="M2099" s="208">
        <v>38362</v>
      </c>
      <c r="N2099" s="208"/>
    </row>
    <row r="2100" spans="2:14" ht="25.5">
      <c r="B2100" s="216"/>
      <c r="C2100" s="196">
        <f t="shared" si="32"/>
        <v>113</v>
      </c>
      <c r="D2100" s="349" t="s">
        <v>5286</v>
      </c>
      <c r="E2100" s="310" t="s">
        <v>1050</v>
      </c>
      <c r="F2100" s="234" t="s">
        <v>2159</v>
      </c>
      <c r="G2100" s="487" t="s">
        <v>2057</v>
      </c>
      <c r="H2100" s="490"/>
      <c r="I2100" s="65"/>
      <c r="J2100" s="205"/>
      <c r="K2100" s="245"/>
      <c r="L2100" s="246"/>
      <c r="M2100" s="208">
        <v>38362</v>
      </c>
      <c r="N2100" s="208"/>
    </row>
    <row r="2101" spans="2:14" ht="38.25">
      <c r="B2101" s="216"/>
      <c r="C2101" s="196">
        <f t="shared" si="32"/>
        <v>113</v>
      </c>
      <c r="D2101" s="349" t="s">
        <v>5287</v>
      </c>
      <c r="E2101" s="310" t="s">
        <v>1051</v>
      </c>
      <c r="F2101" s="234" t="s">
        <v>2159</v>
      </c>
      <c r="G2101" s="487" t="s">
        <v>2057</v>
      </c>
      <c r="H2101" s="490"/>
      <c r="I2101" s="65"/>
      <c r="J2101" s="205"/>
      <c r="K2101" s="245"/>
      <c r="L2101" s="246"/>
      <c r="M2101" s="208">
        <v>38362</v>
      </c>
      <c r="N2101" s="208"/>
    </row>
    <row r="2102" spans="2:14" ht="38.25">
      <c r="B2102" s="216"/>
      <c r="C2102" s="196">
        <f t="shared" si="32"/>
        <v>113</v>
      </c>
      <c r="D2102" s="349" t="s">
        <v>5288</v>
      </c>
      <c r="E2102" s="310" t="s">
        <v>1052</v>
      </c>
      <c r="F2102" s="234" t="s">
        <v>2159</v>
      </c>
      <c r="G2102" s="487" t="s">
        <v>2057</v>
      </c>
      <c r="H2102" s="490"/>
      <c r="I2102" s="65"/>
      <c r="J2102" s="205"/>
      <c r="K2102" s="245"/>
      <c r="L2102" s="246"/>
      <c r="M2102" s="208">
        <v>38362</v>
      </c>
      <c r="N2102" s="208"/>
    </row>
    <row r="2103" spans="2:14" ht="38.25">
      <c r="B2103" s="216"/>
      <c r="C2103" s="196">
        <f t="shared" si="32"/>
        <v>113</v>
      </c>
      <c r="D2103" s="349" t="s">
        <v>5289</v>
      </c>
      <c r="E2103" s="310" t="s">
        <v>1053</v>
      </c>
      <c r="F2103" s="234" t="s">
        <v>2159</v>
      </c>
      <c r="G2103" s="487" t="s">
        <v>2057</v>
      </c>
      <c r="H2103" s="490"/>
      <c r="I2103" s="65"/>
      <c r="J2103" s="205"/>
      <c r="K2103" s="245"/>
      <c r="L2103" s="246"/>
      <c r="M2103" s="208">
        <v>38362</v>
      </c>
      <c r="N2103" s="208"/>
    </row>
    <row r="2104" spans="2:14" ht="38.25">
      <c r="B2104" s="216"/>
      <c r="C2104" s="196">
        <f t="shared" si="32"/>
        <v>113</v>
      </c>
      <c r="D2104" s="349" t="s">
        <v>5290</v>
      </c>
      <c r="E2104" s="310" t="s">
        <v>1054</v>
      </c>
      <c r="F2104" s="234" t="s">
        <v>2159</v>
      </c>
      <c r="G2104" s="487" t="s">
        <v>2057</v>
      </c>
      <c r="H2104" s="490"/>
      <c r="I2104" s="65"/>
      <c r="J2104" s="205"/>
      <c r="K2104" s="245"/>
      <c r="L2104" s="246"/>
      <c r="M2104" s="208">
        <v>38362</v>
      </c>
      <c r="N2104" s="208"/>
    </row>
    <row r="2105" spans="2:14" ht="38.25">
      <c r="B2105" s="216"/>
      <c r="C2105" s="196">
        <f t="shared" si="32"/>
        <v>113</v>
      </c>
      <c r="D2105" s="349" t="s">
        <v>5291</v>
      </c>
      <c r="E2105" s="310" t="s">
        <v>1055</v>
      </c>
      <c r="F2105" s="234" t="s">
        <v>2159</v>
      </c>
      <c r="G2105" s="487" t="s">
        <v>2057</v>
      </c>
      <c r="H2105" s="490"/>
      <c r="I2105" s="65"/>
      <c r="J2105" s="205"/>
      <c r="K2105" s="245"/>
      <c r="L2105" s="246"/>
      <c r="M2105" s="208">
        <v>38362</v>
      </c>
      <c r="N2105" s="208"/>
    </row>
    <row r="2106" spans="2:14" ht="38.25">
      <c r="B2106" s="216"/>
      <c r="C2106" s="196">
        <f t="shared" si="32"/>
        <v>113</v>
      </c>
      <c r="D2106" s="349" t="s">
        <v>5292</v>
      </c>
      <c r="E2106" s="310" t="s">
        <v>1056</v>
      </c>
      <c r="F2106" s="234" t="s">
        <v>2159</v>
      </c>
      <c r="G2106" s="487" t="s">
        <v>2057</v>
      </c>
      <c r="H2106" s="490"/>
      <c r="I2106" s="65"/>
      <c r="J2106" s="205"/>
      <c r="K2106" s="245"/>
      <c r="L2106" s="246"/>
      <c r="M2106" s="208">
        <v>38362</v>
      </c>
      <c r="N2106" s="208"/>
    </row>
    <row r="2107" spans="2:14" ht="51">
      <c r="B2107" s="216"/>
      <c r="C2107" s="196">
        <f t="shared" si="32"/>
        <v>113</v>
      </c>
      <c r="D2107" s="349" t="s">
        <v>5293</v>
      </c>
      <c r="E2107" s="310" t="s">
        <v>1057</v>
      </c>
      <c r="F2107" s="234" t="s">
        <v>2159</v>
      </c>
      <c r="G2107" s="487" t="s">
        <v>2057</v>
      </c>
      <c r="H2107" s="490"/>
      <c r="I2107" s="65"/>
      <c r="J2107" s="205"/>
      <c r="K2107" s="245"/>
      <c r="L2107" s="246"/>
      <c r="M2107" s="208">
        <v>38362</v>
      </c>
      <c r="N2107" s="208"/>
    </row>
    <row r="2108" spans="2:14" ht="51">
      <c r="B2108" s="216"/>
      <c r="C2108" s="196">
        <f t="shared" si="32"/>
        <v>113</v>
      </c>
      <c r="D2108" s="349" t="s">
        <v>5294</v>
      </c>
      <c r="E2108" s="310" t="s">
        <v>1058</v>
      </c>
      <c r="F2108" s="234" t="s">
        <v>2159</v>
      </c>
      <c r="G2108" s="487" t="s">
        <v>2057</v>
      </c>
      <c r="H2108" s="490"/>
      <c r="I2108" s="65"/>
      <c r="J2108" s="205"/>
      <c r="K2108" s="245"/>
      <c r="L2108" s="246"/>
      <c r="M2108" s="208">
        <v>38362</v>
      </c>
      <c r="N2108" s="208"/>
    </row>
    <row r="2109" spans="2:14" ht="51">
      <c r="B2109" s="216"/>
      <c r="C2109" s="196">
        <f t="shared" si="32"/>
        <v>113</v>
      </c>
      <c r="D2109" s="349" t="s">
        <v>5295</v>
      </c>
      <c r="E2109" s="310" t="s">
        <v>1059</v>
      </c>
      <c r="F2109" s="234" t="s">
        <v>2159</v>
      </c>
      <c r="G2109" s="487" t="s">
        <v>2057</v>
      </c>
      <c r="H2109" s="490"/>
      <c r="I2109" s="65"/>
      <c r="J2109" s="205"/>
      <c r="K2109" s="245"/>
      <c r="L2109" s="246"/>
      <c r="M2109" s="208">
        <v>38362</v>
      </c>
      <c r="N2109" s="208"/>
    </row>
    <row r="2110" spans="2:14" ht="51">
      <c r="B2110" s="216"/>
      <c r="C2110" s="196">
        <f t="shared" si="32"/>
        <v>113</v>
      </c>
      <c r="D2110" s="349" t="s">
        <v>5296</v>
      </c>
      <c r="E2110" s="310" t="s">
        <v>1060</v>
      </c>
      <c r="F2110" s="234" t="s">
        <v>2159</v>
      </c>
      <c r="G2110" s="487" t="s">
        <v>2057</v>
      </c>
      <c r="H2110" s="490"/>
      <c r="I2110" s="65"/>
      <c r="J2110" s="205"/>
      <c r="K2110" s="245"/>
      <c r="L2110" s="246"/>
      <c r="M2110" s="208">
        <v>38362</v>
      </c>
      <c r="N2110" s="208"/>
    </row>
    <row r="2111" spans="2:14" ht="38.25">
      <c r="B2111" s="216"/>
      <c r="C2111" s="196">
        <f t="shared" si="32"/>
        <v>113</v>
      </c>
      <c r="D2111" s="349" t="s">
        <v>5297</v>
      </c>
      <c r="E2111" s="310" t="s">
        <v>1061</v>
      </c>
      <c r="F2111" s="234" t="s">
        <v>2159</v>
      </c>
      <c r="G2111" s="487" t="s">
        <v>2057</v>
      </c>
      <c r="H2111" s="490"/>
      <c r="I2111" s="65"/>
      <c r="J2111" s="205"/>
      <c r="K2111" s="245"/>
      <c r="L2111" s="246"/>
      <c r="M2111" s="208">
        <v>38362</v>
      </c>
      <c r="N2111" s="208"/>
    </row>
    <row r="2112" spans="2:14" ht="38.25">
      <c r="B2112" s="216"/>
      <c r="C2112" s="196">
        <f t="shared" si="32"/>
        <v>113</v>
      </c>
      <c r="D2112" s="349" t="s">
        <v>5298</v>
      </c>
      <c r="E2112" s="310" t="s">
        <v>1062</v>
      </c>
      <c r="F2112" s="234" t="s">
        <v>2159</v>
      </c>
      <c r="G2112" s="487" t="s">
        <v>2057</v>
      </c>
      <c r="H2112" s="490"/>
      <c r="I2112" s="65"/>
      <c r="J2112" s="205"/>
      <c r="K2112" s="245"/>
      <c r="L2112" s="246"/>
      <c r="M2112" s="208">
        <v>38362</v>
      </c>
      <c r="N2112" s="208"/>
    </row>
    <row r="2113" spans="2:14" ht="38.25">
      <c r="B2113" s="216"/>
      <c r="C2113" s="196">
        <f t="shared" si="32"/>
        <v>113</v>
      </c>
      <c r="D2113" s="349" t="s">
        <v>5299</v>
      </c>
      <c r="E2113" s="310" t="s">
        <v>1063</v>
      </c>
      <c r="F2113" s="234" t="s">
        <v>2159</v>
      </c>
      <c r="G2113" s="487" t="s">
        <v>2057</v>
      </c>
      <c r="H2113" s="490"/>
      <c r="I2113" s="65"/>
      <c r="J2113" s="205"/>
      <c r="K2113" s="245"/>
      <c r="L2113" s="246"/>
      <c r="M2113" s="208">
        <v>38362</v>
      </c>
      <c r="N2113" s="208"/>
    </row>
    <row r="2114" spans="2:14" ht="38.25">
      <c r="B2114" s="216"/>
      <c r="C2114" s="196">
        <f t="shared" si="32"/>
        <v>113</v>
      </c>
      <c r="D2114" s="349" t="s">
        <v>5300</v>
      </c>
      <c r="E2114" s="310" t="s">
        <v>1064</v>
      </c>
      <c r="F2114" s="234" t="s">
        <v>2159</v>
      </c>
      <c r="G2114" s="487" t="s">
        <v>2057</v>
      </c>
      <c r="H2114" s="490"/>
      <c r="I2114" s="65"/>
      <c r="J2114" s="205"/>
      <c r="K2114" s="245"/>
      <c r="L2114" s="246"/>
      <c r="M2114" s="208">
        <v>38362</v>
      </c>
      <c r="N2114" s="208"/>
    </row>
    <row r="2115" spans="2:14" ht="38.25">
      <c r="B2115" s="216"/>
      <c r="C2115" s="196">
        <f t="shared" si="32"/>
        <v>113</v>
      </c>
      <c r="D2115" s="349" t="s">
        <v>5301</v>
      </c>
      <c r="E2115" s="310" t="s">
        <v>1065</v>
      </c>
      <c r="F2115" s="234" t="s">
        <v>2159</v>
      </c>
      <c r="G2115" s="487" t="s">
        <v>2057</v>
      </c>
      <c r="H2115" s="490"/>
      <c r="I2115" s="65"/>
      <c r="J2115" s="205"/>
      <c r="K2115" s="245"/>
      <c r="L2115" s="246"/>
      <c r="M2115" s="208">
        <v>38362</v>
      </c>
      <c r="N2115" s="208"/>
    </row>
    <row r="2116" spans="2:14" ht="38.25">
      <c r="B2116" s="216"/>
      <c r="C2116" s="196">
        <f t="shared" si="32"/>
        <v>113</v>
      </c>
      <c r="D2116" s="349" t="s">
        <v>5302</v>
      </c>
      <c r="E2116" s="310" t="s">
        <v>1066</v>
      </c>
      <c r="F2116" s="234" t="s">
        <v>2159</v>
      </c>
      <c r="G2116" s="487" t="s">
        <v>2057</v>
      </c>
      <c r="H2116" s="490"/>
      <c r="I2116" s="65"/>
      <c r="J2116" s="205"/>
      <c r="K2116" s="245"/>
      <c r="L2116" s="246"/>
      <c r="M2116" s="208">
        <v>38362</v>
      </c>
      <c r="N2116" s="208"/>
    </row>
    <row r="2117" spans="2:14" ht="51">
      <c r="B2117" s="216"/>
      <c r="C2117" s="196">
        <f t="shared" si="32"/>
        <v>113</v>
      </c>
      <c r="D2117" s="349" t="s">
        <v>5303</v>
      </c>
      <c r="E2117" s="310" t="s">
        <v>1067</v>
      </c>
      <c r="F2117" s="234" t="s">
        <v>2159</v>
      </c>
      <c r="G2117" s="487" t="s">
        <v>2057</v>
      </c>
      <c r="H2117" s="490"/>
      <c r="I2117" s="65"/>
      <c r="J2117" s="205"/>
      <c r="K2117" s="245"/>
      <c r="L2117" s="246"/>
      <c r="M2117" s="208">
        <v>38362</v>
      </c>
      <c r="N2117" s="208"/>
    </row>
    <row r="2118" spans="2:14">
      <c r="B2118" s="216"/>
      <c r="C2118" s="196">
        <f t="shared" si="32"/>
        <v>113</v>
      </c>
      <c r="D2118" s="349" t="s">
        <v>5304</v>
      </c>
      <c r="E2118" s="310" t="s">
        <v>1068</v>
      </c>
      <c r="F2118" s="234" t="s">
        <v>2159</v>
      </c>
      <c r="G2118" s="487" t="s">
        <v>2057</v>
      </c>
      <c r="H2118" s="490"/>
      <c r="I2118" s="65"/>
      <c r="J2118" s="205"/>
      <c r="K2118" s="245"/>
      <c r="L2118" s="246"/>
      <c r="M2118" s="208">
        <v>38362</v>
      </c>
      <c r="N2118" s="208"/>
    </row>
    <row r="2119" spans="2:14" ht="38.25">
      <c r="B2119" s="216"/>
      <c r="C2119" s="196">
        <f t="shared" si="32"/>
        <v>113</v>
      </c>
      <c r="D2119" s="349" t="s">
        <v>5305</v>
      </c>
      <c r="E2119" s="310" t="s">
        <v>5306</v>
      </c>
      <c r="F2119" s="234" t="s">
        <v>2159</v>
      </c>
      <c r="G2119" s="487" t="s">
        <v>2057</v>
      </c>
      <c r="H2119" s="490"/>
      <c r="I2119" s="65"/>
      <c r="J2119" s="205"/>
      <c r="K2119" s="245"/>
      <c r="L2119" s="246"/>
      <c r="M2119" s="208">
        <v>38362</v>
      </c>
      <c r="N2119" s="208"/>
    </row>
    <row r="2120" spans="2:14" ht="51">
      <c r="B2120" s="216"/>
      <c r="C2120" s="196">
        <f t="shared" si="32"/>
        <v>113</v>
      </c>
      <c r="D2120" s="349" t="s">
        <v>5307</v>
      </c>
      <c r="E2120" s="310" t="s">
        <v>5308</v>
      </c>
      <c r="F2120" s="234" t="s">
        <v>2159</v>
      </c>
      <c r="G2120" s="487" t="s">
        <v>2057</v>
      </c>
      <c r="H2120" s="490"/>
      <c r="I2120" s="65"/>
      <c r="J2120" s="205"/>
      <c r="K2120" s="245"/>
      <c r="L2120" s="246"/>
      <c r="M2120" s="208">
        <v>38362</v>
      </c>
      <c r="N2120" s="208"/>
    </row>
    <row r="2121" spans="2:14" ht="25.5">
      <c r="B2121" s="216"/>
      <c r="C2121" s="196">
        <f t="shared" si="32"/>
        <v>113</v>
      </c>
      <c r="D2121" s="349" t="s">
        <v>5309</v>
      </c>
      <c r="E2121" s="310" t="s">
        <v>1069</v>
      </c>
      <c r="F2121" s="234" t="s">
        <v>2159</v>
      </c>
      <c r="G2121" s="487" t="s">
        <v>2057</v>
      </c>
      <c r="H2121" s="490" t="s">
        <v>2195</v>
      </c>
      <c r="I2121" s="65"/>
      <c r="J2121" s="205"/>
      <c r="K2121" s="245"/>
      <c r="L2121" s="246"/>
      <c r="M2121" s="208">
        <v>38362</v>
      </c>
      <c r="N2121" s="208"/>
    </row>
    <row r="2122" spans="2:14" ht="38.25">
      <c r="B2122" s="216"/>
      <c r="C2122" s="196">
        <f t="shared" si="32"/>
        <v>113</v>
      </c>
      <c r="D2122" s="349" t="s">
        <v>3537</v>
      </c>
      <c r="E2122" s="310" t="s">
        <v>1399</v>
      </c>
      <c r="F2122" s="234" t="s">
        <v>2159</v>
      </c>
      <c r="G2122" s="487" t="s">
        <v>2057</v>
      </c>
      <c r="H2122" s="490" t="s">
        <v>2232</v>
      </c>
      <c r="I2122" s="65">
        <v>42145</v>
      </c>
      <c r="J2122" s="205" t="s">
        <v>2163</v>
      </c>
      <c r="K2122" s="245"/>
      <c r="L2122" s="246"/>
      <c r="M2122" s="208">
        <v>38362</v>
      </c>
      <c r="N2122" s="208"/>
    </row>
    <row r="2123" spans="2:14" ht="38.25">
      <c r="B2123" s="216"/>
      <c r="C2123" s="196">
        <f t="shared" si="32"/>
        <v>113</v>
      </c>
      <c r="D2123" s="349" t="s">
        <v>5310</v>
      </c>
      <c r="E2123" s="310" t="s">
        <v>1070</v>
      </c>
      <c r="F2123" s="234" t="s">
        <v>2159</v>
      </c>
      <c r="G2123" s="487" t="s">
        <v>2057</v>
      </c>
      <c r="H2123" s="490"/>
      <c r="I2123" s="65"/>
      <c r="J2123" s="205"/>
      <c r="K2123" s="245"/>
      <c r="L2123" s="246"/>
      <c r="M2123" s="208">
        <v>38362</v>
      </c>
      <c r="N2123" s="208"/>
    </row>
    <row r="2124" spans="2:14" ht="38.25">
      <c r="B2124" s="216"/>
      <c r="C2124" s="196">
        <f t="shared" si="32"/>
        <v>113</v>
      </c>
      <c r="D2124" s="349" t="s">
        <v>5311</v>
      </c>
      <c r="E2124" s="310" t="s">
        <v>5312</v>
      </c>
      <c r="F2124" s="234" t="s">
        <v>2159</v>
      </c>
      <c r="G2124" s="487" t="s">
        <v>2057</v>
      </c>
      <c r="H2124" s="490"/>
      <c r="I2124" s="65"/>
      <c r="J2124" s="205"/>
      <c r="K2124" s="245"/>
      <c r="L2124" s="246"/>
      <c r="M2124" s="208">
        <v>38362</v>
      </c>
      <c r="N2124" s="208"/>
    </row>
    <row r="2125" spans="2:14" ht="25.5">
      <c r="B2125" s="216"/>
      <c r="C2125" s="196">
        <f t="shared" si="32"/>
        <v>113</v>
      </c>
      <c r="D2125" s="349" t="s">
        <v>5313</v>
      </c>
      <c r="E2125" s="310" t="s">
        <v>1071</v>
      </c>
      <c r="F2125" s="234" t="s">
        <v>2159</v>
      </c>
      <c r="G2125" s="487" t="s">
        <v>2057</v>
      </c>
      <c r="H2125" s="490"/>
      <c r="I2125" s="65"/>
      <c r="J2125" s="205"/>
      <c r="K2125" s="245"/>
      <c r="L2125" s="246"/>
      <c r="M2125" s="208">
        <v>38362</v>
      </c>
      <c r="N2125" s="208"/>
    </row>
    <row r="2126" spans="2:14" ht="38.25">
      <c r="B2126" s="216"/>
      <c r="C2126" s="196">
        <f t="shared" si="32"/>
        <v>113</v>
      </c>
      <c r="D2126" s="349" t="s">
        <v>5314</v>
      </c>
      <c r="E2126" s="310" t="s">
        <v>1072</v>
      </c>
      <c r="F2126" s="234" t="s">
        <v>2159</v>
      </c>
      <c r="G2126" s="487" t="s">
        <v>2057</v>
      </c>
      <c r="H2126" s="490"/>
      <c r="I2126" s="65"/>
      <c r="J2126" s="205"/>
      <c r="K2126" s="245"/>
      <c r="L2126" s="246"/>
      <c r="M2126" s="208">
        <v>38362</v>
      </c>
      <c r="N2126" s="208"/>
    </row>
    <row r="2127" spans="2:14" ht="25.5">
      <c r="B2127" s="216"/>
      <c r="C2127" s="196">
        <f t="shared" si="32"/>
        <v>113</v>
      </c>
      <c r="D2127" s="349" t="s">
        <v>5315</v>
      </c>
      <c r="E2127" s="310" t="s">
        <v>1073</v>
      </c>
      <c r="F2127" s="234" t="s">
        <v>2159</v>
      </c>
      <c r="G2127" s="487" t="s">
        <v>2057</v>
      </c>
      <c r="H2127" s="490"/>
      <c r="I2127" s="65"/>
      <c r="J2127" s="205"/>
      <c r="K2127" s="245"/>
      <c r="L2127" s="246"/>
      <c r="M2127" s="208">
        <v>38362</v>
      </c>
      <c r="N2127" s="208"/>
    </row>
    <row r="2128" spans="2:14" ht="25.5">
      <c r="B2128" s="216"/>
      <c r="C2128" s="196">
        <f t="shared" si="32"/>
        <v>113</v>
      </c>
      <c r="D2128" s="349" t="s">
        <v>5316</v>
      </c>
      <c r="E2128" s="310" t="s">
        <v>1074</v>
      </c>
      <c r="F2128" s="234" t="s">
        <v>2159</v>
      </c>
      <c r="G2128" s="487" t="s">
        <v>2057</v>
      </c>
      <c r="H2128" s="490"/>
      <c r="I2128" s="65"/>
      <c r="J2128" s="205"/>
      <c r="K2128" s="245"/>
      <c r="L2128" s="246"/>
      <c r="M2128" s="208">
        <v>38362</v>
      </c>
      <c r="N2128" s="208"/>
    </row>
    <row r="2129" spans="2:14" ht="25.5">
      <c r="B2129" s="216"/>
      <c r="C2129" s="196">
        <f t="shared" si="32"/>
        <v>113</v>
      </c>
      <c r="D2129" s="349" t="s">
        <v>5317</v>
      </c>
      <c r="E2129" s="310" t="s">
        <v>1075</v>
      </c>
      <c r="F2129" s="234" t="s">
        <v>2159</v>
      </c>
      <c r="G2129" s="487" t="s">
        <v>2057</v>
      </c>
      <c r="H2129" s="490"/>
      <c r="I2129" s="65"/>
      <c r="J2129" s="205"/>
      <c r="K2129" s="245"/>
      <c r="L2129" s="246"/>
      <c r="M2129" s="208">
        <v>38362</v>
      </c>
      <c r="N2129" s="208"/>
    </row>
    <row r="2130" spans="2:14" ht="38.25">
      <c r="B2130" s="216"/>
      <c r="C2130" s="196">
        <f t="shared" si="32"/>
        <v>113</v>
      </c>
      <c r="D2130" s="349" t="s">
        <v>5318</v>
      </c>
      <c r="E2130" s="310" t="s">
        <v>1076</v>
      </c>
      <c r="F2130" s="234" t="s">
        <v>2159</v>
      </c>
      <c r="G2130" s="487" t="s">
        <v>2057</v>
      </c>
      <c r="H2130" s="490"/>
      <c r="I2130" s="65"/>
      <c r="J2130" s="205"/>
      <c r="K2130" s="245"/>
      <c r="L2130" s="246"/>
      <c r="M2130" s="208">
        <v>38362</v>
      </c>
      <c r="N2130" s="208"/>
    </row>
    <row r="2131" spans="2:14" ht="51">
      <c r="B2131" s="216"/>
      <c r="C2131" s="196">
        <f t="shared" si="32"/>
        <v>113</v>
      </c>
      <c r="D2131" s="349" t="s">
        <v>5319</v>
      </c>
      <c r="E2131" s="310" t="s">
        <v>1077</v>
      </c>
      <c r="F2131" s="234" t="s">
        <v>2159</v>
      </c>
      <c r="G2131" s="487" t="s">
        <v>2057</v>
      </c>
      <c r="H2131" s="490"/>
      <c r="I2131" s="65"/>
      <c r="J2131" s="205"/>
      <c r="K2131" s="245"/>
      <c r="L2131" s="246"/>
      <c r="M2131" s="208">
        <v>38362</v>
      </c>
      <c r="N2131" s="208"/>
    </row>
    <row r="2132" spans="2:14" ht="25.5">
      <c r="B2132" s="216"/>
      <c r="C2132" s="196">
        <f t="shared" si="32"/>
        <v>113</v>
      </c>
      <c r="D2132" s="349" t="s">
        <v>5320</v>
      </c>
      <c r="E2132" s="310" t="s">
        <v>1078</v>
      </c>
      <c r="F2132" s="234" t="s">
        <v>2159</v>
      </c>
      <c r="G2132" s="487" t="s">
        <v>2057</v>
      </c>
      <c r="H2132" s="490"/>
      <c r="I2132" s="65"/>
      <c r="J2132" s="205"/>
      <c r="K2132" s="245"/>
      <c r="L2132" s="246"/>
      <c r="M2132" s="208">
        <v>38362</v>
      </c>
      <c r="N2132" s="208"/>
    </row>
    <row r="2133" spans="2:14" ht="25.5">
      <c r="B2133" s="216"/>
      <c r="C2133" s="196">
        <f t="shared" si="32"/>
        <v>113</v>
      </c>
      <c r="D2133" s="349" t="s">
        <v>5321</v>
      </c>
      <c r="E2133" s="310" t="s">
        <v>1079</v>
      </c>
      <c r="F2133" s="234" t="s">
        <v>2159</v>
      </c>
      <c r="G2133" s="487" t="s">
        <v>2057</v>
      </c>
      <c r="H2133" s="490"/>
      <c r="I2133" s="65"/>
      <c r="J2133" s="205"/>
      <c r="K2133" s="245"/>
      <c r="L2133" s="246"/>
      <c r="M2133" s="208">
        <v>38362</v>
      </c>
      <c r="N2133" s="208"/>
    </row>
    <row r="2134" spans="2:14" ht="25.5">
      <c r="B2134" s="216"/>
      <c r="C2134" s="196">
        <f t="shared" si="32"/>
        <v>113</v>
      </c>
      <c r="D2134" s="349" t="s">
        <v>5322</v>
      </c>
      <c r="E2134" s="310" t="s">
        <v>1080</v>
      </c>
      <c r="F2134" s="234" t="s">
        <v>2159</v>
      </c>
      <c r="G2134" s="487" t="s">
        <v>2057</v>
      </c>
      <c r="H2134" s="490"/>
      <c r="I2134" s="65"/>
      <c r="J2134" s="205"/>
      <c r="K2134" s="245"/>
      <c r="L2134" s="246"/>
      <c r="M2134" s="208">
        <v>38362</v>
      </c>
      <c r="N2134" s="208"/>
    </row>
    <row r="2135" spans="2:14" ht="38.25">
      <c r="B2135" s="216"/>
      <c r="C2135" s="196">
        <f t="shared" si="32"/>
        <v>113</v>
      </c>
      <c r="D2135" s="349" t="s">
        <v>5323</v>
      </c>
      <c r="E2135" s="310" t="s">
        <v>1081</v>
      </c>
      <c r="F2135" s="234" t="s">
        <v>2159</v>
      </c>
      <c r="G2135" s="487" t="s">
        <v>2057</v>
      </c>
      <c r="H2135" s="490"/>
      <c r="I2135" s="65"/>
      <c r="J2135" s="205"/>
      <c r="K2135" s="245"/>
      <c r="L2135" s="246"/>
      <c r="M2135" s="208">
        <v>38362</v>
      </c>
      <c r="N2135" s="208"/>
    </row>
    <row r="2136" spans="2:14" ht="25.5">
      <c r="B2136" s="216"/>
      <c r="C2136" s="196">
        <f t="shared" si="32"/>
        <v>113</v>
      </c>
      <c r="D2136" s="349" t="s">
        <v>5324</v>
      </c>
      <c r="E2136" s="310" t="s">
        <v>1082</v>
      </c>
      <c r="F2136" s="234" t="s">
        <v>2159</v>
      </c>
      <c r="G2136" s="487" t="s">
        <v>2057</v>
      </c>
      <c r="H2136" s="490"/>
      <c r="I2136" s="65"/>
      <c r="J2136" s="205"/>
      <c r="K2136" s="245"/>
      <c r="L2136" s="246"/>
      <c r="M2136" s="208">
        <v>38362</v>
      </c>
      <c r="N2136" s="208"/>
    </row>
    <row r="2137" spans="2:14" ht="25.5">
      <c r="B2137" s="216"/>
      <c r="C2137" s="196">
        <f t="shared" si="32"/>
        <v>113</v>
      </c>
      <c r="D2137" s="349" t="s">
        <v>5325</v>
      </c>
      <c r="E2137" s="310" t="s">
        <v>1083</v>
      </c>
      <c r="F2137" s="234" t="s">
        <v>2159</v>
      </c>
      <c r="G2137" s="487" t="s">
        <v>2057</v>
      </c>
      <c r="H2137" s="490"/>
      <c r="I2137" s="65"/>
      <c r="J2137" s="205"/>
      <c r="K2137" s="245"/>
      <c r="L2137" s="246"/>
      <c r="M2137" s="208">
        <v>38362</v>
      </c>
      <c r="N2137" s="208"/>
    </row>
    <row r="2138" spans="2:14" ht="63.75">
      <c r="B2138" s="216"/>
      <c r="C2138" s="196">
        <f t="shared" si="32"/>
        <v>113</v>
      </c>
      <c r="D2138" s="349" t="s">
        <v>5326</v>
      </c>
      <c r="E2138" s="310" t="s">
        <v>1084</v>
      </c>
      <c r="F2138" s="234" t="s">
        <v>2159</v>
      </c>
      <c r="G2138" s="487" t="s">
        <v>2057</v>
      </c>
      <c r="H2138" s="490"/>
      <c r="I2138" s="65"/>
      <c r="J2138" s="205"/>
      <c r="K2138" s="245"/>
      <c r="L2138" s="246"/>
      <c r="M2138" s="208">
        <v>38362</v>
      </c>
      <c r="N2138" s="208"/>
    </row>
    <row r="2139" spans="2:14" ht="38.25">
      <c r="B2139" s="216"/>
      <c r="C2139" s="196">
        <f t="shared" si="32"/>
        <v>113</v>
      </c>
      <c r="D2139" s="349" t="s">
        <v>5327</v>
      </c>
      <c r="E2139" s="310" t="s">
        <v>1085</v>
      </c>
      <c r="F2139" s="234" t="s">
        <v>2159</v>
      </c>
      <c r="G2139" s="487" t="s">
        <v>2057</v>
      </c>
      <c r="H2139" s="490"/>
      <c r="I2139" s="65"/>
      <c r="J2139" s="205"/>
      <c r="K2139" s="245"/>
      <c r="L2139" s="246"/>
      <c r="M2139" s="208">
        <v>38362</v>
      </c>
      <c r="N2139" s="208"/>
    </row>
    <row r="2140" spans="2:14" ht="38.25">
      <c r="B2140" s="216"/>
      <c r="C2140" s="196">
        <f t="shared" si="32"/>
        <v>113</v>
      </c>
      <c r="D2140" s="349" t="s">
        <v>5328</v>
      </c>
      <c r="E2140" s="310" t="s">
        <v>5329</v>
      </c>
      <c r="F2140" s="234" t="s">
        <v>2159</v>
      </c>
      <c r="G2140" s="487" t="s">
        <v>2057</v>
      </c>
      <c r="H2140" s="490"/>
      <c r="I2140" s="65"/>
      <c r="J2140" s="205"/>
      <c r="K2140" s="245"/>
      <c r="L2140" s="246"/>
      <c r="M2140" s="208">
        <v>38362</v>
      </c>
      <c r="N2140" s="208"/>
    </row>
    <row r="2141" spans="2:14" ht="25.5">
      <c r="B2141" s="216"/>
      <c r="C2141" s="196">
        <f t="shared" si="32"/>
        <v>113</v>
      </c>
      <c r="D2141" s="349" t="s">
        <v>5330</v>
      </c>
      <c r="E2141" s="310" t="s">
        <v>1086</v>
      </c>
      <c r="F2141" s="234" t="s">
        <v>2159</v>
      </c>
      <c r="G2141" s="487" t="s">
        <v>2057</v>
      </c>
      <c r="H2141" s="490"/>
      <c r="I2141" s="65"/>
      <c r="J2141" s="205"/>
      <c r="K2141" s="245"/>
      <c r="L2141" s="246"/>
      <c r="M2141" s="208">
        <v>38362</v>
      </c>
      <c r="N2141" s="208"/>
    </row>
    <row r="2142" spans="2:14" ht="38.25">
      <c r="B2142" s="216"/>
      <c r="C2142" s="196">
        <f t="shared" si="32"/>
        <v>113</v>
      </c>
      <c r="D2142" s="349" t="s">
        <v>5331</v>
      </c>
      <c r="E2142" s="310" t="s">
        <v>5332</v>
      </c>
      <c r="F2142" s="234" t="s">
        <v>2159</v>
      </c>
      <c r="G2142" s="487" t="s">
        <v>2057</v>
      </c>
      <c r="H2142" s="490"/>
      <c r="I2142" s="65"/>
      <c r="J2142" s="205"/>
      <c r="K2142" s="245"/>
      <c r="L2142" s="246"/>
      <c r="M2142" s="208">
        <v>38362</v>
      </c>
      <c r="N2142" s="208"/>
    </row>
    <row r="2143" spans="2:14" ht="25.5">
      <c r="B2143" s="216"/>
      <c r="C2143" s="196">
        <f t="shared" si="32"/>
        <v>113</v>
      </c>
      <c r="D2143" s="349" t="s">
        <v>5333</v>
      </c>
      <c r="E2143" s="310" t="s">
        <v>1087</v>
      </c>
      <c r="F2143" s="234" t="s">
        <v>2159</v>
      </c>
      <c r="G2143" s="487" t="s">
        <v>2057</v>
      </c>
      <c r="H2143" s="490"/>
      <c r="I2143" s="65"/>
      <c r="J2143" s="205"/>
      <c r="K2143" s="245"/>
      <c r="L2143" s="246"/>
      <c r="M2143" s="208">
        <v>38362</v>
      </c>
      <c r="N2143" s="208"/>
    </row>
    <row r="2144" spans="2:14" ht="25.5">
      <c r="B2144" s="216"/>
      <c r="C2144" s="196">
        <f t="shared" si="32"/>
        <v>113</v>
      </c>
      <c r="D2144" s="349" t="s">
        <v>5334</v>
      </c>
      <c r="E2144" s="310" t="s">
        <v>1088</v>
      </c>
      <c r="F2144" s="234" t="s">
        <v>2159</v>
      </c>
      <c r="G2144" s="487" t="s">
        <v>2057</v>
      </c>
      <c r="H2144" s="490"/>
      <c r="I2144" s="65"/>
      <c r="J2144" s="205"/>
      <c r="K2144" s="245"/>
      <c r="L2144" s="246"/>
      <c r="M2144" s="208">
        <v>38362</v>
      </c>
      <c r="N2144" s="208"/>
    </row>
    <row r="2145" spans="2:14" ht="25.5">
      <c r="B2145" s="216"/>
      <c r="C2145" s="196">
        <f t="shared" si="32"/>
        <v>113</v>
      </c>
      <c r="D2145" s="349" t="s">
        <v>5335</v>
      </c>
      <c r="E2145" s="310" t="s">
        <v>5336</v>
      </c>
      <c r="F2145" s="234" t="s">
        <v>2159</v>
      </c>
      <c r="G2145" s="487" t="s">
        <v>2057</v>
      </c>
      <c r="H2145" s="490"/>
      <c r="I2145" s="65"/>
      <c r="J2145" s="205"/>
      <c r="K2145" s="245"/>
      <c r="L2145" s="246"/>
      <c r="M2145" s="208">
        <v>38362</v>
      </c>
      <c r="N2145" s="208"/>
    </row>
    <row r="2146" spans="2:14" ht="25.5">
      <c r="B2146" s="216"/>
      <c r="C2146" s="196">
        <f t="shared" si="32"/>
        <v>113</v>
      </c>
      <c r="D2146" s="349" t="s">
        <v>5337</v>
      </c>
      <c r="E2146" s="310" t="s">
        <v>5338</v>
      </c>
      <c r="F2146" s="234" t="s">
        <v>2159</v>
      </c>
      <c r="G2146" s="487" t="s">
        <v>2057</v>
      </c>
      <c r="H2146" s="490"/>
      <c r="I2146" s="65"/>
      <c r="J2146" s="205"/>
      <c r="K2146" s="245"/>
      <c r="L2146" s="246"/>
      <c r="M2146" s="208">
        <v>38362</v>
      </c>
      <c r="N2146" s="208"/>
    </row>
    <row r="2147" spans="2:14" ht="25.5">
      <c r="B2147" s="216"/>
      <c r="C2147" s="196">
        <f t="shared" si="32"/>
        <v>113</v>
      </c>
      <c r="D2147" s="349" t="s">
        <v>5339</v>
      </c>
      <c r="E2147" s="310" t="s">
        <v>5340</v>
      </c>
      <c r="F2147" s="234" t="s">
        <v>2159</v>
      </c>
      <c r="G2147" s="487" t="s">
        <v>2057</v>
      </c>
      <c r="H2147" s="490"/>
      <c r="I2147" s="65"/>
      <c r="J2147" s="205"/>
      <c r="K2147" s="245"/>
      <c r="L2147" s="246"/>
      <c r="M2147" s="208">
        <v>38362</v>
      </c>
      <c r="N2147" s="208"/>
    </row>
    <row r="2148" spans="2:14" ht="25.5">
      <c r="B2148" s="216"/>
      <c r="C2148" s="196">
        <f t="shared" si="32"/>
        <v>113</v>
      </c>
      <c r="D2148" s="349" t="s">
        <v>5341</v>
      </c>
      <c r="E2148" s="310" t="s">
        <v>1089</v>
      </c>
      <c r="F2148" s="234" t="s">
        <v>2159</v>
      </c>
      <c r="G2148" s="487" t="s">
        <v>2057</v>
      </c>
      <c r="H2148" s="490"/>
      <c r="I2148" s="65"/>
      <c r="J2148" s="205"/>
      <c r="K2148" s="245"/>
      <c r="L2148" s="246"/>
      <c r="M2148" s="208">
        <v>38362</v>
      </c>
      <c r="N2148" s="208"/>
    </row>
    <row r="2149" spans="2:14" ht="51">
      <c r="B2149" s="216"/>
      <c r="C2149" s="196">
        <f t="shared" si="32"/>
        <v>113</v>
      </c>
      <c r="D2149" s="349" t="s">
        <v>5342</v>
      </c>
      <c r="E2149" s="310" t="s">
        <v>1090</v>
      </c>
      <c r="F2149" s="234" t="s">
        <v>2159</v>
      </c>
      <c r="G2149" s="487" t="s">
        <v>2057</v>
      </c>
      <c r="H2149" s="490"/>
      <c r="I2149" s="65"/>
      <c r="J2149" s="205"/>
      <c r="K2149" s="245"/>
      <c r="L2149" s="246"/>
      <c r="M2149" s="208">
        <v>38362</v>
      </c>
      <c r="N2149" s="208"/>
    </row>
    <row r="2150" spans="2:14" ht="51">
      <c r="B2150" s="216"/>
      <c r="C2150" s="196">
        <f t="shared" si="32"/>
        <v>113</v>
      </c>
      <c r="D2150" s="349" t="s">
        <v>5343</v>
      </c>
      <c r="E2150" s="310" t="s">
        <v>1091</v>
      </c>
      <c r="F2150" s="234" t="s">
        <v>2159</v>
      </c>
      <c r="G2150" s="487" t="s">
        <v>2057</v>
      </c>
      <c r="H2150" s="490"/>
      <c r="I2150" s="65"/>
      <c r="J2150" s="205"/>
      <c r="K2150" s="245"/>
      <c r="L2150" s="246"/>
      <c r="M2150" s="208">
        <v>38362</v>
      </c>
      <c r="N2150" s="208"/>
    </row>
    <row r="2151" spans="2:14" ht="51">
      <c r="B2151" s="216"/>
      <c r="C2151" s="196">
        <f t="shared" ref="C2151:C2214" si="33">IF(B2151&gt;0,B2151,C2150)</f>
        <v>113</v>
      </c>
      <c r="D2151" s="349" t="s">
        <v>5344</v>
      </c>
      <c r="E2151" s="310" t="s">
        <v>1092</v>
      </c>
      <c r="F2151" s="234" t="s">
        <v>2159</v>
      </c>
      <c r="G2151" s="487" t="s">
        <v>2057</v>
      </c>
      <c r="H2151" s="490"/>
      <c r="I2151" s="65"/>
      <c r="J2151" s="205"/>
      <c r="K2151" s="245"/>
      <c r="L2151" s="246"/>
      <c r="M2151" s="208">
        <v>38362</v>
      </c>
      <c r="N2151" s="208"/>
    </row>
    <row r="2152" spans="2:14" ht="25.5">
      <c r="B2152" s="216"/>
      <c r="C2152" s="196">
        <f t="shared" si="33"/>
        <v>113</v>
      </c>
      <c r="D2152" s="349" t="s">
        <v>5345</v>
      </c>
      <c r="E2152" s="310" t="s">
        <v>5346</v>
      </c>
      <c r="F2152" s="234" t="s">
        <v>2159</v>
      </c>
      <c r="G2152" s="487" t="s">
        <v>2057</v>
      </c>
      <c r="H2152" s="490"/>
      <c r="I2152" s="65"/>
      <c r="J2152" s="205"/>
      <c r="K2152" s="245"/>
      <c r="L2152" s="246"/>
      <c r="M2152" s="208">
        <v>38362</v>
      </c>
      <c r="N2152" s="208"/>
    </row>
    <row r="2153" spans="2:14" ht="25.5">
      <c r="B2153" s="216"/>
      <c r="C2153" s="196">
        <f t="shared" si="33"/>
        <v>113</v>
      </c>
      <c r="D2153" s="349" t="s">
        <v>5347</v>
      </c>
      <c r="E2153" s="310" t="s">
        <v>5348</v>
      </c>
      <c r="F2153" s="234" t="s">
        <v>2159</v>
      </c>
      <c r="G2153" s="487" t="s">
        <v>2057</v>
      </c>
      <c r="H2153" s="490"/>
      <c r="I2153" s="65"/>
      <c r="J2153" s="205"/>
      <c r="K2153" s="245"/>
      <c r="L2153" s="246"/>
      <c r="M2153" s="208">
        <v>38362</v>
      </c>
      <c r="N2153" s="208"/>
    </row>
    <row r="2154" spans="2:14" ht="25.5">
      <c r="B2154" s="216"/>
      <c r="C2154" s="196">
        <f t="shared" si="33"/>
        <v>113</v>
      </c>
      <c r="D2154" s="349" t="s">
        <v>5349</v>
      </c>
      <c r="E2154" s="310" t="s">
        <v>5350</v>
      </c>
      <c r="F2154" s="234" t="s">
        <v>2159</v>
      </c>
      <c r="G2154" s="487" t="s">
        <v>2057</v>
      </c>
      <c r="H2154" s="490"/>
      <c r="I2154" s="65"/>
      <c r="J2154" s="205"/>
      <c r="K2154" s="245"/>
      <c r="L2154" s="246"/>
      <c r="M2154" s="208">
        <v>38362</v>
      </c>
      <c r="N2154" s="208"/>
    </row>
    <row r="2155" spans="2:14" ht="25.5">
      <c r="B2155" s="216"/>
      <c r="C2155" s="196">
        <f t="shared" si="33"/>
        <v>113</v>
      </c>
      <c r="D2155" s="349" t="s">
        <v>5351</v>
      </c>
      <c r="E2155" s="310" t="s">
        <v>5352</v>
      </c>
      <c r="F2155" s="234" t="s">
        <v>2159</v>
      </c>
      <c r="G2155" s="487" t="s">
        <v>2057</v>
      </c>
      <c r="H2155" s="490"/>
      <c r="I2155" s="65"/>
      <c r="J2155" s="205"/>
      <c r="K2155" s="245"/>
      <c r="L2155" s="246"/>
      <c r="M2155" s="208">
        <v>38362</v>
      </c>
      <c r="N2155" s="208"/>
    </row>
    <row r="2156" spans="2:14" ht="25.5">
      <c r="B2156" s="216"/>
      <c r="C2156" s="196">
        <f t="shared" si="33"/>
        <v>113</v>
      </c>
      <c r="D2156" s="349" t="s">
        <v>5353</v>
      </c>
      <c r="E2156" s="310" t="s">
        <v>5354</v>
      </c>
      <c r="F2156" s="234" t="s">
        <v>2159</v>
      </c>
      <c r="G2156" s="487" t="s">
        <v>2057</v>
      </c>
      <c r="H2156" s="490"/>
      <c r="I2156" s="65"/>
      <c r="J2156" s="205"/>
      <c r="K2156" s="245"/>
      <c r="L2156" s="246"/>
      <c r="M2156" s="208">
        <v>38362</v>
      </c>
      <c r="N2156" s="208"/>
    </row>
    <row r="2157" spans="2:14" ht="38.25">
      <c r="B2157" s="216"/>
      <c r="C2157" s="196">
        <f t="shared" si="33"/>
        <v>113</v>
      </c>
      <c r="D2157" s="349" t="s">
        <v>5355</v>
      </c>
      <c r="E2157" s="310" t="s">
        <v>5356</v>
      </c>
      <c r="F2157" s="234" t="s">
        <v>2159</v>
      </c>
      <c r="G2157" s="487" t="s">
        <v>2057</v>
      </c>
      <c r="H2157" s="490"/>
      <c r="I2157" s="65"/>
      <c r="J2157" s="205"/>
      <c r="K2157" s="245"/>
      <c r="L2157" s="246"/>
      <c r="M2157" s="208">
        <v>38362</v>
      </c>
      <c r="N2157" s="208"/>
    </row>
    <row r="2158" spans="2:14" ht="38.25">
      <c r="B2158" s="216"/>
      <c r="C2158" s="196">
        <f t="shared" si="33"/>
        <v>113</v>
      </c>
      <c r="D2158" s="349" t="s">
        <v>5357</v>
      </c>
      <c r="E2158" s="310" t="s">
        <v>5358</v>
      </c>
      <c r="F2158" s="234" t="s">
        <v>2159</v>
      </c>
      <c r="G2158" s="487" t="s">
        <v>2057</v>
      </c>
      <c r="H2158" s="490"/>
      <c r="I2158" s="65"/>
      <c r="J2158" s="205"/>
      <c r="K2158" s="245"/>
      <c r="L2158" s="246"/>
      <c r="M2158" s="208">
        <v>38362</v>
      </c>
      <c r="N2158" s="208"/>
    </row>
    <row r="2159" spans="2:14" ht="25.5">
      <c r="B2159" s="216"/>
      <c r="C2159" s="196">
        <f t="shared" si="33"/>
        <v>113</v>
      </c>
      <c r="D2159" s="349" t="s">
        <v>5359</v>
      </c>
      <c r="E2159" s="310" t="s">
        <v>5360</v>
      </c>
      <c r="F2159" s="234" t="s">
        <v>2159</v>
      </c>
      <c r="G2159" s="487" t="s">
        <v>2057</v>
      </c>
      <c r="H2159" s="490"/>
      <c r="I2159" s="65"/>
      <c r="J2159" s="205"/>
      <c r="K2159" s="245"/>
      <c r="L2159" s="246"/>
      <c r="M2159" s="208">
        <v>38362</v>
      </c>
      <c r="N2159" s="208"/>
    </row>
    <row r="2160" spans="2:14" ht="25.5">
      <c r="B2160" s="216"/>
      <c r="C2160" s="196">
        <f t="shared" si="33"/>
        <v>113</v>
      </c>
      <c r="D2160" s="349" t="s">
        <v>5361</v>
      </c>
      <c r="E2160" s="310" t="s">
        <v>1093</v>
      </c>
      <c r="F2160" s="234" t="s">
        <v>2159</v>
      </c>
      <c r="G2160" s="487" t="s">
        <v>2057</v>
      </c>
      <c r="H2160" s="490"/>
      <c r="I2160" s="65"/>
      <c r="J2160" s="205"/>
      <c r="K2160" s="245"/>
      <c r="L2160" s="246"/>
      <c r="M2160" s="208">
        <v>38362</v>
      </c>
      <c r="N2160" s="208"/>
    </row>
    <row r="2161" spans="2:14" ht="25.5">
      <c r="B2161" s="216"/>
      <c r="C2161" s="196">
        <f t="shared" si="33"/>
        <v>113</v>
      </c>
      <c r="D2161" s="349" t="s">
        <v>5362</v>
      </c>
      <c r="E2161" s="310" t="s">
        <v>1094</v>
      </c>
      <c r="F2161" s="234" t="s">
        <v>2159</v>
      </c>
      <c r="G2161" s="487" t="s">
        <v>2057</v>
      </c>
      <c r="H2161" s="490"/>
      <c r="I2161" s="65"/>
      <c r="J2161" s="205"/>
      <c r="K2161" s="245"/>
      <c r="L2161" s="246"/>
      <c r="M2161" s="208">
        <v>38362</v>
      </c>
      <c r="N2161" s="208"/>
    </row>
    <row r="2162" spans="2:14" ht="51">
      <c r="B2162" s="216"/>
      <c r="C2162" s="196">
        <f t="shared" si="33"/>
        <v>113</v>
      </c>
      <c r="D2162" s="349" t="s">
        <v>5363</v>
      </c>
      <c r="E2162" s="310" t="s">
        <v>5364</v>
      </c>
      <c r="F2162" s="234" t="s">
        <v>2159</v>
      </c>
      <c r="G2162" s="487" t="s">
        <v>2057</v>
      </c>
      <c r="H2162" s="490"/>
      <c r="I2162" s="65"/>
      <c r="J2162" s="205"/>
      <c r="K2162" s="245"/>
      <c r="L2162" s="246"/>
      <c r="M2162" s="208">
        <v>38362</v>
      </c>
      <c r="N2162" s="208"/>
    </row>
    <row r="2163" spans="2:14" ht="51">
      <c r="B2163" s="216"/>
      <c r="C2163" s="196">
        <f t="shared" si="33"/>
        <v>113</v>
      </c>
      <c r="D2163" s="349" t="s">
        <v>5365</v>
      </c>
      <c r="E2163" s="310" t="s">
        <v>1095</v>
      </c>
      <c r="F2163" s="234" t="s">
        <v>2159</v>
      </c>
      <c r="G2163" s="487" t="s">
        <v>2057</v>
      </c>
      <c r="H2163" s="490"/>
      <c r="I2163" s="65"/>
      <c r="J2163" s="205"/>
      <c r="K2163" s="245"/>
      <c r="L2163" s="246"/>
      <c r="M2163" s="208">
        <v>38362</v>
      </c>
      <c r="N2163" s="208"/>
    </row>
    <row r="2164" spans="2:14">
      <c r="B2164" s="216"/>
      <c r="C2164" s="196">
        <f t="shared" si="33"/>
        <v>113</v>
      </c>
      <c r="D2164" s="349" t="s">
        <v>5366</v>
      </c>
      <c r="E2164" s="310" t="s">
        <v>5367</v>
      </c>
      <c r="F2164" s="234" t="s">
        <v>2159</v>
      </c>
      <c r="G2164" s="487" t="s">
        <v>2057</v>
      </c>
      <c r="H2164" s="490"/>
      <c r="I2164" s="65"/>
      <c r="J2164" s="205"/>
      <c r="K2164" s="245"/>
      <c r="L2164" s="246"/>
      <c r="M2164" s="208">
        <v>38362</v>
      </c>
      <c r="N2164" s="208"/>
    </row>
    <row r="2165" spans="2:14" ht="51">
      <c r="B2165" s="216"/>
      <c r="C2165" s="196">
        <f t="shared" si="33"/>
        <v>113</v>
      </c>
      <c r="D2165" s="349" t="s">
        <v>5368</v>
      </c>
      <c r="E2165" s="310" t="s">
        <v>1096</v>
      </c>
      <c r="F2165" s="234" t="s">
        <v>2159</v>
      </c>
      <c r="G2165" s="487" t="s">
        <v>2057</v>
      </c>
      <c r="H2165" s="490"/>
      <c r="I2165" s="65"/>
      <c r="J2165" s="205"/>
      <c r="K2165" s="245"/>
      <c r="L2165" s="246"/>
      <c r="M2165" s="208">
        <v>38362</v>
      </c>
      <c r="N2165" s="208"/>
    </row>
    <row r="2166" spans="2:14" ht="38.25">
      <c r="B2166" s="216"/>
      <c r="C2166" s="196">
        <f t="shared" si="33"/>
        <v>113</v>
      </c>
      <c r="D2166" s="349" t="s">
        <v>5369</v>
      </c>
      <c r="E2166" s="310" t="s">
        <v>1097</v>
      </c>
      <c r="F2166" s="234" t="s">
        <v>2159</v>
      </c>
      <c r="G2166" s="487" t="s">
        <v>2057</v>
      </c>
      <c r="H2166" s="490"/>
      <c r="I2166" s="65"/>
      <c r="J2166" s="205"/>
      <c r="K2166" s="245"/>
      <c r="L2166" s="246"/>
      <c r="M2166" s="208">
        <v>38362</v>
      </c>
      <c r="N2166" s="208"/>
    </row>
    <row r="2167" spans="2:14" ht="25.5">
      <c r="B2167" s="216"/>
      <c r="C2167" s="196">
        <f t="shared" si="33"/>
        <v>113</v>
      </c>
      <c r="D2167" s="349" t="s">
        <v>5370</v>
      </c>
      <c r="E2167" s="310" t="s">
        <v>1098</v>
      </c>
      <c r="F2167" s="234" t="s">
        <v>2159</v>
      </c>
      <c r="G2167" s="487" t="s">
        <v>2057</v>
      </c>
      <c r="H2167" s="490"/>
      <c r="I2167" s="65"/>
      <c r="J2167" s="205"/>
      <c r="K2167" s="245"/>
      <c r="L2167" s="246"/>
      <c r="M2167" s="208">
        <v>38362</v>
      </c>
      <c r="N2167" s="208"/>
    </row>
    <row r="2168" spans="2:14" ht="51">
      <c r="B2168" s="216"/>
      <c r="C2168" s="196">
        <f t="shared" si="33"/>
        <v>113</v>
      </c>
      <c r="D2168" s="349" t="s">
        <v>5371</v>
      </c>
      <c r="E2168" s="310" t="s">
        <v>1099</v>
      </c>
      <c r="F2168" s="234" t="s">
        <v>2159</v>
      </c>
      <c r="G2168" s="487" t="s">
        <v>2057</v>
      </c>
      <c r="H2168" s="490"/>
      <c r="I2168" s="65"/>
      <c r="J2168" s="205"/>
      <c r="K2168" s="245"/>
      <c r="L2168" s="246"/>
      <c r="M2168" s="208">
        <v>38362</v>
      </c>
      <c r="N2168" s="208"/>
    </row>
    <row r="2169" spans="2:14" ht="25.5">
      <c r="B2169" s="216"/>
      <c r="C2169" s="196">
        <f t="shared" si="33"/>
        <v>113</v>
      </c>
      <c r="D2169" s="349" t="s">
        <v>5372</v>
      </c>
      <c r="E2169" s="310" t="s">
        <v>5373</v>
      </c>
      <c r="F2169" s="234" t="s">
        <v>2159</v>
      </c>
      <c r="G2169" s="487" t="s">
        <v>2057</v>
      </c>
      <c r="H2169" s="490"/>
      <c r="I2169" s="65"/>
      <c r="J2169" s="205"/>
      <c r="K2169" s="245"/>
      <c r="L2169" s="246"/>
      <c r="M2169" s="208">
        <v>38362</v>
      </c>
      <c r="N2169" s="208"/>
    </row>
    <row r="2170" spans="2:14" ht="38.25">
      <c r="B2170" s="216"/>
      <c r="C2170" s="196">
        <f t="shared" si="33"/>
        <v>113</v>
      </c>
      <c r="D2170" s="349" t="s">
        <v>5374</v>
      </c>
      <c r="E2170" s="310" t="s">
        <v>1100</v>
      </c>
      <c r="F2170" s="234" t="s">
        <v>2159</v>
      </c>
      <c r="G2170" s="487" t="s">
        <v>2057</v>
      </c>
      <c r="H2170" s="490"/>
      <c r="I2170" s="65"/>
      <c r="J2170" s="205"/>
      <c r="K2170" s="245"/>
      <c r="L2170" s="246"/>
      <c r="M2170" s="208">
        <v>38362</v>
      </c>
      <c r="N2170" s="208"/>
    </row>
    <row r="2171" spans="2:14">
      <c r="B2171" s="216"/>
      <c r="C2171" s="196">
        <f t="shared" si="33"/>
        <v>113</v>
      </c>
      <c r="D2171" s="349" t="s">
        <v>5375</v>
      </c>
      <c r="E2171" s="310" t="s">
        <v>1101</v>
      </c>
      <c r="F2171" s="234" t="s">
        <v>2159</v>
      </c>
      <c r="G2171" s="487" t="s">
        <v>2057</v>
      </c>
      <c r="H2171" s="490"/>
      <c r="I2171" s="65"/>
      <c r="J2171" s="205"/>
      <c r="K2171" s="245"/>
      <c r="L2171" s="246"/>
      <c r="M2171" s="208">
        <v>38362</v>
      </c>
      <c r="N2171" s="208"/>
    </row>
    <row r="2172" spans="2:14" ht="89.25">
      <c r="B2172" s="216"/>
      <c r="C2172" s="196">
        <f t="shared" si="33"/>
        <v>113</v>
      </c>
      <c r="D2172" s="349" t="s">
        <v>5376</v>
      </c>
      <c r="E2172" s="487" t="s">
        <v>555</v>
      </c>
      <c r="F2172" s="234" t="s">
        <v>2159</v>
      </c>
      <c r="G2172" s="487" t="s">
        <v>2057</v>
      </c>
      <c r="H2172" s="487"/>
      <c r="I2172" s="65"/>
      <c r="J2172" s="205"/>
      <c r="K2172" s="245"/>
      <c r="L2172" s="247"/>
      <c r="M2172" s="208">
        <v>38362</v>
      </c>
      <c r="N2172" s="208">
        <v>40575</v>
      </c>
    </row>
    <row r="2173" spans="2:14" ht="25.5">
      <c r="B2173" s="216"/>
      <c r="C2173" s="196">
        <f t="shared" si="33"/>
        <v>113</v>
      </c>
      <c r="D2173" s="349" t="s">
        <v>5377</v>
      </c>
      <c r="E2173" s="310" t="s">
        <v>1102</v>
      </c>
      <c r="F2173" s="234" t="s">
        <v>2159</v>
      </c>
      <c r="G2173" s="487" t="s">
        <v>2057</v>
      </c>
      <c r="H2173" s="490"/>
      <c r="I2173" s="65"/>
      <c r="J2173" s="205"/>
      <c r="K2173" s="245"/>
      <c r="L2173" s="246"/>
      <c r="M2173" s="208">
        <v>38362</v>
      </c>
      <c r="N2173" s="208"/>
    </row>
    <row r="2174" spans="2:14" ht="25.5">
      <c r="B2174" s="216"/>
      <c r="C2174" s="196">
        <f t="shared" si="33"/>
        <v>113</v>
      </c>
      <c r="D2174" s="349" t="s">
        <v>5378</v>
      </c>
      <c r="E2174" s="310" t="s">
        <v>1103</v>
      </c>
      <c r="F2174" s="234" t="s">
        <v>2159</v>
      </c>
      <c r="G2174" s="487" t="s">
        <v>2057</v>
      </c>
      <c r="H2174" s="490"/>
      <c r="I2174" s="65"/>
      <c r="J2174" s="205"/>
      <c r="K2174" s="245"/>
      <c r="L2174" s="246"/>
      <c r="M2174" s="208">
        <v>38362</v>
      </c>
      <c r="N2174" s="208"/>
    </row>
    <row r="2175" spans="2:14" ht="38.25">
      <c r="B2175" s="216"/>
      <c r="C2175" s="196">
        <f t="shared" si="33"/>
        <v>113</v>
      </c>
      <c r="D2175" s="349" t="s">
        <v>5379</v>
      </c>
      <c r="E2175" s="310" t="s">
        <v>1104</v>
      </c>
      <c r="F2175" s="234" t="s">
        <v>2159</v>
      </c>
      <c r="G2175" s="487" t="s">
        <v>2057</v>
      </c>
      <c r="H2175" s="490"/>
      <c r="I2175" s="65"/>
      <c r="J2175" s="205"/>
      <c r="K2175" s="245"/>
      <c r="L2175" s="246"/>
      <c r="M2175" s="208">
        <v>38362</v>
      </c>
      <c r="N2175" s="208"/>
    </row>
    <row r="2176" spans="2:14" ht="25.5">
      <c r="B2176" s="216"/>
      <c r="C2176" s="196">
        <f t="shared" si="33"/>
        <v>113</v>
      </c>
      <c r="D2176" s="349" t="s">
        <v>5380</v>
      </c>
      <c r="E2176" s="310" t="s">
        <v>1105</v>
      </c>
      <c r="F2176" s="234" t="s">
        <v>2159</v>
      </c>
      <c r="G2176" s="487" t="s">
        <v>2057</v>
      </c>
      <c r="H2176" s="490"/>
      <c r="I2176" s="65"/>
      <c r="J2176" s="205"/>
      <c r="K2176" s="245"/>
      <c r="L2176" s="246"/>
      <c r="M2176" s="208">
        <v>38362</v>
      </c>
      <c r="N2176" s="208"/>
    </row>
    <row r="2177" spans="2:14" ht="25.5">
      <c r="B2177" s="216"/>
      <c r="C2177" s="196">
        <f t="shared" si="33"/>
        <v>113</v>
      </c>
      <c r="D2177" s="349" t="s">
        <v>5381</v>
      </c>
      <c r="E2177" s="310" t="s">
        <v>1106</v>
      </c>
      <c r="F2177" s="234" t="s">
        <v>2159</v>
      </c>
      <c r="G2177" s="487" t="s">
        <v>2057</v>
      </c>
      <c r="H2177" s="490"/>
      <c r="I2177" s="65"/>
      <c r="J2177" s="205"/>
      <c r="K2177" s="245"/>
      <c r="L2177" s="246"/>
      <c r="M2177" s="208">
        <v>38362</v>
      </c>
      <c r="N2177" s="208"/>
    </row>
    <row r="2178" spans="2:14" ht="25.5">
      <c r="B2178" s="216"/>
      <c r="C2178" s="196">
        <f t="shared" si="33"/>
        <v>113</v>
      </c>
      <c r="D2178" s="349" t="s">
        <v>5382</v>
      </c>
      <c r="E2178" s="310" t="s">
        <v>1107</v>
      </c>
      <c r="F2178" s="234" t="s">
        <v>2159</v>
      </c>
      <c r="G2178" s="487" t="s">
        <v>2057</v>
      </c>
      <c r="H2178" s="490"/>
      <c r="I2178" s="65"/>
      <c r="J2178" s="205"/>
      <c r="K2178" s="245"/>
      <c r="L2178" s="246"/>
      <c r="M2178" s="208">
        <v>38362</v>
      </c>
      <c r="N2178" s="208"/>
    </row>
    <row r="2179" spans="2:14" ht="25.5">
      <c r="B2179" s="216"/>
      <c r="C2179" s="196">
        <f t="shared" si="33"/>
        <v>113</v>
      </c>
      <c r="D2179" s="349" t="s">
        <v>1787</v>
      </c>
      <c r="E2179" s="310" t="s">
        <v>1108</v>
      </c>
      <c r="F2179" s="234" t="s">
        <v>2159</v>
      </c>
      <c r="G2179" s="487" t="s">
        <v>2057</v>
      </c>
      <c r="H2179" s="490" t="s">
        <v>2195</v>
      </c>
      <c r="I2179" s="65"/>
      <c r="J2179" s="205"/>
      <c r="K2179" s="245"/>
      <c r="L2179" s="246"/>
      <c r="M2179" s="208">
        <v>38362</v>
      </c>
      <c r="N2179" s="208"/>
    </row>
    <row r="2180" spans="2:14" ht="25.5">
      <c r="B2180" s="216"/>
      <c r="C2180" s="196">
        <f t="shared" si="33"/>
        <v>113</v>
      </c>
      <c r="D2180" s="349" t="s">
        <v>5383</v>
      </c>
      <c r="E2180" s="310" t="s">
        <v>1109</v>
      </c>
      <c r="F2180" s="234" t="s">
        <v>2159</v>
      </c>
      <c r="G2180" s="487" t="s">
        <v>2057</v>
      </c>
      <c r="H2180" s="490"/>
      <c r="I2180" s="65"/>
      <c r="J2180" s="205"/>
      <c r="K2180" s="245"/>
      <c r="L2180" s="246"/>
      <c r="M2180" s="208">
        <v>38362</v>
      </c>
      <c r="N2180" s="208"/>
    </row>
    <row r="2181" spans="2:14" ht="25.5">
      <c r="B2181" s="216"/>
      <c r="C2181" s="196">
        <f t="shared" si="33"/>
        <v>113</v>
      </c>
      <c r="D2181" s="349" t="s">
        <v>5384</v>
      </c>
      <c r="E2181" s="310" t="s">
        <v>1110</v>
      </c>
      <c r="F2181" s="234" t="s">
        <v>2159</v>
      </c>
      <c r="G2181" s="487" t="s">
        <v>2057</v>
      </c>
      <c r="H2181" s="490"/>
      <c r="I2181" s="65"/>
      <c r="J2181" s="205"/>
      <c r="K2181" s="245"/>
      <c r="L2181" s="246"/>
      <c r="M2181" s="208">
        <v>38362</v>
      </c>
      <c r="N2181" s="208"/>
    </row>
    <row r="2182" spans="2:14" ht="38.25">
      <c r="B2182" s="216"/>
      <c r="C2182" s="196">
        <f t="shared" si="33"/>
        <v>113</v>
      </c>
      <c r="D2182" s="349" t="s">
        <v>5385</v>
      </c>
      <c r="E2182" s="310" t="s">
        <v>1111</v>
      </c>
      <c r="F2182" s="234" t="s">
        <v>2159</v>
      </c>
      <c r="G2182" s="487" t="s">
        <v>2057</v>
      </c>
      <c r="H2182" s="490"/>
      <c r="I2182" s="65"/>
      <c r="J2182" s="205"/>
      <c r="K2182" s="245"/>
      <c r="L2182" s="246"/>
      <c r="M2182" s="208">
        <v>38362</v>
      </c>
      <c r="N2182" s="208"/>
    </row>
    <row r="2183" spans="2:14" ht="38.25">
      <c r="B2183" s="216"/>
      <c r="C2183" s="196">
        <f t="shared" si="33"/>
        <v>113</v>
      </c>
      <c r="D2183" s="349" t="s">
        <v>5386</v>
      </c>
      <c r="E2183" s="310" t="s">
        <v>1112</v>
      </c>
      <c r="F2183" s="234" t="s">
        <v>2159</v>
      </c>
      <c r="G2183" s="487" t="s">
        <v>2057</v>
      </c>
      <c r="H2183" s="490"/>
      <c r="I2183" s="65"/>
      <c r="J2183" s="205"/>
      <c r="K2183" s="245"/>
      <c r="L2183" s="246"/>
      <c r="M2183" s="208">
        <v>38362</v>
      </c>
      <c r="N2183" s="208"/>
    </row>
    <row r="2184" spans="2:14" ht="25.5">
      <c r="B2184" s="216"/>
      <c r="C2184" s="196">
        <f t="shared" si="33"/>
        <v>113</v>
      </c>
      <c r="D2184" s="349" t="s">
        <v>1788</v>
      </c>
      <c r="E2184" s="310" t="s">
        <v>1113</v>
      </c>
      <c r="F2184" s="234" t="s">
        <v>2159</v>
      </c>
      <c r="G2184" s="487" t="s">
        <v>2057</v>
      </c>
      <c r="H2184" s="490" t="s">
        <v>2195</v>
      </c>
      <c r="I2184" s="65"/>
      <c r="J2184" s="205"/>
      <c r="K2184" s="245"/>
      <c r="L2184" s="246"/>
      <c r="M2184" s="208">
        <v>38362</v>
      </c>
      <c r="N2184" s="208"/>
    </row>
    <row r="2185" spans="2:14">
      <c r="B2185" s="216"/>
      <c r="C2185" s="196">
        <f t="shared" si="33"/>
        <v>113</v>
      </c>
      <c r="D2185" s="349" t="s">
        <v>5387</v>
      </c>
      <c r="E2185" s="310" t="s">
        <v>1114</v>
      </c>
      <c r="F2185" s="234" t="s">
        <v>2159</v>
      </c>
      <c r="G2185" s="487" t="s">
        <v>2057</v>
      </c>
      <c r="H2185" s="490"/>
      <c r="I2185" s="65"/>
      <c r="J2185" s="205"/>
      <c r="K2185" s="245"/>
      <c r="L2185" s="246"/>
      <c r="M2185" s="208">
        <v>38362</v>
      </c>
      <c r="N2185" s="208"/>
    </row>
    <row r="2186" spans="2:14">
      <c r="B2186" s="216"/>
      <c r="C2186" s="196">
        <f t="shared" si="33"/>
        <v>113</v>
      </c>
      <c r="D2186" s="349" t="s">
        <v>5388</v>
      </c>
      <c r="E2186" s="310" t="s">
        <v>1115</v>
      </c>
      <c r="F2186" s="234" t="s">
        <v>2159</v>
      </c>
      <c r="G2186" s="487" t="s">
        <v>2057</v>
      </c>
      <c r="H2186" s="490"/>
      <c r="I2186" s="65"/>
      <c r="J2186" s="205"/>
      <c r="K2186" s="245"/>
      <c r="L2186" s="246"/>
      <c r="M2186" s="208">
        <v>38362</v>
      </c>
      <c r="N2186" s="208"/>
    </row>
    <row r="2187" spans="2:14">
      <c r="B2187" s="216"/>
      <c r="C2187" s="196">
        <f t="shared" si="33"/>
        <v>113</v>
      </c>
      <c r="D2187" s="349" t="s">
        <v>5389</v>
      </c>
      <c r="E2187" s="310" t="s">
        <v>5390</v>
      </c>
      <c r="F2187" s="234" t="s">
        <v>2159</v>
      </c>
      <c r="G2187" s="487" t="s">
        <v>2057</v>
      </c>
      <c r="H2187" s="490"/>
      <c r="I2187" s="65"/>
      <c r="J2187" s="205"/>
      <c r="K2187" s="245"/>
      <c r="L2187" s="246"/>
      <c r="M2187" s="208">
        <v>38362</v>
      </c>
      <c r="N2187" s="208"/>
    </row>
    <row r="2188" spans="2:14" ht="25.5">
      <c r="B2188" s="216"/>
      <c r="C2188" s="196">
        <f t="shared" si="33"/>
        <v>113</v>
      </c>
      <c r="D2188" s="349" t="s">
        <v>5391</v>
      </c>
      <c r="E2188" s="310" t="s">
        <v>1116</v>
      </c>
      <c r="F2188" s="234" t="s">
        <v>2159</v>
      </c>
      <c r="G2188" s="487" t="s">
        <v>2057</v>
      </c>
      <c r="H2188" s="490"/>
      <c r="I2188" s="65"/>
      <c r="J2188" s="205"/>
      <c r="K2188" s="245"/>
      <c r="L2188" s="246"/>
      <c r="M2188" s="208">
        <v>38362</v>
      </c>
      <c r="N2188" s="208"/>
    </row>
    <row r="2189" spans="2:14">
      <c r="B2189" s="216"/>
      <c r="C2189" s="196">
        <f t="shared" si="33"/>
        <v>113</v>
      </c>
      <c r="D2189" s="349" t="s">
        <v>5392</v>
      </c>
      <c r="E2189" s="310" t="s">
        <v>5393</v>
      </c>
      <c r="F2189" s="234" t="s">
        <v>2159</v>
      </c>
      <c r="G2189" s="487" t="s">
        <v>2057</v>
      </c>
      <c r="H2189" s="490"/>
      <c r="I2189" s="65"/>
      <c r="J2189" s="205"/>
      <c r="K2189" s="245"/>
      <c r="L2189" s="246"/>
      <c r="M2189" s="208">
        <v>38362</v>
      </c>
      <c r="N2189" s="208"/>
    </row>
    <row r="2190" spans="2:14" ht="25.5">
      <c r="B2190" s="216"/>
      <c r="C2190" s="196">
        <f t="shared" si="33"/>
        <v>113</v>
      </c>
      <c r="D2190" s="349" t="s">
        <v>5394</v>
      </c>
      <c r="E2190" s="310" t="s">
        <v>1117</v>
      </c>
      <c r="F2190" s="234" t="s">
        <v>2159</v>
      </c>
      <c r="G2190" s="487" t="s">
        <v>2057</v>
      </c>
      <c r="H2190" s="490"/>
      <c r="I2190" s="65"/>
      <c r="J2190" s="205"/>
      <c r="K2190" s="245"/>
      <c r="L2190" s="246"/>
      <c r="M2190" s="208">
        <v>38362</v>
      </c>
      <c r="N2190" s="208"/>
    </row>
    <row r="2191" spans="2:14" ht="38.25">
      <c r="B2191" s="216"/>
      <c r="C2191" s="196">
        <f t="shared" si="33"/>
        <v>113</v>
      </c>
      <c r="D2191" s="349" t="s">
        <v>4314</v>
      </c>
      <c r="E2191" s="310" t="s">
        <v>4315</v>
      </c>
      <c r="F2191" s="234" t="s">
        <v>2159</v>
      </c>
      <c r="G2191" s="487" t="s">
        <v>2057</v>
      </c>
      <c r="H2191" s="490"/>
      <c r="I2191" s="65"/>
      <c r="J2191" s="205"/>
      <c r="K2191" s="245"/>
      <c r="L2191" s="246"/>
      <c r="M2191" s="208">
        <v>39845</v>
      </c>
      <c r="N2191" s="208"/>
    </row>
    <row r="2192" spans="2:14" ht="63.75">
      <c r="B2192" s="216"/>
      <c r="C2192" s="196">
        <f t="shared" si="33"/>
        <v>113</v>
      </c>
      <c r="D2192" s="349" t="s">
        <v>5395</v>
      </c>
      <c r="E2192" s="310" t="s">
        <v>1504</v>
      </c>
      <c r="F2192" s="234" t="s">
        <v>2159</v>
      </c>
      <c r="G2192" s="487" t="s">
        <v>2057</v>
      </c>
      <c r="H2192" s="490" t="s">
        <v>2195</v>
      </c>
      <c r="I2192" s="65"/>
      <c r="J2192" s="205"/>
      <c r="K2192" s="245"/>
      <c r="L2192" s="246"/>
      <c r="M2192" s="208">
        <v>39845</v>
      </c>
      <c r="N2192" s="208">
        <v>42401</v>
      </c>
    </row>
    <row r="2193" spans="2:14" ht="51">
      <c r="B2193" s="216"/>
      <c r="C2193" s="196">
        <f t="shared" si="33"/>
        <v>113</v>
      </c>
      <c r="D2193" s="349" t="s">
        <v>5396</v>
      </c>
      <c r="E2193" s="310" t="s">
        <v>5397</v>
      </c>
      <c r="F2193" s="234" t="s">
        <v>2159</v>
      </c>
      <c r="G2193" s="487" t="s">
        <v>2057</v>
      </c>
      <c r="H2193" s="490"/>
      <c r="I2193" s="65"/>
      <c r="J2193" s="205"/>
      <c r="K2193" s="245"/>
      <c r="L2193" s="246"/>
      <c r="M2193" s="208">
        <v>39845</v>
      </c>
      <c r="N2193" s="208"/>
    </row>
    <row r="2194" spans="2:14" ht="38.25">
      <c r="B2194" s="216"/>
      <c r="C2194" s="196">
        <f t="shared" si="33"/>
        <v>113</v>
      </c>
      <c r="D2194" s="349" t="s">
        <v>5398</v>
      </c>
      <c r="E2194" s="310" t="s">
        <v>1118</v>
      </c>
      <c r="F2194" s="234" t="s">
        <v>2159</v>
      </c>
      <c r="G2194" s="487" t="s">
        <v>2057</v>
      </c>
      <c r="H2194" s="490"/>
      <c r="I2194" s="65"/>
      <c r="J2194" s="205"/>
      <c r="K2194" s="245"/>
      <c r="L2194" s="246"/>
      <c r="M2194" s="208">
        <v>39845</v>
      </c>
      <c r="N2194" s="208"/>
    </row>
    <row r="2195" spans="2:14" ht="38.25">
      <c r="B2195" s="216"/>
      <c r="C2195" s="196">
        <f t="shared" si="33"/>
        <v>113</v>
      </c>
      <c r="D2195" s="349" t="s">
        <v>5399</v>
      </c>
      <c r="E2195" s="310" t="s">
        <v>5400</v>
      </c>
      <c r="F2195" s="234" t="s">
        <v>2159</v>
      </c>
      <c r="G2195" s="487" t="s">
        <v>2057</v>
      </c>
      <c r="H2195" s="490"/>
      <c r="I2195" s="65"/>
      <c r="J2195" s="205"/>
      <c r="K2195" s="245"/>
      <c r="L2195" s="246"/>
      <c r="M2195" s="208">
        <v>39845</v>
      </c>
      <c r="N2195" s="208"/>
    </row>
    <row r="2196" spans="2:14" ht="153">
      <c r="B2196" s="374">
        <v>114</v>
      </c>
      <c r="C2196" s="196">
        <f t="shared" si="33"/>
        <v>114</v>
      </c>
      <c r="D2196" s="384" t="s">
        <v>5401</v>
      </c>
      <c r="E2196" s="176"/>
      <c r="F2196" s="176" t="s">
        <v>2159</v>
      </c>
      <c r="G2196" s="176" t="s">
        <v>2057</v>
      </c>
      <c r="H2196" s="176" t="s">
        <v>11673</v>
      </c>
      <c r="I2196" s="65"/>
      <c r="J2196" s="65"/>
      <c r="K2196" s="197" t="s">
        <v>5402</v>
      </c>
      <c r="L2196" s="69" t="s">
        <v>4946</v>
      </c>
      <c r="M2196" s="66">
        <v>38362</v>
      </c>
      <c r="N2196" s="66">
        <v>43132</v>
      </c>
    </row>
    <row r="2197" spans="2:14" ht="76.5">
      <c r="B2197" s="274"/>
      <c r="C2197" s="196">
        <f t="shared" si="33"/>
        <v>114</v>
      </c>
      <c r="D2197" s="318" t="s">
        <v>5403</v>
      </c>
      <c r="E2197" s="488" t="s">
        <v>553</v>
      </c>
      <c r="F2197" s="237" t="s">
        <v>2159</v>
      </c>
      <c r="G2197" s="234" t="s">
        <v>2057</v>
      </c>
      <c r="H2197" s="486"/>
      <c r="I2197" s="65"/>
      <c r="J2197" s="231"/>
      <c r="K2197" s="245"/>
      <c r="L2197" s="258"/>
      <c r="M2197" s="203">
        <v>38362</v>
      </c>
      <c r="N2197" s="203">
        <v>42767</v>
      </c>
    </row>
    <row r="2198" spans="2:14" ht="38.25">
      <c r="B2198" s="216"/>
      <c r="C2198" s="196">
        <f t="shared" si="33"/>
        <v>114</v>
      </c>
      <c r="D2198" s="349" t="s">
        <v>3322</v>
      </c>
      <c r="E2198" s="310" t="s">
        <v>856</v>
      </c>
      <c r="F2198" s="237" t="s">
        <v>2159</v>
      </c>
      <c r="G2198" s="245" t="s">
        <v>2057</v>
      </c>
      <c r="H2198" s="487"/>
      <c r="I2198" s="65"/>
      <c r="J2198" s="231"/>
      <c r="K2198" s="245"/>
      <c r="L2198" s="247"/>
      <c r="M2198" s="208">
        <v>42036</v>
      </c>
      <c r="N2198" s="208">
        <v>42036</v>
      </c>
    </row>
    <row r="2199" spans="2:14" ht="51">
      <c r="B2199" s="216"/>
      <c r="C2199" s="196">
        <f t="shared" si="33"/>
        <v>114</v>
      </c>
      <c r="D2199" s="319" t="s">
        <v>5404</v>
      </c>
      <c r="E2199" s="309" t="s">
        <v>1119</v>
      </c>
      <c r="F2199" s="237" t="s">
        <v>2159</v>
      </c>
      <c r="G2199" s="245" t="s">
        <v>2057</v>
      </c>
      <c r="H2199" s="490"/>
      <c r="I2199" s="65"/>
      <c r="J2199" s="231"/>
      <c r="K2199" s="245"/>
      <c r="L2199" s="246"/>
      <c r="M2199" s="208">
        <v>38362</v>
      </c>
      <c r="N2199" s="208"/>
    </row>
    <row r="2200" spans="2:14" ht="38.25">
      <c r="B2200" s="216"/>
      <c r="C2200" s="196">
        <f t="shared" si="33"/>
        <v>114</v>
      </c>
      <c r="D2200" s="319" t="s">
        <v>5405</v>
      </c>
      <c r="E2200" s="309" t="s">
        <v>1120</v>
      </c>
      <c r="F2200" s="237" t="s">
        <v>2159</v>
      </c>
      <c r="G2200" s="245" t="s">
        <v>2057</v>
      </c>
      <c r="H2200" s="490"/>
      <c r="I2200" s="65"/>
      <c r="J2200" s="231"/>
      <c r="K2200" s="245"/>
      <c r="L2200" s="246"/>
      <c r="M2200" s="208">
        <v>38362</v>
      </c>
      <c r="N2200" s="208"/>
    </row>
    <row r="2201" spans="2:14" ht="25.5">
      <c r="B2201" s="216"/>
      <c r="C2201" s="196">
        <f t="shared" si="33"/>
        <v>114</v>
      </c>
      <c r="D2201" s="319" t="s">
        <v>5406</v>
      </c>
      <c r="E2201" s="309" t="s">
        <v>1121</v>
      </c>
      <c r="F2201" s="237" t="s">
        <v>2159</v>
      </c>
      <c r="G2201" s="245" t="s">
        <v>2057</v>
      </c>
      <c r="H2201" s="490"/>
      <c r="I2201" s="65"/>
      <c r="J2201" s="231"/>
      <c r="K2201" s="245"/>
      <c r="L2201" s="246"/>
      <c r="M2201" s="208">
        <v>38362</v>
      </c>
      <c r="N2201" s="208"/>
    </row>
    <row r="2202" spans="2:14" ht="25.5">
      <c r="B2202" s="216"/>
      <c r="C2202" s="196">
        <f t="shared" si="33"/>
        <v>114</v>
      </c>
      <c r="D2202" s="319" t="s">
        <v>5407</v>
      </c>
      <c r="E2202" s="309" t="s">
        <v>1122</v>
      </c>
      <c r="F2202" s="237" t="s">
        <v>2159</v>
      </c>
      <c r="G2202" s="245" t="s">
        <v>2057</v>
      </c>
      <c r="H2202" s="490"/>
      <c r="I2202" s="65"/>
      <c r="J2202" s="231"/>
      <c r="K2202" s="245"/>
      <c r="L2202" s="246"/>
      <c r="M2202" s="208">
        <v>38362</v>
      </c>
      <c r="N2202" s="208"/>
    </row>
    <row r="2203" spans="2:14" ht="25.5">
      <c r="B2203" s="216"/>
      <c r="C2203" s="196">
        <f t="shared" si="33"/>
        <v>114</v>
      </c>
      <c r="D2203" s="319" t="s">
        <v>5408</v>
      </c>
      <c r="E2203" s="309" t="s">
        <v>1123</v>
      </c>
      <c r="F2203" s="237" t="s">
        <v>2159</v>
      </c>
      <c r="G2203" s="245" t="s">
        <v>2057</v>
      </c>
      <c r="H2203" s="490"/>
      <c r="I2203" s="65"/>
      <c r="J2203" s="231"/>
      <c r="K2203" s="245"/>
      <c r="L2203" s="246"/>
      <c r="M2203" s="208">
        <v>38362</v>
      </c>
      <c r="N2203" s="208"/>
    </row>
    <row r="2204" spans="2:14" ht="25.5">
      <c r="B2204" s="216"/>
      <c r="C2204" s="196">
        <f t="shared" si="33"/>
        <v>114</v>
      </c>
      <c r="D2204" s="319" t="s">
        <v>5409</v>
      </c>
      <c r="E2204" s="309" t="s">
        <v>1124</v>
      </c>
      <c r="F2204" s="237" t="s">
        <v>2159</v>
      </c>
      <c r="G2204" s="245" t="s">
        <v>2057</v>
      </c>
      <c r="H2204" s="490"/>
      <c r="I2204" s="65"/>
      <c r="J2204" s="231"/>
      <c r="K2204" s="245"/>
      <c r="L2204" s="246"/>
      <c r="M2204" s="208">
        <v>38362</v>
      </c>
      <c r="N2204" s="208"/>
    </row>
    <row r="2205" spans="2:14" ht="25.5">
      <c r="B2205" s="216"/>
      <c r="C2205" s="196">
        <f t="shared" si="33"/>
        <v>114</v>
      </c>
      <c r="D2205" s="319" t="s">
        <v>5410</v>
      </c>
      <c r="E2205" s="309" t="s">
        <v>1125</v>
      </c>
      <c r="F2205" s="237" t="s">
        <v>2159</v>
      </c>
      <c r="G2205" s="245" t="s">
        <v>2057</v>
      </c>
      <c r="H2205" s="490"/>
      <c r="I2205" s="65"/>
      <c r="J2205" s="231"/>
      <c r="K2205" s="245"/>
      <c r="L2205" s="246"/>
      <c r="M2205" s="208">
        <v>38362</v>
      </c>
      <c r="N2205" s="208"/>
    </row>
    <row r="2206" spans="2:14" ht="25.5">
      <c r="B2206" s="216"/>
      <c r="C2206" s="196">
        <f t="shared" si="33"/>
        <v>114</v>
      </c>
      <c r="D2206" s="319" t="s">
        <v>5411</v>
      </c>
      <c r="E2206" s="309" t="s">
        <v>1126</v>
      </c>
      <c r="F2206" s="237" t="s">
        <v>2159</v>
      </c>
      <c r="G2206" s="245" t="s">
        <v>2057</v>
      </c>
      <c r="H2206" s="490"/>
      <c r="I2206" s="65"/>
      <c r="J2206" s="231"/>
      <c r="K2206" s="245"/>
      <c r="L2206" s="246"/>
      <c r="M2206" s="208">
        <v>38362</v>
      </c>
      <c r="N2206" s="208"/>
    </row>
    <row r="2207" spans="2:14" ht="25.5">
      <c r="B2207" s="216"/>
      <c r="C2207" s="196">
        <f t="shared" si="33"/>
        <v>114</v>
      </c>
      <c r="D2207" s="319" t="s">
        <v>5412</v>
      </c>
      <c r="E2207" s="309" t="s">
        <v>1127</v>
      </c>
      <c r="F2207" s="237" t="s">
        <v>2159</v>
      </c>
      <c r="G2207" s="245" t="s">
        <v>2057</v>
      </c>
      <c r="H2207" s="490"/>
      <c r="I2207" s="65"/>
      <c r="J2207" s="231"/>
      <c r="K2207" s="245"/>
      <c r="L2207" s="246"/>
      <c r="M2207" s="208">
        <v>38362</v>
      </c>
      <c r="N2207" s="208"/>
    </row>
    <row r="2208" spans="2:14" ht="25.5">
      <c r="B2208" s="216"/>
      <c r="C2208" s="196">
        <f t="shared" si="33"/>
        <v>114</v>
      </c>
      <c r="D2208" s="319" t="s">
        <v>5413</v>
      </c>
      <c r="E2208" s="309" t="s">
        <v>5414</v>
      </c>
      <c r="F2208" s="237" t="s">
        <v>2159</v>
      </c>
      <c r="G2208" s="245" t="s">
        <v>2057</v>
      </c>
      <c r="H2208" s="490"/>
      <c r="I2208" s="65"/>
      <c r="J2208" s="231"/>
      <c r="K2208" s="245"/>
      <c r="L2208" s="246"/>
      <c r="M2208" s="208">
        <v>38362</v>
      </c>
      <c r="N2208" s="208"/>
    </row>
    <row r="2209" spans="2:14" ht="51">
      <c r="B2209" s="216"/>
      <c r="C2209" s="196">
        <f t="shared" si="33"/>
        <v>114</v>
      </c>
      <c r="D2209" s="319" t="s">
        <v>5415</v>
      </c>
      <c r="E2209" s="309" t="s">
        <v>1128</v>
      </c>
      <c r="F2209" s="237" t="s">
        <v>2159</v>
      </c>
      <c r="G2209" s="245" t="s">
        <v>2057</v>
      </c>
      <c r="H2209" s="490"/>
      <c r="I2209" s="65"/>
      <c r="J2209" s="231"/>
      <c r="K2209" s="245"/>
      <c r="L2209" s="246"/>
      <c r="M2209" s="208">
        <v>38362</v>
      </c>
      <c r="N2209" s="208"/>
    </row>
    <row r="2210" spans="2:14" ht="63.75">
      <c r="B2210" s="216"/>
      <c r="C2210" s="196">
        <f t="shared" si="33"/>
        <v>114</v>
      </c>
      <c r="D2210" s="319" t="s">
        <v>5416</v>
      </c>
      <c r="E2210" s="309" t="s">
        <v>1129</v>
      </c>
      <c r="F2210" s="237" t="s">
        <v>2159</v>
      </c>
      <c r="G2210" s="245" t="s">
        <v>2057</v>
      </c>
      <c r="H2210" s="490"/>
      <c r="I2210" s="65"/>
      <c r="J2210" s="231"/>
      <c r="K2210" s="245"/>
      <c r="L2210" s="246"/>
      <c r="M2210" s="208">
        <v>38362</v>
      </c>
      <c r="N2210" s="208"/>
    </row>
    <row r="2211" spans="2:14" ht="76.5">
      <c r="B2211" s="216"/>
      <c r="C2211" s="196">
        <f t="shared" si="33"/>
        <v>114</v>
      </c>
      <c r="D2211" s="319" t="s">
        <v>5417</v>
      </c>
      <c r="E2211" s="309" t="s">
        <v>1130</v>
      </c>
      <c r="F2211" s="391" t="s">
        <v>2159</v>
      </c>
      <c r="G2211" s="234" t="s">
        <v>2057</v>
      </c>
      <c r="H2211" s="490"/>
      <c r="I2211" s="65"/>
      <c r="J2211" s="231"/>
      <c r="K2211" s="245"/>
      <c r="L2211" s="246"/>
      <c r="M2211" s="208">
        <v>38362</v>
      </c>
      <c r="N2211" s="208"/>
    </row>
    <row r="2212" spans="2:14" ht="63.75">
      <c r="B2212" s="216"/>
      <c r="C2212" s="196">
        <f t="shared" si="33"/>
        <v>114</v>
      </c>
      <c r="D2212" s="319" t="s">
        <v>5418</v>
      </c>
      <c r="E2212" s="309" t="s">
        <v>1131</v>
      </c>
      <c r="F2212" s="237" t="s">
        <v>2159</v>
      </c>
      <c r="G2212" s="245" t="s">
        <v>2057</v>
      </c>
      <c r="H2212" s="490"/>
      <c r="I2212" s="65"/>
      <c r="J2212" s="231"/>
      <c r="K2212" s="245"/>
      <c r="L2212" s="246"/>
      <c r="M2212" s="208">
        <v>38362</v>
      </c>
      <c r="N2212" s="208"/>
    </row>
    <row r="2213" spans="2:14" ht="51">
      <c r="B2213" s="216"/>
      <c r="C2213" s="196">
        <f t="shared" si="33"/>
        <v>114</v>
      </c>
      <c r="D2213" s="319" t="s">
        <v>5419</v>
      </c>
      <c r="E2213" s="309" t="s">
        <v>1132</v>
      </c>
      <c r="F2213" s="237" t="s">
        <v>2159</v>
      </c>
      <c r="G2213" s="245" t="s">
        <v>2057</v>
      </c>
      <c r="H2213" s="490"/>
      <c r="I2213" s="65"/>
      <c r="J2213" s="231"/>
      <c r="K2213" s="245"/>
      <c r="L2213" s="246"/>
      <c r="M2213" s="208">
        <v>38362</v>
      </c>
      <c r="N2213" s="208"/>
    </row>
    <row r="2214" spans="2:14" ht="51">
      <c r="B2214" s="216"/>
      <c r="C2214" s="196">
        <f t="shared" si="33"/>
        <v>114</v>
      </c>
      <c r="D2214" s="319" t="s">
        <v>5420</v>
      </c>
      <c r="E2214" s="309" t="s">
        <v>1133</v>
      </c>
      <c r="F2214" s="237" t="s">
        <v>2159</v>
      </c>
      <c r="G2214" s="245" t="s">
        <v>2057</v>
      </c>
      <c r="H2214" s="490"/>
      <c r="I2214" s="65"/>
      <c r="J2214" s="231"/>
      <c r="K2214" s="245"/>
      <c r="L2214" s="246"/>
      <c r="M2214" s="208">
        <v>38362</v>
      </c>
      <c r="N2214" s="208"/>
    </row>
    <row r="2215" spans="2:14" ht="38.25">
      <c r="B2215" s="216"/>
      <c r="C2215" s="196">
        <f t="shared" ref="C2215:C2278" si="34">IF(B2215&gt;0,B2215,C2214)</f>
        <v>114</v>
      </c>
      <c r="D2215" s="319" t="s">
        <v>5421</v>
      </c>
      <c r="E2215" s="309" t="s">
        <v>1134</v>
      </c>
      <c r="F2215" s="237" t="s">
        <v>2159</v>
      </c>
      <c r="G2215" s="245" t="s">
        <v>2057</v>
      </c>
      <c r="H2215" s="490"/>
      <c r="I2215" s="65"/>
      <c r="J2215" s="231"/>
      <c r="K2215" s="245"/>
      <c r="L2215" s="246"/>
      <c r="M2215" s="208">
        <v>38362</v>
      </c>
      <c r="N2215" s="208"/>
    </row>
    <row r="2216" spans="2:14" ht="25.5">
      <c r="B2216" s="216"/>
      <c r="C2216" s="196">
        <f t="shared" si="34"/>
        <v>114</v>
      </c>
      <c r="D2216" s="319" t="s">
        <v>5422</v>
      </c>
      <c r="E2216" s="309" t="s">
        <v>1135</v>
      </c>
      <c r="F2216" s="237" t="s">
        <v>2159</v>
      </c>
      <c r="G2216" s="245" t="s">
        <v>2057</v>
      </c>
      <c r="H2216" s="490"/>
      <c r="I2216" s="65"/>
      <c r="J2216" s="231"/>
      <c r="K2216" s="245"/>
      <c r="L2216" s="246"/>
      <c r="M2216" s="208">
        <v>38362</v>
      </c>
      <c r="N2216" s="208"/>
    </row>
    <row r="2217" spans="2:14" ht="25.5">
      <c r="B2217" s="216"/>
      <c r="C2217" s="196">
        <f t="shared" si="34"/>
        <v>114</v>
      </c>
      <c r="D2217" s="319" t="s">
        <v>5423</v>
      </c>
      <c r="E2217" s="309" t="s">
        <v>1136</v>
      </c>
      <c r="F2217" s="237" t="s">
        <v>2159</v>
      </c>
      <c r="G2217" s="245" t="s">
        <v>2057</v>
      </c>
      <c r="H2217" s="490"/>
      <c r="I2217" s="65"/>
      <c r="J2217" s="231"/>
      <c r="K2217" s="245"/>
      <c r="L2217" s="246"/>
      <c r="M2217" s="208">
        <v>38362</v>
      </c>
      <c r="N2217" s="208"/>
    </row>
    <row r="2218" spans="2:14" ht="38.25">
      <c r="B2218" s="216"/>
      <c r="C2218" s="196">
        <f t="shared" si="34"/>
        <v>114</v>
      </c>
      <c r="D2218" s="319" t="s">
        <v>5424</v>
      </c>
      <c r="E2218" s="309" t="s">
        <v>5425</v>
      </c>
      <c r="F2218" s="237" t="s">
        <v>2159</v>
      </c>
      <c r="G2218" s="245" t="s">
        <v>2057</v>
      </c>
      <c r="H2218" s="490"/>
      <c r="I2218" s="65"/>
      <c r="J2218" s="231"/>
      <c r="K2218" s="245"/>
      <c r="L2218" s="246"/>
      <c r="M2218" s="208">
        <v>38362</v>
      </c>
      <c r="N2218" s="208"/>
    </row>
    <row r="2219" spans="2:14" ht="38.25">
      <c r="B2219" s="216"/>
      <c r="C2219" s="196">
        <f t="shared" si="34"/>
        <v>114</v>
      </c>
      <c r="D2219" s="319" t="s">
        <v>5426</v>
      </c>
      <c r="E2219" s="309" t="s">
        <v>1137</v>
      </c>
      <c r="F2219" s="237" t="s">
        <v>2159</v>
      </c>
      <c r="G2219" s="245" t="s">
        <v>2057</v>
      </c>
      <c r="H2219" s="490"/>
      <c r="I2219" s="65"/>
      <c r="J2219" s="231"/>
      <c r="K2219" s="245"/>
      <c r="L2219" s="246"/>
      <c r="M2219" s="208">
        <v>38362</v>
      </c>
      <c r="N2219" s="208"/>
    </row>
    <row r="2220" spans="2:14" ht="38.25">
      <c r="B2220" s="216"/>
      <c r="C2220" s="196">
        <f t="shared" si="34"/>
        <v>114</v>
      </c>
      <c r="D2220" s="319" t="s">
        <v>5427</v>
      </c>
      <c r="E2220" s="309" t="s">
        <v>1138</v>
      </c>
      <c r="F2220" s="237" t="s">
        <v>2159</v>
      </c>
      <c r="G2220" s="245" t="s">
        <v>2057</v>
      </c>
      <c r="H2220" s="490"/>
      <c r="I2220" s="65"/>
      <c r="J2220" s="231"/>
      <c r="K2220" s="245"/>
      <c r="L2220" s="246"/>
      <c r="M2220" s="208">
        <v>38362</v>
      </c>
      <c r="N2220" s="208"/>
    </row>
    <row r="2221" spans="2:14" ht="51">
      <c r="B2221" s="216"/>
      <c r="C2221" s="196">
        <f t="shared" si="34"/>
        <v>114</v>
      </c>
      <c r="D2221" s="319" t="s">
        <v>5428</v>
      </c>
      <c r="E2221" s="309" t="s">
        <v>1139</v>
      </c>
      <c r="F2221" s="237" t="s">
        <v>2159</v>
      </c>
      <c r="G2221" s="245" t="s">
        <v>2057</v>
      </c>
      <c r="H2221" s="490"/>
      <c r="I2221" s="65"/>
      <c r="J2221" s="231"/>
      <c r="K2221" s="245"/>
      <c r="L2221" s="246"/>
      <c r="M2221" s="208">
        <v>38362</v>
      </c>
      <c r="N2221" s="208"/>
    </row>
    <row r="2222" spans="2:14" ht="38.25">
      <c r="B2222" s="216"/>
      <c r="C2222" s="196">
        <f t="shared" si="34"/>
        <v>114</v>
      </c>
      <c r="D2222" s="319" t="s">
        <v>5429</v>
      </c>
      <c r="E2222" s="309" t="s">
        <v>1140</v>
      </c>
      <c r="F2222" s="237" t="s">
        <v>2159</v>
      </c>
      <c r="G2222" s="245" t="s">
        <v>2057</v>
      </c>
      <c r="H2222" s="490"/>
      <c r="I2222" s="65"/>
      <c r="J2222" s="231"/>
      <c r="K2222" s="245"/>
      <c r="L2222" s="246"/>
      <c r="M2222" s="208">
        <v>38362</v>
      </c>
      <c r="N2222" s="208"/>
    </row>
    <row r="2223" spans="2:14" ht="38.25">
      <c r="B2223" s="216"/>
      <c r="C2223" s="196">
        <f t="shared" si="34"/>
        <v>114</v>
      </c>
      <c r="D2223" s="319" t="s">
        <v>5430</v>
      </c>
      <c r="E2223" s="309" t="s">
        <v>5431</v>
      </c>
      <c r="F2223" s="237" t="s">
        <v>2159</v>
      </c>
      <c r="G2223" s="245" t="s">
        <v>2057</v>
      </c>
      <c r="H2223" s="490"/>
      <c r="I2223" s="65"/>
      <c r="J2223" s="231"/>
      <c r="K2223" s="245"/>
      <c r="L2223" s="246"/>
      <c r="M2223" s="208">
        <v>38362</v>
      </c>
      <c r="N2223" s="208"/>
    </row>
    <row r="2224" spans="2:14" ht="25.5">
      <c r="B2224" s="216"/>
      <c r="C2224" s="196">
        <f t="shared" si="34"/>
        <v>114</v>
      </c>
      <c r="D2224" s="319" t="s">
        <v>5432</v>
      </c>
      <c r="E2224" s="309" t="s">
        <v>5433</v>
      </c>
      <c r="F2224" s="237" t="s">
        <v>2159</v>
      </c>
      <c r="G2224" s="245" t="s">
        <v>2057</v>
      </c>
      <c r="H2224" s="490"/>
      <c r="I2224" s="65"/>
      <c r="J2224" s="231"/>
      <c r="K2224" s="245"/>
      <c r="L2224" s="246"/>
      <c r="M2224" s="208">
        <v>38362</v>
      </c>
      <c r="N2224" s="208"/>
    </row>
    <row r="2225" spans="2:14" ht="38.25">
      <c r="B2225" s="216"/>
      <c r="C2225" s="196">
        <f t="shared" si="34"/>
        <v>114</v>
      </c>
      <c r="D2225" s="319" t="s">
        <v>5434</v>
      </c>
      <c r="E2225" s="309" t="s">
        <v>1141</v>
      </c>
      <c r="F2225" s="237" t="s">
        <v>2159</v>
      </c>
      <c r="G2225" s="245" t="s">
        <v>2057</v>
      </c>
      <c r="H2225" s="490"/>
      <c r="I2225" s="65"/>
      <c r="J2225" s="231"/>
      <c r="K2225" s="245"/>
      <c r="L2225" s="246"/>
      <c r="M2225" s="208">
        <v>38362</v>
      </c>
      <c r="N2225" s="208"/>
    </row>
    <row r="2226" spans="2:14" ht="38.25">
      <c r="B2226" s="216"/>
      <c r="C2226" s="196">
        <f t="shared" si="34"/>
        <v>114</v>
      </c>
      <c r="D2226" s="319" t="s">
        <v>5435</v>
      </c>
      <c r="E2226" s="309" t="s">
        <v>1142</v>
      </c>
      <c r="F2226" s="237" t="s">
        <v>2159</v>
      </c>
      <c r="G2226" s="245" t="s">
        <v>2057</v>
      </c>
      <c r="H2226" s="490"/>
      <c r="I2226" s="65"/>
      <c r="J2226" s="231"/>
      <c r="K2226" s="245"/>
      <c r="L2226" s="246"/>
      <c r="M2226" s="208">
        <v>38362</v>
      </c>
      <c r="N2226" s="208"/>
    </row>
    <row r="2227" spans="2:14" ht="51">
      <c r="B2227" s="216"/>
      <c r="C2227" s="196">
        <f t="shared" si="34"/>
        <v>114</v>
      </c>
      <c r="D2227" s="319" t="s">
        <v>5436</v>
      </c>
      <c r="E2227" s="309" t="s">
        <v>1143</v>
      </c>
      <c r="F2227" s="391" t="s">
        <v>2159</v>
      </c>
      <c r="G2227" s="234" t="s">
        <v>2057</v>
      </c>
      <c r="H2227" s="490"/>
      <c r="I2227" s="65"/>
      <c r="J2227" s="231"/>
      <c r="K2227" s="245"/>
      <c r="L2227" s="246"/>
      <c r="M2227" s="208">
        <v>38362</v>
      </c>
      <c r="N2227" s="208"/>
    </row>
    <row r="2228" spans="2:14" ht="25.5">
      <c r="B2228" s="216"/>
      <c r="C2228" s="196">
        <f t="shared" si="34"/>
        <v>114</v>
      </c>
      <c r="D2228" s="319" t="s">
        <v>5437</v>
      </c>
      <c r="E2228" s="309" t="s">
        <v>1144</v>
      </c>
      <c r="F2228" s="237" t="s">
        <v>2159</v>
      </c>
      <c r="G2228" s="245" t="s">
        <v>2057</v>
      </c>
      <c r="H2228" s="490"/>
      <c r="I2228" s="65"/>
      <c r="J2228" s="231"/>
      <c r="K2228" s="245"/>
      <c r="L2228" s="246"/>
      <c r="M2228" s="208">
        <v>38362</v>
      </c>
      <c r="N2228" s="208"/>
    </row>
    <row r="2229" spans="2:14" ht="25.5">
      <c r="B2229" s="216"/>
      <c r="C2229" s="196">
        <f t="shared" si="34"/>
        <v>114</v>
      </c>
      <c r="D2229" s="319" t="s">
        <v>5438</v>
      </c>
      <c r="E2229" s="309" t="s">
        <v>1145</v>
      </c>
      <c r="F2229" s="237" t="s">
        <v>2159</v>
      </c>
      <c r="G2229" s="245" t="s">
        <v>2057</v>
      </c>
      <c r="H2229" s="490"/>
      <c r="I2229" s="65"/>
      <c r="J2229" s="231"/>
      <c r="K2229" s="245"/>
      <c r="L2229" s="246"/>
      <c r="M2229" s="208">
        <v>38362</v>
      </c>
      <c r="N2229" s="208"/>
    </row>
    <row r="2230" spans="2:14" ht="25.5">
      <c r="B2230" s="216"/>
      <c r="C2230" s="196">
        <f t="shared" si="34"/>
        <v>114</v>
      </c>
      <c r="D2230" s="319" t="s">
        <v>5439</v>
      </c>
      <c r="E2230" s="309" t="s">
        <v>1146</v>
      </c>
      <c r="F2230" s="237" t="s">
        <v>2159</v>
      </c>
      <c r="G2230" s="245" t="s">
        <v>2057</v>
      </c>
      <c r="H2230" s="490"/>
      <c r="I2230" s="65"/>
      <c r="J2230" s="231"/>
      <c r="K2230" s="245"/>
      <c r="L2230" s="246"/>
      <c r="M2230" s="208">
        <v>38362</v>
      </c>
      <c r="N2230" s="208"/>
    </row>
    <row r="2231" spans="2:14" ht="25.5">
      <c r="B2231" s="216"/>
      <c r="C2231" s="196">
        <f t="shared" si="34"/>
        <v>114</v>
      </c>
      <c r="D2231" s="319" t="s">
        <v>5440</v>
      </c>
      <c r="E2231" s="309" t="s">
        <v>1147</v>
      </c>
      <c r="F2231" s="237" t="s">
        <v>2159</v>
      </c>
      <c r="G2231" s="245" t="s">
        <v>2057</v>
      </c>
      <c r="H2231" s="490"/>
      <c r="I2231" s="65"/>
      <c r="J2231" s="231"/>
      <c r="K2231" s="245"/>
      <c r="L2231" s="246"/>
      <c r="M2231" s="208">
        <v>38362</v>
      </c>
      <c r="N2231" s="208"/>
    </row>
    <row r="2232" spans="2:14" ht="38.25">
      <c r="B2232" s="216"/>
      <c r="C2232" s="196">
        <f t="shared" si="34"/>
        <v>114</v>
      </c>
      <c r="D2232" s="319" t="s">
        <v>5441</v>
      </c>
      <c r="E2232" s="309" t="s">
        <v>1148</v>
      </c>
      <c r="F2232" s="237" t="s">
        <v>2159</v>
      </c>
      <c r="G2232" s="245" t="s">
        <v>2057</v>
      </c>
      <c r="H2232" s="490"/>
      <c r="I2232" s="65"/>
      <c r="J2232" s="231"/>
      <c r="K2232" s="245"/>
      <c r="L2232" s="246"/>
      <c r="M2232" s="208">
        <v>38362</v>
      </c>
      <c r="N2232" s="208"/>
    </row>
    <row r="2233" spans="2:14">
      <c r="B2233" s="216"/>
      <c r="C2233" s="196">
        <f t="shared" si="34"/>
        <v>114</v>
      </c>
      <c r="D2233" s="319" t="s">
        <v>5442</v>
      </c>
      <c r="E2233" s="309" t="s">
        <v>1149</v>
      </c>
      <c r="F2233" s="237" t="s">
        <v>2159</v>
      </c>
      <c r="G2233" s="245" t="s">
        <v>2057</v>
      </c>
      <c r="H2233" s="490"/>
      <c r="I2233" s="65"/>
      <c r="J2233" s="231"/>
      <c r="K2233" s="245"/>
      <c r="L2233" s="246"/>
      <c r="M2233" s="208">
        <v>38362</v>
      </c>
      <c r="N2233" s="208"/>
    </row>
    <row r="2234" spans="2:14" ht="25.5">
      <c r="B2234" s="216"/>
      <c r="C2234" s="196">
        <f t="shared" si="34"/>
        <v>114</v>
      </c>
      <c r="D2234" s="319" t="s">
        <v>5443</v>
      </c>
      <c r="E2234" s="309" t="s">
        <v>1150</v>
      </c>
      <c r="F2234" s="237" t="s">
        <v>2159</v>
      </c>
      <c r="G2234" s="245" t="s">
        <v>2057</v>
      </c>
      <c r="H2234" s="490"/>
      <c r="I2234" s="65"/>
      <c r="J2234" s="231"/>
      <c r="K2234" s="245"/>
      <c r="L2234" s="246"/>
      <c r="M2234" s="208">
        <v>38362</v>
      </c>
      <c r="N2234" s="208"/>
    </row>
    <row r="2235" spans="2:14" ht="25.5">
      <c r="B2235" s="216"/>
      <c r="C2235" s="196">
        <f t="shared" si="34"/>
        <v>114</v>
      </c>
      <c r="D2235" s="319" t="s">
        <v>5444</v>
      </c>
      <c r="E2235" s="309" t="s">
        <v>1151</v>
      </c>
      <c r="F2235" s="237" t="s">
        <v>2159</v>
      </c>
      <c r="G2235" s="245" t="s">
        <v>2057</v>
      </c>
      <c r="H2235" s="490"/>
      <c r="I2235" s="65"/>
      <c r="J2235" s="231"/>
      <c r="K2235" s="245"/>
      <c r="L2235" s="246"/>
      <c r="M2235" s="208">
        <v>38362</v>
      </c>
      <c r="N2235" s="208"/>
    </row>
    <row r="2236" spans="2:14">
      <c r="B2236" s="216"/>
      <c r="C2236" s="196">
        <f t="shared" si="34"/>
        <v>114</v>
      </c>
      <c r="D2236" s="319" t="s">
        <v>5445</v>
      </c>
      <c r="E2236" s="309" t="s">
        <v>5446</v>
      </c>
      <c r="F2236" s="237" t="s">
        <v>2159</v>
      </c>
      <c r="G2236" s="245" t="s">
        <v>2057</v>
      </c>
      <c r="H2236" s="490"/>
      <c r="I2236" s="65"/>
      <c r="J2236" s="231"/>
      <c r="K2236" s="245"/>
      <c r="L2236" s="246"/>
      <c r="M2236" s="208">
        <v>38362</v>
      </c>
      <c r="N2236" s="208"/>
    </row>
    <row r="2237" spans="2:14" ht="25.5">
      <c r="B2237" s="216"/>
      <c r="C2237" s="196">
        <f t="shared" si="34"/>
        <v>114</v>
      </c>
      <c r="D2237" s="319" t="s">
        <v>5447</v>
      </c>
      <c r="E2237" s="309" t="s">
        <v>1152</v>
      </c>
      <c r="F2237" s="237" t="s">
        <v>2159</v>
      </c>
      <c r="G2237" s="245" t="s">
        <v>2057</v>
      </c>
      <c r="H2237" s="490"/>
      <c r="I2237" s="65"/>
      <c r="J2237" s="231"/>
      <c r="K2237" s="245"/>
      <c r="L2237" s="246"/>
      <c r="M2237" s="208">
        <v>38362</v>
      </c>
      <c r="N2237" s="208"/>
    </row>
    <row r="2238" spans="2:14" ht="38.25">
      <c r="B2238" s="216"/>
      <c r="C2238" s="196">
        <f t="shared" si="34"/>
        <v>114</v>
      </c>
      <c r="D2238" s="319" t="s">
        <v>5448</v>
      </c>
      <c r="E2238" s="309" t="s">
        <v>5449</v>
      </c>
      <c r="F2238" s="237" t="s">
        <v>2159</v>
      </c>
      <c r="G2238" s="245" t="s">
        <v>2057</v>
      </c>
      <c r="H2238" s="490"/>
      <c r="I2238" s="65"/>
      <c r="J2238" s="231"/>
      <c r="K2238" s="245"/>
      <c r="L2238" s="246"/>
      <c r="M2238" s="208">
        <v>38362</v>
      </c>
      <c r="N2238" s="208"/>
    </row>
    <row r="2239" spans="2:14" ht="51">
      <c r="B2239" s="216"/>
      <c r="C2239" s="196">
        <f t="shared" si="34"/>
        <v>114</v>
      </c>
      <c r="D2239" s="319" t="s">
        <v>5450</v>
      </c>
      <c r="E2239" s="309" t="s">
        <v>1153</v>
      </c>
      <c r="F2239" s="237" t="s">
        <v>2159</v>
      </c>
      <c r="G2239" s="245" t="s">
        <v>2057</v>
      </c>
      <c r="H2239" s="490"/>
      <c r="I2239" s="65"/>
      <c r="J2239" s="231"/>
      <c r="K2239" s="245"/>
      <c r="L2239" s="246"/>
      <c r="M2239" s="208">
        <v>38362</v>
      </c>
      <c r="N2239" s="208"/>
    </row>
    <row r="2240" spans="2:14" ht="25.5">
      <c r="B2240" s="216"/>
      <c r="C2240" s="196">
        <f t="shared" si="34"/>
        <v>114</v>
      </c>
      <c r="D2240" s="319" t="s">
        <v>5451</v>
      </c>
      <c r="E2240" s="309" t="s">
        <v>1154</v>
      </c>
      <c r="F2240" s="237" t="s">
        <v>2159</v>
      </c>
      <c r="G2240" s="245" t="s">
        <v>2057</v>
      </c>
      <c r="H2240" s="490"/>
      <c r="I2240" s="65"/>
      <c r="J2240" s="231"/>
      <c r="K2240" s="245"/>
      <c r="L2240" s="246"/>
      <c r="M2240" s="208">
        <v>38362</v>
      </c>
      <c r="N2240" s="208"/>
    </row>
    <row r="2241" spans="2:14" ht="25.5">
      <c r="B2241" s="216"/>
      <c r="C2241" s="196">
        <f t="shared" si="34"/>
        <v>114</v>
      </c>
      <c r="D2241" s="319" t="s">
        <v>5452</v>
      </c>
      <c r="E2241" s="309" t="s">
        <v>1155</v>
      </c>
      <c r="F2241" s="237" t="s">
        <v>2159</v>
      </c>
      <c r="G2241" s="245" t="s">
        <v>2057</v>
      </c>
      <c r="H2241" s="490"/>
      <c r="I2241" s="65"/>
      <c r="J2241" s="231"/>
      <c r="K2241" s="245"/>
      <c r="L2241" s="246"/>
      <c r="M2241" s="208">
        <v>38362</v>
      </c>
      <c r="N2241" s="208"/>
    </row>
    <row r="2242" spans="2:14" ht="25.5">
      <c r="B2242" s="216"/>
      <c r="C2242" s="196">
        <f t="shared" si="34"/>
        <v>114</v>
      </c>
      <c r="D2242" s="319" t="s">
        <v>5453</v>
      </c>
      <c r="E2242" s="309" t="s">
        <v>1156</v>
      </c>
      <c r="F2242" s="237" t="s">
        <v>2159</v>
      </c>
      <c r="G2242" s="245" t="s">
        <v>2057</v>
      </c>
      <c r="H2242" s="490"/>
      <c r="I2242" s="65"/>
      <c r="J2242" s="231"/>
      <c r="K2242" s="245"/>
      <c r="L2242" s="246"/>
      <c r="M2242" s="208">
        <v>38362</v>
      </c>
      <c r="N2242" s="208"/>
    </row>
    <row r="2243" spans="2:14" ht="51">
      <c r="B2243" s="216"/>
      <c r="C2243" s="196">
        <f t="shared" si="34"/>
        <v>114</v>
      </c>
      <c r="D2243" s="319" t="s">
        <v>5454</v>
      </c>
      <c r="E2243" s="309" t="s">
        <v>1157</v>
      </c>
      <c r="F2243" s="237" t="s">
        <v>2159</v>
      </c>
      <c r="G2243" s="245" t="s">
        <v>2057</v>
      </c>
      <c r="H2243" s="490"/>
      <c r="I2243" s="65"/>
      <c r="J2243" s="231"/>
      <c r="K2243" s="245"/>
      <c r="L2243" s="246"/>
      <c r="M2243" s="208">
        <v>38362</v>
      </c>
      <c r="N2243" s="208"/>
    </row>
    <row r="2244" spans="2:14" ht="38.25">
      <c r="B2244" s="216"/>
      <c r="C2244" s="196">
        <f t="shared" si="34"/>
        <v>114</v>
      </c>
      <c r="D2244" s="319" t="s">
        <v>5455</v>
      </c>
      <c r="E2244" s="309" t="s">
        <v>1158</v>
      </c>
      <c r="F2244" s="237" t="s">
        <v>2159</v>
      </c>
      <c r="G2244" s="245" t="s">
        <v>2057</v>
      </c>
      <c r="H2244" s="490"/>
      <c r="I2244" s="65"/>
      <c r="J2244" s="231"/>
      <c r="K2244" s="245"/>
      <c r="L2244" s="246"/>
      <c r="M2244" s="208">
        <v>38362</v>
      </c>
      <c r="N2244" s="208"/>
    </row>
    <row r="2245" spans="2:14" ht="38.25">
      <c r="B2245" s="216"/>
      <c r="C2245" s="196">
        <f t="shared" si="34"/>
        <v>114</v>
      </c>
      <c r="D2245" s="319" t="s">
        <v>5456</v>
      </c>
      <c r="E2245" s="309" t="s">
        <v>5457</v>
      </c>
      <c r="F2245" s="237" t="s">
        <v>2159</v>
      </c>
      <c r="G2245" s="245" t="s">
        <v>2057</v>
      </c>
      <c r="H2245" s="490"/>
      <c r="I2245" s="65"/>
      <c r="J2245" s="231"/>
      <c r="K2245" s="245"/>
      <c r="L2245" s="246"/>
      <c r="M2245" s="208">
        <v>38362</v>
      </c>
      <c r="N2245" s="208"/>
    </row>
    <row r="2246" spans="2:14">
      <c r="B2246" s="216"/>
      <c r="C2246" s="196">
        <f t="shared" si="34"/>
        <v>114</v>
      </c>
      <c r="D2246" s="319" t="s">
        <v>5458</v>
      </c>
      <c r="E2246" s="309" t="s">
        <v>1159</v>
      </c>
      <c r="F2246" s="237" t="s">
        <v>2159</v>
      </c>
      <c r="G2246" s="245" t="s">
        <v>2057</v>
      </c>
      <c r="H2246" s="490"/>
      <c r="I2246" s="65"/>
      <c r="J2246" s="231"/>
      <c r="K2246" s="245"/>
      <c r="L2246" s="246"/>
      <c r="M2246" s="208">
        <v>38362</v>
      </c>
      <c r="N2246" s="208"/>
    </row>
    <row r="2247" spans="2:14" ht="51">
      <c r="B2247" s="216"/>
      <c r="C2247" s="196">
        <f t="shared" si="34"/>
        <v>114</v>
      </c>
      <c r="D2247" s="319" t="s">
        <v>5459</v>
      </c>
      <c r="E2247" s="309" t="s">
        <v>5460</v>
      </c>
      <c r="F2247" s="237" t="s">
        <v>2159</v>
      </c>
      <c r="G2247" s="245" t="s">
        <v>2057</v>
      </c>
      <c r="H2247" s="490"/>
      <c r="I2247" s="65"/>
      <c r="J2247" s="231"/>
      <c r="K2247" s="245"/>
      <c r="L2247" s="246"/>
      <c r="M2247" s="208">
        <v>38362</v>
      </c>
      <c r="N2247" s="208"/>
    </row>
    <row r="2248" spans="2:14" ht="38.25">
      <c r="B2248" s="216"/>
      <c r="C2248" s="196">
        <f t="shared" si="34"/>
        <v>114</v>
      </c>
      <c r="D2248" s="319" t="s">
        <v>5461</v>
      </c>
      <c r="E2248" s="309" t="s">
        <v>1160</v>
      </c>
      <c r="F2248" s="237" t="s">
        <v>2159</v>
      </c>
      <c r="G2248" s="245" t="s">
        <v>2057</v>
      </c>
      <c r="H2248" s="490"/>
      <c r="I2248" s="65"/>
      <c r="J2248" s="231"/>
      <c r="K2248" s="245"/>
      <c r="L2248" s="246"/>
      <c r="M2248" s="208">
        <v>38362</v>
      </c>
      <c r="N2248" s="208"/>
    </row>
    <row r="2249" spans="2:14" ht="25.5">
      <c r="B2249" s="216"/>
      <c r="C2249" s="196">
        <f t="shared" si="34"/>
        <v>114</v>
      </c>
      <c r="D2249" s="319" t="s">
        <v>5462</v>
      </c>
      <c r="E2249" s="309" t="s">
        <v>1161</v>
      </c>
      <c r="F2249" s="237" t="s">
        <v>2159</v>
      </c>
      <c r="G2249" s="245" t="s">
        <v>2057</v>
      </c>
      <c r="H2249" s="490"/>
      <c r="I2249" s="65"/>
      <c r="J2249" s="231"/>
      <c r="K2249" s="245"/>
      <c r="L2249" s="246"/>
      <c r="M2249" s="208">
        <v>38362</v>
      </c>
      <c r="N2249" s="208"/>
    </row>
    <row r="2250" spans="2:14" ht="25.5">
      <c r="B2250" s="216"/>
      <c r="C2250" s="196">
        <f t="shared" si="34"/>
        <v>114</v>
      </c>
      <c r="D2250" s="319" t="s">
        <v>5463</v>
      </c>
      <c r="E2250" s="309" t="s">
        <v>1162</v>
      </c>
      <c r="F2250" s="237" t="s">
        <v>2159</v>
      </c>
      <c r="G2250" s="245" t="s">
        <v>2057</v>
      </c>
      <c r="H2250" s="490"/>
      <c r="I2250" s="65"/>
      <c r="J2250" s="231"/>
      <c r="K2250" s="245"/>
      <c r="L2250" s="246"/>
      <c r="M2250" s="208">
        <v>38362</v>
      </c>
      <c r="N2250" s="208"/>
    </row>
    <row r="2251" spans="2:14">
      <c r="B2251" s="216"/>
      <c r="C2251" s="196">
        <f t="shared" si="34"/>
        <v>114</v>
      </c>
      <c r="D2251" s="319" t="s">
        <v>5464</v>
      </c>
      <c r="E2251" s="309" t="s">
        <v>1163</v>
      </c>
      <c r="F2251" s="237" t="s">
        <v>2159</v>
      </c>
      <c r="G2251" s="245" t="s">
        <v>2057</v>
      </c>
      <c r="H2251" s="490"/>
      <c r="I2251" s="65"/>
      <c r="J2251" s="231"/>
      <c r="K2251" s="245"/>
      <c r="L2251" s="246"/>
      <c r="M2251" s="208">
        <v>38362</v>
      </c>
      <c r="N2251" s="208"/>
    </row>
    <row r="2252" spans="2:14" ht="25.5">
      <c r="B2252" s="216"/>
      <c r="C2252" s="196">
        <f t="shared" si="34"/>
        <v>114</v>
      </c>
      <c r="D2252" s="319" t="s">
        <v>5465</v>
      </c>
      <c r="E2252" s="309" t="s">
        <v>1164</v>
      </c>
      <c r="F2252" s="237" t="s">
        <v>2159</v>
      </c>
      <c r="G2252" s="245" t="s">
        <v>2057</v>
      </c>
      <c r="H2252" s="490"/>
      <c r="I2252" s="65"/>
      <c r="J2252" s="231"/>
      <c r="K2252" s="245"/>
      <c r="L2252" s="246"/>
      <c r="M2252" s="208">
        <v>38362</v>
      </c>
      <c r="N2252" s="208"/>
    </row>
    <row r="2253" spans="2:14" ht="38.25">
      <c r="B2253" s="216"/>
      <c r="C2253" s="196">
        <f t="shared" si="34"/>
        <v>114</v>
      </c>
      <c r="D2253" s="319" t="s">
        <v>5466</v>
      </c>
      <c r="E2253" s="309" t="s">
        <v>1165</v>
      </c>
      <c r="F2253" s="237" t="s">
        <v>2159</v>
      </c>
      <c r="G2253" s="245" t="s">
        <v>2057</v>
      </c>
      <c r="H2253" s="490"/>
      <c r="I2253" s="65"/>
      <c r="J2253" s="231"/>
      <c r="K2253" s="245"/>
      <c r="L2253" s="246"/>
      <c r="M2253" s="208">
        <v>38362</v>
      </c>
      <c r="N2253" s="208"/>
    </row>
    <row r="2254" spans="2:14">
      <c r="B2254" s="216"/>
      <c r="C2254" s="196">
        <f t="shared" si="34"/>
        <v>114</v>
      </c>
      <c r="D2254" s="319" t="s">
        <v>5467</v>
      </c>
      <c r="E2254" s="309" t="s">
        <v>1166</v>
      </c>
      <c r="F2254" s="237" t="s">
        <v>2159</v>
      </c>
      <c r="G2254" s="245" t="s">
        <v>2057</v>
      </c>
      <c r="H2254" s="490"/>
      <c r="I2254" s="65"/>
      <c r="J2254" s="231"/>
      <c r="K2254" s="245"/>
      <c r="L2254" s="246"/>
      <c r="M2254" s="208">
        <v>38362</v>
      </c>
      <c r="N2254" s="208"/>
    </row>
    <row r="2255" spans="2:14">
      <c r="B2255" s="216"/>
      <c r="C2255" s="196">
        <f t="shared" si="34"/>
        <v>114</v>
      </c>
      <c r="D2255" s="319" t="s">
        <v>5468</v>
      </c>
      <c r="E2255" s="309" t="s">
        <v>1167</v>
      </c>
      <c r="F2255" s="237" t="s">
        <v>2159</v>
      </c>
      <c r="G2255" s="245" t="s">
        <v>2057</v>
      </c>
      <c r="H2255" s="490"/>
      <c r="I2255" s="65"/>
      <c r="J2255" s="231"/>
      <c r="K2255" s="245"/>
      <c r="L2255" s="246"/>
      <c r="M2255" s="208">
        <v>38362</v>
      </c>
      <c r="N2255" s="208"/>
    </row>
    <row r="2256" spans="2:14" ht="51">
      <c r="B2256" s="216"/>
      <c r="C2256" s="196">
        <f t="shared" si="34"/>
        <v>114</v>
      </c>
      <c r="D2256" s="319" t="s">
        <v>5469</v>
      </c>
      <c r="E2256" s="309" t="s">
        <v>1168</v>
      </c>
      <c r="F2256" s="237" t="s">
        <v>2159</v>
      </c>
      <c r="G2256" s="245" t="s">
        <v>2057</v>
      </c>
      <c r="H2256" s="490"/>
      <c r="I2256" s="65"/>
      <c r="J2256" s="231"/>
      <c r="K2256" s="245"/>
      <c r="L2256" s="246"/>
      <c r="M2256" s="208">
        <v>38362</v>
      </c>
      <c r="N2256" s="208"/>
    </row>
    <row r="2257" spans="2:14">
      <c r="B2257" s="216"/>
      <c r="C2257" s="196">
        <f t="shared" si="34"/>
        <v>114</v>
      </c>
      <c r="D2257" s="319" t="s">
        <v>5470</v>
      </c>
      <c r="E2257" s="309" t="s">
        <v>1169</v>
      </c>
      <c r="F2257" s="237" t="s">
        <v>2159</v>
      </c>
      <c r="G2257" s="245" t="s">
        <v>2057</v>
      </c>
      <c r="H2257" s="490"/>
      <c r="I2257" s="65"/>
      <c r="J2257" s="231"/>
      <c r="K2257" s="245"/>
      <c r="L2257" s="246"/>
      <c r="M2257" s="208">
        <v>38362</v>
      </c>
      <c r="N2257" s="208"/>
    </row>
    <row r="2258" spans="2:14" ht="38.25">
      <c r="B2258" s="216"/>
      <c r="C2258" s="196">
        <f t="shared" si="34"/>
        <v>114</v>
      </c>
      <c r="D2258" s="319" t="s">
        <v>5471</v>
      </c>
      <c r="E2258" s="309" t="s">
        <v>5472</v>
      </c>
      <c r="F2258" s="237" t="s">
        <v>2159</v>
      </c>
      <c r="G2258" s="245" t="s">
        <v>2057</v>
      </c>
      <c r="H2258" s="490"/>
      <c r="I2258" s="65"/>
      <c r="J2258" s="231"/>
      <c r="K2258" s="245"/>
      <c r="L2258" s="246"/>
      <c r="M2258" s="208">
        <v>38362</v>
      </c>
      <c r="N2258" s="208"/>
    </row>
    <row r="2259" spans="2:14" ht="25.5">
      <c r="B2259" s="216"/>
      <c r="C2259" s="196">
        <f t="shared" si="34"/>
        <v>114</v>
      </c>
      <c r="D2259" s="319" t="s">
        <v>5473</v>
      </c>
      <c r="E2259" s="309" t="s">
        <v>1170</v>
      </c>
      <c r="F2259" s="237" t="s">
        <v>2159</v>
      </c>
      <c r="G2259" s="245" t="s">
        <v>2057</v>
      </c>
      <c r="H2259" s="490"/>
      <c r="I2259" s="65"/>
      <c r="J2259" s="231"/>
      <c r="K2259" s="245"/>
      <c r="L2259" s="246"/>
      <c r="M2259" s="208">
        <v>38362</v>
      </c>
      <c r="N2259" s="208"/>
    </row>
    <row r="2260" spans="2:14">
      <c r="B2260" s="216"/>
      <c r="C2260" s="196">
        <f t="shared" si="34"/>
        <v>114</v>
      </c>
      <c r="D2260" s="319" t="s">
        <v>5474</v>
      </c>
      <c r="E2260" s="309" t="s">
        <v>1171</v>
      </c>
      <c r="F2260" s="237" t="s">
        <v>2159</v>
      </c>
      <c r="G2260" s="245" t="s">
        <v>2057</v>
      </c>
      <c r="H2260" s="490"/>
      <c r="I2260" s="65"/>
      <c r="J2260" s="231"/>
      <c r="K2260" s="245"/>
      <c r="L2260" s="246"/>
      <c r="M2260" s="208">
        <v>38362</v>
      </c>
      <c r="N2260" s="208"/>
    </row>
    <row r="2261" spans="2:14" ht="25.5">
      <c r="B2261" s="216"/>
      <c r="C2261" s="196">
        <f t="shared" si="34"/>
        <v>114</v>
      </c>
      <c r="D2261" s="319" t="s">
        <v>5475</v>
      </c>
      <c r="E2261" s="309" t="s">
        <v>1172</v>
      </c>
      <c r="F2261" s="237" t="s">
        <v>2159</v>
      </c>
      <c r="G2261" s="245" t="s">
        <v>2057</v>
      </c>
      <c r="H2261" s="490"/>
      <c r="I2261" s="65"/>
      <c r="J2261" s="231"/>
      <c r="K2261" s="245"/>
      <c r="L2261" s="246"/>
      <c r="M2261" s="208">
        <v>38362</v>
      </c>
      <c r="N2261" s="208"/>
    </row>
    <row r="2262" spans="2:14" ht="25.5">
      <c r="B2262" s="216"/>
      <c r="C2262" s="196">
        <f t="shared" si="34"/>
        <v>114</v>
      </c>
      <c r="D2262" s="319" t="s">
        <v>5476</v>
      </c>
      <c r="E2262" s="309" t="s">
        <v>1173</v>
      </c>
      <c r="F2262" s="237" t="s">
        <v>2159</v>
      </c>
      <c r="G2262" s="245" t="s">
        <v>2057</v>
      </c>
      <c r="H2262" s="490"/>
      <c r="I2262" s="65"/>
      <c r="J2262" s="231"/>
      <c r="K2262" s="245"/>
      <c r="L2262" s="246"/>
      <c r="M2262" s="208">
        <v>38362</v>
      </c>
      <c r="N2262" s="208"/>
    </row>
    <row r="2263" spans="2:14" ht="25.5">
      <c r="B2263" s="216"/>
      <c r="C2263" s="196">
        <f t="shared" si="34"/>
        <v>114</v>
      </c>
      <c r="D2263" s="319" t="s">
        <v>5477</v>
      </c>
      <c r="E2263" s="309" t="s">
        <v>1174</v>
      </c>
      <c r="F2263" s="237" t="s">
        <v>2159</v>
      </c>
      <c r="G2263" s="245" t="s">
        <v>2057</v>
      </c>
      <c r="H2263" s="490"/>
      <c r="I2263" s="65"/>
      <c r="J2263" s="231"/>
      <c r="K2263" s="245"/>
      <c r="L2263" s="246"/>
      <c r="M2263" s="208">
        <v>38362</v>
      </c>
      <c r="N2263" s="208"/>
    </row>
    <row r="2264" spans="2:14" ht="38.25">
      <c r="B2264" s="216"/>
      <c r="C2264" s="196">
        <f t="shared" si="34"/>
        <v>114</v>
      </c>
      <c r="D2264" s="319" t="s">
        <v>5478</v>
      </c>
      <c r="E2264" s="309" t="s">
        <v>1175</v>
      </c>
      <c r="F2264" s="237" t="s">
        <v>2159</v>
      </c>
      <c r="G2264" s="245" t="s">
        <v>2057</v>
      </c>
      <c r="H2264" s="490"/>
      <c r="I2264" s="65"/>
      <c r="J2264" s="231"/>
      <c r="K2264" s="245"/>
      <c r="L2264" s="246"/>
      <c r="M2264" s="208">
        <v>38362</v>
      </c>
      <c r="N2264" s="208"/>
    </row>
    <row r="2265" spans="2:14">
      <c r="B2265" s="216"/>
      <c r="C2265" s="196">
        <f t="shared" si="34"/>
        <v>114</v>
      </c>
      <c r="D2265" s="319" t="s">
        <v>5479</v>
      </c>
      <c r="E2265" s="309" t="s">
        <v>5480</v>
      </c>
      <c r="F2265" s="237" t="s">
        <v>2159</v>
      </c>
      <c r="G2265" s="245" t="s">
        <v>2057</v>
      </c>
      <c r="H2265" s="490"/>
      <c r="I2265" s="65"/>
      <c r="J2265" s="231"/>
      <c r="K2265" s="245"/>
      <c r="L2265" s="246"/>
      <c r="M2265" s="208">
        <v>38362</v>
      </c>
      <c r="N2265" s="208"/>
    </row>
    <row r="2266" spans="2:14" ht="63.75">
      <c r="B2266" s="216"/>
      <c r="C2266" s="196">
        <f t="shared" si="34"/>
        <v>114</v>
      </c>
      <c r="D2266" s="319" t="s">
        <v>5481</v>
      </c>
      <c r="E2266" s="309" t="s">
        <v>5482</v>
      </c>
      <c r="F2266" s="237" t="s">
        <v>2159</v>
      </c>
      <c r="G2266" s="245" t="s">
        <v>2057</v>
      </c>
      <c r="H2266" s="490"/>
      <c r="I2266" s="65"/>
      <c r="J2266" s="231"/>
      <c r="K2266" s="245"/>
      <c r="L2266" s="246"/>
      <c r="M2266" s="208">
        <v>38362</v>
      </c>
      <c r="N2266" s="208"/>
    </row>
    <row r="2267" spans="2:14" ht="63.75">
      <c r="B2267" s="216"/>
      <c r="C2267" s="196">
        <f t="shared" si="34"/>
        <v>114</v>
      </c>
      <c r="D2267" s="319" t="s">
        <v>5483</v>
      </c>
      <c r="E2267" s="309" t="s">
        <v>5484</v>
      </c>
      <c r="F2267" s="391" t="s">
        <v>2159</v>
      </c>
      <c r="G2267" s="234" t="s">
        <v>2057</v>
      </c>
      <c r="H2267" s="490"/>
      <c r="I2267" s="65"/>
      <c r="J2267" s="231"/>
      <c r="K2267" s="245"/>
      <c r="L2267" s="246"/>
      <c r="M2267" s="208">
        <v>38362</v>
      </c>
      <c r="N2267" s="208"/>
    </row>
    <row r="2268" spans="2:14" ht="76.5">
      <c r="B2268" s="216"/>
      <c r="C2268" s="196">
        <f t="shared" si="34"/>
        <v>114</v>
      </c>
      <c r="D2268" s="319" t="s">
        <v>5485</v>
      </c>
      <c r="E2268" s="309" t="s">
        <v>5486</v>
      </c>
      <c r="F2268" s="391" t="s">
        <v>2159</v>
      </c>
      <c r="G2268" s="234" t="s">
        <v>2057</v>
      </c>
      <c r="H2268" s="490"/>
      <c r="I2268" s="65"/>
      <c r="J2268" s="231"/>
      <c r="K2268" s="245"/>
      <c r="L2268" s="246"/>
      <c r="M2268" s="208">
        <v>38362</v>
      </c>
      <c r="N2268" s="208"/>
    </row>
    <row r="2269" spans="2:14">
      <c r="B2269" s="216"/>
      <c r="C2269" s="196">
        <f t="shared" si="34"/>
        <v>114</v>
      </c>
      <c r="D2269" s="319" t="s">
        <v>5487</v>
      </c>
      <c r="E2269" s="309" t="s">
        <v>1176</v>
      </c>
      <c r="F2269" s="237" t="s">
        <v>2159</v>
      </c>
      <c r="G2269" s="245" t="s">
        <v>2057</v>
      </c>
      <c r="H2269" s="490"/>
      <c r="I2269" s="65"/>
      <c r="J2269" s="231"/>
      <c r="K2269" s="245"/>
      <c r="L2269" s="246"/>
      <c r="M2269" s="208">
        <v>38362</v>
      </c>
      <c r="N2269" s="208"/>
    </row>
    <row r="2270" spans="2:14" ht="25.5">
      <c r="B2270" s="216"/>
      <c r="C2270" s="196">
        <f t="shared" si="34"/>
        <v>114</v>
      </c>
      <c r="D2270" s="319" t="s">
        <v>5488</v>
      </c>
      <c r="E2270" s="309" t="s">
        <v>1177</v>
      </c>
      <c r="F2270" s="237" t="s">
        <v>2159</v>
      </c>
      <c r="G2270" s="245" t="s">
        <v>2057</v>
      </c>
      <c r="H2270" s="490"/>
      <c r="I2270" s="65"/>
      <c r="J2270" s="231"/>
      <c r="K2270" s="245"/>
      <c r="L2270" s="246"/>
      <c r="M2270" s="208">
        <v>38362</v>
      </c>
      <c r="N2270" s="208"/>
    </row>
    <row r="2271" spans="2:14">
      <c r="B2271" s="216"/>
      <c r="C2271" s="196">
        <f t="shared" si="34"/>
        <v>114</v>
      </c>
      <c r="D2271" s="319" t="s">
        <v>5489</v>
      </c>
      <c r="E2271" s="309" t="s">
        <v>5490</v>
      </c>
      <c r="F2271" s="237" t="s">
        <v>2159</v>
      </c>
      <c r="G2271" s="245" t="s">
        <v>2057</v>
      </c>
      <c r="H2271" s="490"/>
      <c r="I2271" s="65"/>
      <c r="J2271" s="231"/>
      <c r="K2271" s="245"/>
      <c r="L2271" s="246"/>
      <c r="M2271" s="208">
        <v>38362</v>
      </c>
      <c r="N2271" s="208"/>
    </row>
    <row r="2272" spans="2:14" ht="25.5">
      <c r="B2272" s="216"/>
      <c r="C2272" s="196">
        <f t="shared" si="34"/>
        <v>114</v>
      </c>
      <c r="D2272" s="319" t="s">
        <v>5491</v>
      </c>
      <c r="E2272" s="309" t="s">
        <v>5492</v>
      </c>
      <c r="F2272" s="237" t="s">
        <v>2159</v>
      </c>
      <c r="G2272" s="245" t="s">
        <v>2057</v>
      </c>
      <c r="H2272" s="490"/>
      <c r="I2272" s="65"/>
      <c r="J2272" s="231"/>
      <c r="K2272" s="245"/>
      <c r="L2272" s="246"/>
      <c r="M2272" s="208">
        <v>38362</v>
      </c>
      <c r="N2272" s="208"/>
    </row>
    <row r="2273" spans="2:14">
      <c r="B2273" s="216"/>
      <c r="C2273" s="196">
        <f t="shared" si="34"/>
        <v>114</v>
      </c>
      <c r="D2273" s="319" t="s">
        <v>5493</v>
      </c>
      <c r="E2273" s="309" t="s">
        <v>5494</v>
      </c>
      <c r="F2273" s="237" t="s">
        <v>2159</v>
      </c>
      <c r="G2273" s="245" t="s">
        <v>2057</v>
      </c>
      <c r="H2273" s="490"/>
      <c r="I2273" s="65"/>
      <c r="J2273" s="231"/>
      <c r="K2273" s="245"/>
      <c r="L2273" s="246"/>
      <c r="M2273" s="208">
        <v>38362</v>
      </c>
      <c r="N2273" s="208"/>
    </row>
    <row r="2274" spans="2:14" ht="38.25">
      <c r="B2274" s="216"/>
      <c r="C2274" s="196">
        <f t="shared" si="34"/>
        <v>114</v>
      </c>
      <c r="D2274" s="319" t="s">
        <v>5495</v>
      </c>
      <c r="E2274" s="309" t="s">
        <v>5496</v>
      </c>
      <c r="F2274" s="237" t="s">
        <v>2159</v>
      </c>
      <c r="G2274" s="245" t="s">
        <v>2057</v>
      </c>
      <c r="H2274" s="490"/>
      <c r="I2274" s="65"/>
      <c r="J2274" s="231"/>
      <c r="K2274" s="245"/>
      <c r="L2274" s="246"/>
      <c r="M2274" s="208">
        <v>38362</v>
      </c>
      <c r="N2274" s="208"/>
    </row>
    <row r="2275" spans="2:14" ht="38.25">
      <c r="B2275" s="216"/>
      <c r="C2275" s="196">
        <f t="shared" si="34"/>
        <v>114</v>
      </c>
      <c r="D2275" s="319" t="s">
        <v>5497</v>
      </c>
      <c r="E2275" s="309" t="s">
        <v>5498</v>
      </c>
      <c r="F2275" s="237" t="s">
        <v>2159</v>
      </c>
      <c r="G2275" s="245" t="s">
        <v>2057</v>
      </c>
      <c r="H2275" s="490"/>
      <c r="I2275" s="65"/>
      <c r="J2275" s="231"/>
      <c r="K2275" s="245"/>
      <c r="L2275" s="246"/>
      <c r="M2275" s="208">
        <v>38362</v>
      </c>
      <c r="N2275" s="208"/>
    </row>
    <row r="2276" spans="2:14" ht="76.5">
      <c r="B2276" s="216"/>
      <c r="C2276" s="196">
        <f t="shared" si="34"/>
        <v>114</v>
      </c>
      <c r="D2276" s="319" t="s">
        <v>5499</v>
      </c>
      <c r="E2276" s="309" t="s">
        <v>5500</v>
      </c>
      <c r="F2276" s="391" t="s">
        <v>2159</v>
      </c>
      <c r="G2276" s="234" t="s">
        <v>2057</v>
      </c>
      <c r="H2276" s="490"/>
      <c r="I2276" s="65"/>
      <c r="J2276" s="231"/>
      <c r="K2276" s="245"/>
      <c r="L2276" s="246"/>
      <c r="M2276" s="208">
        <v>38362</v>
      </c>
      <c r="N2276" s="208"/>
    </row>
    <row r="2277" spans="2:14" ht="38.25">
      <c r="B2277" s="216"/>
      <c r="C2277" s="196">
        <f t="shared" si="34"/>
        <v>114</v>
      </c>
      <c r="D2277" s="319" t="s">
        <v>5501</v>
      </c>
      <c r="E2277" s="309" t="s">
        <v>5502</v>
      </c>
      <c r="F2277" s="237" t="s">
        <v>2159</v>
      </c>
      <c r="G2277" s="245" t="s">
        <v>2057</v>
      </c>
      <c r="H2277" s="490"/>
      <c r="I2277" s="65"/>
      <c r="J2277" s="231"/>
      <c r="K2277" s="245"/>
      <c r="L2277" s="246"/>
      <c r="M2277" s="208">
        <v>38362</v>
      </c>
      <c r="N2277" s="208"/>
    </row>
    <row r="2278" spans="2:14" ht="76.5">
      <c r="B2278" s="216"/>
      <c r="C2278" s="196">
        <f t="shared" si="34"/>
        <v>114</v>
      </c>
      <c r="D2278" s="319" t="s">
        <v>5503</v>
      </c>
      <c r="E2278" s="309" t="s">
        <v>1178</v>
      </c>
      <c r="F2278" s="391" t="s">
        <v>2159</v>
      </c>
      <c r="G2278" s="234" t="s">
        <v>2057</v>
      </c>
      <c r="H2278" s="490"/>
      <c r="I2278" s="65"/>
      <c r="J2278" s="231"/>
      <c r="K2278" s="245"/>
      <c r="L2278" s="246"/>
      <c r="M2278" s="208">
        <v>38362</v>
      </c>
      <c r="N2278" s="208"/>
    </row>
    <row r="2279" spans="2:14" ht="38.25">
      <c r="B2279" s="216"/>
      <c r="C2279" s="196">
        <f t="shared" ref="C2279:C2342" si="35">IF(B2279&gt;0,B2279,C2278)</f>
        <v>114</v>
      </c>
      <c r="D2279" s="319" t="s">
        <v>5504</v>
      </c>
      <c r="E2279" s="309" t="s">
        <v>5505</v>
      </c>
      <c r="F2279" s="237" t="s">
        <v>2159</v>
      </c>
      <c r="G2279" s="245" t="s">
        <v>2057</v>
      </c>
      <c r="H2279" s="490"/>
      <c r="I2279" s="65"/>
      <c r="J2279" s="231"/>
      <c r="K2279" s="245"/>
      <c r="L2279" s="246"/>
      <c r="M2279" s="208">
        <v>38362</v>
      </c>
      <c r="N2279" s="208"/>
    </row>
    <row r="2280" spans="2:14">
      <c r="B2280" s="216"/>
      <c r="C2280" s="196">
        <f t="shared" si="35"/>
        <v>114</v>
      </c>
      <c r="D2280" s="319" t="s">
        <v>5506</v>
      </c>
      <c r="E2280" s="309" t="s">
        <v>1612</v>
      </c>
      <c r="F2280" s="237" t="s">
        <v>2159</v>
      </c>
      <c r="G2280" s="245" t="s">
        <v>2057</v>
      </c>
      <c r="H2280" s="490"/>
      <c r="I2280" s="65"/>
      <c r="J2280" s="231"/>
      <c r="K2280" s="245"/>
      <c r="L2280" s="246"/>
      <c r="M2280" s="208">
        <v>38362</v>
      </c>
      <c r="N2280" s="208"/>
    </row>
    <row r="2281" spans="2:14">
      <c r="B2281" s="216"/>
      <c r="C2281" s="196">
        <f t="shared" si="35"/>
        <v>114</v>
      </c>
      <c r="D2281" s="319" t="s">
        <v>2174</v>
      </c>
      <c r="E2281" s="309" t="s">
        <v>1613</v>
      </c>
      <c r="F2281" s="237" t="s">
        <v>2159</v>
      </c>
      <c r="G2281" s="245" t="s">
        <v>2057</v>
      </c>
      <c r="H2281" s="490"/>
      <c r="I2281" s="65"/>
      <c r="J2281" s="231"/>
      <c r="K2281" s="245"/>
      <c r="L2281" s="246"/>
      <c r="M2281" s="208">
        <v>38362</v>
      </c>
      <c r="N2281" s="208"/>
    </row>
    <row r="2282" spans="2:14">
      <c r="B2282" s="216"/>
      <c r="C2282" s="196">
        <f t="shared" si="35"/>
        <v>114</v>
      </c>
      <c r="D2282" s="319" t="s">
        <v>5507</v>
      </c>
      <c r="E2282" s="309" t="s">
        <v>1614</v>
      </c>
      <c r="F2282" s="237" t="s">
        <v>2159</v>
      </c>
      <c r="G2282" s="245" t="s">
        <v>2057</v>
      </c>
      <c r="H2282" s="490"/>
      <c r="I2282" s="65"/>
      <c r="J2282" s="231"/>
      <c r="K2282" s="245"/>
      <c r="L2282" s="246"/>
      <c r="M2282" s="208">
        <v>38362</v>
      </c>
      <c r="N2282" s="208"/>
    </row>
    <row r="2283" spans="2:14">
      <c r="B2283" s="216"/>
      <c r="C2283" s="196">
        <f t="shared" si="35"/>
        <v>114</v>
      </c>
      <c r="D2283" s="319" t="s">
        <v>5508</v>
      </c>
      <c r="E2283" s="309" t="s">
        <v>1615</v>
      </c>
      <c r="F2283" s="237" t="s">
        <v>2159</v>
      </c>
      <c r="G2283" s="245" t="s">
        <v>2057</v>
      </c>
      <c r="H2283" s="490"/>
      <c r="I2283" s="65"/>
      <c r="J2283" s="231"/>
      <c r="K2283" s="245"/>
      <c r="L2283" s="246"/>
      <c r="M2283" s="208">
        <v>38362</v>
      </c>
      <c r="N2283" s="208"/>
    </row>
    <row r="2284" spans="2:14">
      <c r="B2284" s="216"/>
      <c r="C2284" s="196">
        <f t="shared" si="35"/>
        <v>114</v>
      </c>
      <c r="D2284" s="319" t="s">
        <v>5509</v>
      </c>
      <c r="E2284" s="309" t="s">
        <v>1616</v>
      </c>
      <c r="F2284" s="237" t="s">
        <v>2159</v>
      </c>
      <c r="G2284" s="245" t="s">
        <v>2057</v>
      </c>
      <c r="H2284" s="490"/>
      <c r="I2284" s="65"/>
      <c r="J2284" s="231"/>
      <c r="K2284" s="245"/>
      <c r="L2284" s="246"/>
      <c r="M2284" s="208">
        <v>38362</v>
      </c>
      <c r="N2284" s="208"/>
    </row>
    <row r="2285" spans="2:14">
      <c r="B2285" s="216"/>
      <c r="C2285" s="196">
        <f t="shared" si="35"/>
        <v>114</v>
      </c>
      <c r="D2285" s="319" t="s">
        <v>5510</v>
      </c>
      <c r="E2285" s="309" t="s">
        <v>1617</v>
      </c>
      <c r="F2285" s="237" t="s">
        <v>2159</v>
      </c>
      <c r="G2285" s="245" t="s">
        <v>2057</v>
      </c>
      <c r="H2285" s="490"/>
      <c r="I2285" s="65"/>
      <c r="J2285" s="231"/>
      <c r="K2285" s="245"/>
      <c r="L2285" s="246"/>
      <c r="M2285" s="208">
        <v>38362</v>
      </c>
      <c r="N2285" s="208"/>
    </row>
    <row r="2286" spans="2:14">
      <c r="B2286" s="216"/>
      <c r="C2286" s="196">
        <f t="shared" si="35"/>
        <v>114</v>
      </c>
      <c r="D2286" s="319" t="s">
        <v>5511</v>
      </c>
      <c r="E2286" s="309" t="s">
        <v>1618</v>
      </c>
      <c r="F2286" s="237" t="s">
        <v>2159</v>
      </c>
      <c r="G2286" s="245" t="s">
        <v>2057</v>
      </c>
      <c r="H2286" s="490"/>
      <c r="I2286" s="65"/>
      <c r="J2286" s="231"/>
      <c r="K2286" s="245"/>
      <c r="L2286" s="246"/>
      <c r="M2286" s="208">
        <v>38362</v>
      </c>
      <c r="N2286" s="208"/>
    </row>
    <row r="2287" spans="2:14">
      <c r="B2287" s="216"/>
      <c r="C2287" s="196">
        <f t="shared" si="35"/>
        <v>114</v>
      </c>
      <c r="D2287" s="319" t="s">
        <v>5512</v>
      </c>
      <c r="E2287" s="309" t="s">
        <v>1619</v>
      </c>
      <c r="F2287" s="237" t="s">
        <v>2159</v>
      </c>
      <c r="G2287" s="245" t="s">
        <v>2057</v>
      </c>
      <c r="H2287" s="490"/>
      <c r="I2287" s="65"/>
      <c r="J2287" s="231"/>
      <c r="K2287" s="245"/>
      <c r="L2287" s="246"/>
      <c r="M2287" s="208">
        <v>38362</v>
      </c>
      <c r="N2287" s="208"/>
    </row>
    <row r="2288" spans="2:14">
      <c r="B2288" s="216"/>
      <c r="C2288" s="196">
        <f t="shared" si="35"/>
        <v>114</v>
      </c>
      <c r="D2288" s="319" t="s">
        <v>5513</v>
      </c>
      <c r="E2288" s="309" t="s">
        <v>1620</v>
      </c>
      <c r="F2288" s="237" t="s">
        <v>2159</v>
      </c>
      <c r="G2288" s="245" t="s">
        <v>2057</v>
      </c>
      <c r="H2288" s="490"/>
      <c r="I2288" s="65"/>
      <c r="J2288" s="231"/>
      <c r="K2288" s="245"/>
      <c r="L2288" s="246"/>
      <c r="M2288" s="208">
        <v>38362</v>
      </c>
      <c r="N2288" s="208"/>
    </row>
    <row r="2289" spans="2:14" ht="25.5">
      <c r="B2289" s="216"/>
      <c r="C2289" s="196">
        <f t="shared" si="35"/>
        <v>114</v>
      </c>
      <c r="D2289" s="319" t="s">
        <v>5514</v>
      </c>
      <c r="E2289" s="309" t="s">
        <v>1621</v>
      </c>
      <c r="F2289" s="237" t="s">
        <v>2159</v>
      </c>
      <c r="G2289" s="245" t="s">
        <v>2057</v>
      </c>
      <c r="H2289" s="490"/>
      <c r="I2289" s="65"/>
      <c r="J2289" s="231"/>
      <c r="K2289" s="245"/>
      <c r="L2289" s="246"/>
      <c r="M2289" s="208">
        <v>38362</v>
      </c>
      <c r="N2289" s="208"/>
    </row>
    <row r="2290" spans="2:14" ht="25.5">
      <c r="B2290" s="216"/>
      <c r="C2290" s="196">
        <f t="shared" si="35"/>
        <v>114</v>
      </c>
      <c r="D2290" s="319" t="s">
        <v>5515</v>
      </c>
      <c r="E2290" s="309" t="s">
        <v>5516</v>
      </c>
      <c r="F2290" s="237" t="s">
        <v>2159</v>
      </c>
      <c r="G2290" s="245" t="s">
        <v>2057</v>
      </c>
      <c r="H2290" s="490"/>
      <c r="I2290" s="65"/>
      <c r="J2290" s="231"/>
      <c r="K2290" s="245"/>
      <c r="L2290" s="246"/>
      <c r="M2290" s="208">
        <v>38362</v>
      </c>
      <c r="N2290" s="208"/>
    </row>
    <row r="2291" spans="2:14">
      <c r="B2291" s="216"/>
      <c r="C2291" s="196">
        <f t="shared" si="35"/>
        <v>114</v>
      </c>
      <c r="D2291" s="319" t="s">
        <v>5517</v>
      </c>
      <c r="E2291" s="309" t="s">
        <v>1622</v>
      </c>
      <c r="F2291" s="237" t="s">
        <v>2159</v>
      </c>
      <c r="G2291" s="245" t="s">
        <v>2057</v>
      </c>
      <c r="H2291" s="490"/>
      <c r="I2291" s="65"/>
      <c r="J2291" s="231"/>
      <c r="K2291" s="245"/>
      <c r="L2291" s="246"/>
      <c r="M2291" s="208">
        <v>38362</v>
      </c>
      <c r="N2291" s="208"/>
    </row>
    <row r="2292" spans="2:14">
      <c r="B2292" s="216"/>
      <c r="C2292" s="196">
        <f t="shared" si="35"/>
        <v>114</v>
      </c>
      <c r="D2292" s="319" t="s">
        <v>5518</v>
      </c>
      <c r="E2292" s="309" t="s">
        <v>1623</v>
      </c>
      <c r="F2292" s="237" t="s">
        <v>2159</v>
      </c>
      <c r="G2292" s="245" t="s">
        <v>2057</v>
      </c>
      <c r="H2292" s="490"/>
      <c r="I2292" s="65"/>
      <c r="J2292" s="231"/>
      <c r="K2292" s="245"/>
      <c r="L2292" s="246"/>
      <c r="M2292" s="208">
        <v>38362</v>
      </c>
      <c r="N2292" s="208"/>
    </row>
    <row r="2293" spans="2:14" ht="25.5">
      <c r="B2293" s="216"/>
      <c r="C2293" s="196">
        <f t="shared" si="35"/>
        <v>114</v>
      </c>
      <c r="D2293" s="319" t="s">
        <v>5519</v>
      </c>
      <c r="E2293" s="309" t="s">
        <v>1624</v>
      </c>
      <c r="F2293" s="237" t="s">
        <v>2159</v>
      </c>
      <c r="G2293" s="245" t="s">
        <v>2057</v>
      </c>
      <c r="H2293" s="490"/>
      <c r="I2293" s="65"/>
      <c r="J2293" s="231"/>
      <c r="K2293" s="245"/>
      <c r="L2293" s="246"/>
      <c r="M2293" s="208">
        <v>38362</v>
      </c>
      <c r="N2293" s="208"/>
    </row>
    <row r="2294" spans="2:14">
      <c r="B2294" s="216"/>
      <c r="C2294" s="196">
        <f t="shared" si="35"/>
        <v>114</v>
      </c>
      <c r="D2294" s="319" t="s">
        <v>5520</v>
      </c>
      <c r="E2294" s="309" t="s">
        <v>5521</v>
      </c>
      <c r="F2294" s="237" t="s">
        <v>2159</v>
      </c>
      <c r="G2294" s="245" t="s">
        <v>2057</v>
      </c>
      <c r="H2294" s="490"/>
      <c r="I2294" s="65"/>
      <c r="J2294" s="231"/>
      <c r="K2294" s="245"/>
      <c r="L2294" s="246"/>
      <c r="M2294" s="208">
        <v>38362</v>
      </c>
      <c r="N2294" s="208"/>
    </row>
    <row r="2295" spans="2:14">
      <c r="B2295" s="216"/>
      <c r="C2295" s="196">
        <f t="shared" si="35"/>
        <v>114</v>
      </c>
      <c r="D2295" s="319" t="s">
        <v>5522</v>
      </c>
      <c r="E2295" s="309" t="s">
        <v>1625</v>
      </c>
      <c r="F2295" s="237" t="s">
        <v>2159</v>
      </c>
      <c r="G2295" s="245" t="s">
        <v>2057</v>
      </c>
      <c r="H2295" s="490"/>
      <c r="I2295" s="65"/>
      <c r="J2295" s="231"/>
      <c r="K2295" s="245"/>
      <c r="L2295" s="246"/>
      <c r="M2295" s="208">
        <v>38362</v>
      </c>
      <c r="N2295" s="208"/>
    </row>
    <row r="2296" spans="2:14">
      <c r="B2296" s="216"/>
      <c r="C2296" s="196">
        <f t="shared" si="35"/>
        <v>114</v>
      </c>
      <c r="D2296" s="319" t="s">
        <v>5523</v>
      </c>
      <c r="E2296" s="309" t="s">
        <v>5524</v>
      </c>
      <c r="F2296" s="237" t="s">
        <v>2159</v>
      </c>
      <c r="G2296" s="245" t="s">
        <v>2057</v>
      </c>
      <c r="H2296" s="490"/>
      <c r="I2296" s="65"/>
      <c r="J2296" s="231"/>
      <c r="K2296" s="245"/>
      <c r="L2296" s="246"/>
      <c r="M2296" s="208">
        <v>38362</v>
      </c>
      <c r="N2296" s="208"/>
    </row>
    <row r="2297" spans="2:14">
      <c r="B2297" s="216"/>
      <c r="C2297" s="196">
        <f t="shared" si="35"/>
        <v>114</v>
      </c>
      <c r="D2297" s="319" t="s">
        <v>5525</v>
      </c>
      <c r="E2297" s="309" t="s">
        <v>1626</v>
      </c>
      <c r="F2297" s="237" t="s">
        <v>2159</v>
      </c>
      <c r="G2297" s="245" t="s">
        <v>2057</v>
      </c>
      <c r="H2297" s="490"/>
      <c r="I2297" s="65"/>
      <c r="J2297" s="231"/>
      <c r="K2297" s="245"/>
      <c r="L2297" s="246"/>
      <c r="M2297" s="208">
        <v>38362</v>
      </c>
      <c r="N2297" s="208"/>
    </row>
    <row r="2298" spans="2:14">
      <c r="B2298" s="216"/>
      <c r="C2298" s="196">
        <f t="shared" si="35"/>
        <v>114</v>
      </c>
      <c r="D2298" s="319" t="s">
        <v>5526</v>
      </c>
      <c r="E2298" s="309" t="s">
        <v>1627</v>
      </c>
      <c r="F2298" s="237" t="s">
        <v>2159</v>
      </c>
      <c r="G2298" s="245" t="s">
        <v>2057</v>
      </c>
      <c r="H2298" s="490"/>
      <c r="I2298" s="65"/>
      <c r="J2298" s="231"/>
      <c r="K2298" s="245"/>
      <c r="L2298" s="246"/>
      <c r="M2298" s="208">
        <v>38362</v>
      </c>
      <c r="N2298" s="208"/>
    </row>
    <row r="2299" spans="2:14">
      <c r="B2299" s="216"/>
      <c r="C2299" s="196">
        <f t="shared" si="35"/>
        <v>114</v>
      </c>
      <c r="D2299" s="319" t="s">
        <v>5527</v>
      </c>
      <c r="E2299" s="309" t="s">
        <v>1628</v>
      </c>
      <c r="F2299" s="237" t="s">
        <v>2159</v>
      </c>
      <c r="G2299" s="245" t="s">
        <v>2057</v>
      </c>
      <c r="H2299" s="490"/>
      <c r="I2299" s="65"/>
      <c r="J2299" s="231"/>
      <c r="K2299" s="245"/>
      <c r="L2299" s="246"/>
      <c r="M2299" s="208">
        <v>38362</v>
      </c>
      <c r="N2299" s="208"/>
    </row>
    <row r="2300" spans="2:14">
      <c r="B2300" s="216"/>
      <c r="C2300" s="196">
        <f t="shared" si="35"/>
        <v>114</v>
      </c>
      <c r="D2300" s="319" t="s">
        <v>5528</v>
      </c>
      <c r="E2300" s="309" t="s">
        <v>5529</v>
      </c>
      <c r="F2300" s="237" t="s">
        <v>2159</v>
      </c>
      <c r="G2300" s="245" t="s">
        <v>2057</v>
      </c>
      <c r="H2300" s="490"/>
      <c r="I2300" s="65"/>
      <c r="J2300" s="231"/>
      <c r="K2300" s="245"/>
      <c r="L2300" s="246"/>
      <c r="M2300" s="208">
        <v>38362</v>
      </c>
      <c r="N2300" s="208"/>
    </row>
    <row r="2301" spans="2:14">
      <c r="B2301" s="216"/>
      <c r="C2301" s="196">
        <f t="shared" si="35"/>
        <v>114</v>
      </c>
      <c r="D2301" s="319" t="s">
        <v>5530</v>
      </c>
      <c r="E2301" s="309" t="s">
        <v>1629</v>
      </c>
      <c r="F2301" s="237" t="s">
        <v>2159</v>
      </c>
      <c r="G2301" s="245" t="s">
        <v>2057</v>
      </c>
      <c r="H2301" s="490"/>
      <c r="I2301" s="65"/>
      <c r="J2301" s="231"/>
      <c r="K2301" s="245"/>
      <c r="L2301" s="246"/>
      <c r="M2301" s="208">
        <v>38362</v>
      </c>
      <c r="N2301" s="208"/>
    </row>
    <row r="2302" spans="2:14">
      <c r="B2302" s="216"/>
      <c r="C2302" s="196">
        <f t="shared" si="35"/>
        <v>114</v>
      </c>
      <c r="D2302" s="319" t="s">
        <v>1777</v>
      </c>
      <c r="E2302" s="309" t="s">
        <v>1630</v>
      </c>
      <c r="F2302" s="237" t="s">
        <v>2159</v>
      </c>
      <c r="G2302" s="245" t="s">
        <v>2057</v>
      </c>
      <c r="H2302" s="490"/>
      <c r="I2302" s="65"/>
      <c r="J2302" s="231"/>
      <c r="K2302" s="245"/>
      <c r="L2302" s="246"/>
      <c r="M2302" s="208">
        <v>38362</v>
      </c>
      <c r="N2302" s="208"/>
    </row>
    <row r="2303" spans="2:14" ht="76.5">
      <c r="B2303" s="216"/>
      <c r="C2303" s="196">
        <f t="shared" si="35"/>
        <v>114</v>
      </c>
      <c r="D2303" s="230" t="s">
        <v>5531</v>
      </c>
      <c r="E2303" s="391" t="s">
        <v>5532</v>
      </c>
      <c r="F2303" s="237" t="s">
        <v>2159</v>
      </c>
      <c r="G2303" s="245" t="s">
        <v>2057</v>
      </c>
      <c r="H2303" s="487"/>
      <c r="I2303" s="65"/>
      <c r="J2303" s="231"/>
      <c r="K2303" s="245"/>
      <c r="L2303" s="247"/>
      <c r="M2303" s="208">
        <v>41852</v>
      </c>
      <c r="N2303" s="208"/>
    </row>
    <row r="2304" spans="2:14" ht="25.5">
      <c r="B2304" s="216"/>
      <c r="C2304" s="196">
        <f t="shared" si="35"/>
        <v>114</v>
      </c>
      <c r="D2304" s="319" t="s">
        <v>3533</v>
      </c>
      <c r="E2304" s="309" t="s">
        <v>3534</v>
      </c>
      <c r="F2304" s="237" t="s">
        <v>2159</v>
      </c>
      <c r="G2304" s="245" t="s">
        <v>2057</v>
      </c>
      <c r="H2304" s="490"/>
      <c r="I2304" s="65"/>
      <c r="J2304" s="231"/>
      <c r="K2304" s="245"/>
      <c r="L2304" s="246"/>
      <c r="M2304" s="208">
        <v>38362</v>
      </c>
      <c r="N2304" s="208"/>
    </row>
    <row r="2305" spans="2:14">
      <c r="B2305" s="216"/>
      <c r="C2305" s="196">
        <f t="shared" si="35"/>
        <v>114</v>
      </c>
      <c r="D2305" s="319" t="s">
        <v>5533</v>
      </c>
      <c r="E2305" s="309" t="s">
        <v>5534</v>
      </c>
      <c r="F2305" s="237" t="s">
        <v>2159</v>
      </c>
      <c r="G2305" s="245" t="s">
        <v>2057</v>
      </c>
      <c r="H2305" s="490"/>
      <c r="I2305" s="65"/>
      <c r="J2305" s="231"/>
      <c r="K2305" s="245"/>
      <c r="L2305" s="246"/>
      <c r="M2305" s="208">
        <v>38362</v>
      </c>
      <c r="N2305" s="208"/>
    </row>
    <row r="2306" spans="2:14" ht="25.5">
      <c r="B2306" s="216"/>
      <c r="C2306" s="196">
        <f t="shared" si="35"/>
        <v>114</v>
      </c>
      <c r="D2306" s="319" t="s">
        <v>3535</v>
      </c>
      <c r="E2306" s="309" t="s">
        <v>3536</v>
      </c>
      <c r="F2306" s="237" t="s">
        <v>2159</v>
      </c>
      <c r="G2306" s="245" t="s">
        <v>2057</v>
      </c>
      <c r="H2306" s="490"/>
      <c r="I2306" s="65"/>
      <c r="J2306" s="231"/>
      <c r="K2306" s="245"/>
      <c r="L2306" s="246"/>
      <c r="M2306" s="208">
        <v>38362</v>
      </c>
      <c r="N2306" s="208"/>
    </row>
    <row r="2307" spans="2:14" ht="25.5">
      <c r="B2307" s="216"/>
      <c r="C2307" s="196">
        <f t="shared" si="35"/>
        <v>114</v>
      </c>
      <c r="D2307" s="319" t="s">
        <v>5535</v>
      </c>
      <c r="E2307" s="309" t="s">
        <v>5536</v>
      </c>
      <c r="F2307" s="237" t="s">
        <v>2159</v>
      </c>
      <c r="G2307" s="245" t="s">
        <v>2057</v>
      </c>
      <c r="H2307" s="490"/>
      <c r="I2307" s="65"/>
      <c r="J2307" s="231"/>
      <c r="K2307" s="245"/>
      <c r="L2307" s="246"/>
      <c r="M2307" s="208">
        <v>38362</v>
      </c>
      <c r="N2307" s="208"/>
    </row>
    <row r="2308" spans="2:14">
      <c r="B2308" s="216"/>
      <c r="C2308" s="196">
        <f t="shared" si="35"/>
        <v>114</v>
      </c>
      <c r="D2308" s="319" t="s">
        <v>5537</v>
      </c>
      <c r="E2308" s="309" t="s">
        <v>1631</v>
      </c>
      <c r="F2308" s="237" t="s">
        <v>2159</v>
      </c>
      <c r="G2308" s="245" t="s">
        <v>2057</v>
      </c>
      <c r="H2308" s="490"/>
      <c r="I2308" s="65"/>
      <c r="J2308" s="231"/>
      <c r="K2308" s="245"/>
      <c r="L2308" s="246"/>
      <c r="M2308" s="208">
        <v>38362</v>
      </c>
      <c r="N2308" s="208"/>
    </row>
    <row r="2309" spans="2:14">
      <c r="B2309" s="216"/>
      <c r="C2309" s="196">
        <f t="shared" si="35"/>
        <v>114</v>
      </c>
      <c r="D2309" s="319" t="s">
        <v>5538</v>
      </c>
      <c r="E2309" s="309" t="s">
        <v>5539</v>
      </c>
      <c r="F2309" s="237" t="s">
        <v>2159</v>
      </c>
      <c r="G2309" s="245" t="s">
        <v>2057</v>
      </c>
      <c r="H2309" s="490"/>
      <c r="I2309" s="65"/>
      <c r="J2309" s="231"/>
      <c r="K2309" s="245"/>
      <c r="L2309" s="246"/>
      <c r="M2309" s="208">
        <v>38362</v>
      </c>
      <c r="N2309" s="208"/>
    </row>
    <row r="2310" spans="2:14" ht="38.25">
      <c r="B2310" s="216"/>
      <c r="C2310" s="196">
        <f t="shared" si="35"/>
        <v>114</v>
      </c>
      <c r="D2310" s="319" t="s">
        <v>5540</v>
      </c>
      <c r="E2310" s="309" t="s">
        <v>1632</v>
      </c>
      <c r="F2310" s="237" t="s">
        <v>2159</v>
      </c>
      <c r="G2310" s="245" t="s">
        <v>2057</v>
      </c>
      <c r="H2310" s="490"/>
      <c r="I2310" s="65"/>
      <c r="J2310" s="231"/>
      <c r="K2310" s="245"/>
      <c r="L2310" s="246"/>
      <c r="M2310" s="208">
        <v>38362</v>
      </c>
      <c r="N2310" s="208"/>
    </row>
    <row r="2311" spans="2:14" ht="25.5">
      <c r="B2311" s="216"/>
      <c r="C2311" s="196">
        <f t="shared" si="35"/>
        <v>114</v>
      </c>
      <c r="D2311" s="319" t="s">
        <v>5541</v>
      </c>
      <c r="E2311" s="309" t="s">
        <v>1633</v>
      </c>
      <c r="F2311" s="237" t="s">
        <v>2159</v>
      </c>
      <c r="G2311" s="245" t="s">
        <v>2057</v>
      </c>
      <c r="H2311" s="490"/>
      <c r="I2311" s="65"/>
      <c r="J2311" s="231"/>
      <c r="K2311" s="245"/>
      <c r="L2311" s="246"/>
      <c r="M2311" s="208">
        <v>38362</v>
      </c>
      <c r="N2311" s="208"/>
    </row>
    <row r="2312" spans="2:14" ht="25.5">
      <c r="B2312" s="216"/>
      <c r="C2312" s="196">
        <f t="shared" si="35"/>
        <v>114</v>
      </c>
      <c r="D2312" s="319" t="s">
        <v>5542</v>
      </c>
      <c r="E2312" s="309" t="s">
        <v>1634</v>
      </c>
      <c r="F2312" s="237" t="s">
        <v>2159</v>
      </c>
      <c r="G2312" s="245" t="s">
        <v>2057</v>
      </c>
      <c r="H2312" s="490"/>
      <c r="I2312" s="65"/>
      <c r="J2312" s="231"/>
      <c r="K2312" s="245"/>
      <c r="L2312" s="246"/>
      <c r="M2312" s="208">
        <v>38362</v>
      </c>
      <c r="N2312" s="208"/>
    </row>
    <row r="2313" spans="2:14" ht="25.5">
      <c r="B2313" s="216"/>
      <c r="C2313" s="196">
        <f t="shared" si="35"/>
        <v>114</v>
      </c>
      <c r="D2313" s="319" t="s">
        <v>5543</v>
      </c>
      <c r="E2313" s="309" t="s">
        <v>5544</v>
      </c>
      <c r="F2313" s="237" t="s">
        <v>2159</v>
      </c>
      <c r="G2313" s="245" t="s">
        <v>2057</v>
      </c>
      <c r="H2313" s="490"/>
      <c r="I2313" s="65"/>
      <c r="J2313" s="231"/>
      <c r="K2313" s="245"/>
      <c r="L2313" s="246"/>
      <c r="M2313" s="208">
        <v>38362</v>
      </c>
      <c r="N2313" s="208"/>
    </row>
    <row r="2314" spans="2:14" ht="25.5">
      <c r="B2314" s="216"/>
      <c r="C2314" s="196">
        <f t="shared" si="35"/>
        <v>114</v>
      </c>
      <c r="D2314" s="319" t="s">
        <v>5545</v>
      </c>
      <c r="E2314" s="309" t="s">
        <v>5546</v>
      </c>
      <c r="F2314" s="237" t="s">
        <v>2159</v>
      </c>
      <c r="G2314" s="245" t="s">
        <v>2057</v>
      </c>
      <c r="H2314" s="490"/>
      <c r="I2314" s="65"/>
      <c r="J2314" s="231"/>
      <c r="K2314" s="245"/>
      <c r="L2314" s="246"/>
      <c r="M2314" s="208">
        <v>38362</v>
      </c>
      <c r="N2314" s="208"/>
    </row>
    <row r="2315" spans="2:14">
      <c r="B2315" s="216"/>
      <c r="C2315" s="196">
        <f t="shared" si="35"/>
        <v>114</v>
      </c>
      <c r="D2315" s="319" t="s">
        <v>5547</v>
      </c>
      <c r="E2315" s="309" t="s">
        <v>1635</v>
      </c>
      <c r="F2315" s="237" t="s">
        <v>2159</v>
      </c>
      <c r="G2315" s="245" t="s">
        <v>2057</v>
      </c>
      <c r="H2315" s="490"/>
      <c r="I2315" s="65"/>
      <c r="J2315" s="231"/>
      <c r="K2315" s="245"/>
      <c r="L2315" s="246"/>
      <c r="M2315" s="208">
        <v>38362</v>
      </c>
      <c r="N2315" s="208"/>
    </row>
    <row r="2316" spans="2:14" ht="25.5">
      <c r="B2316" s="216"/>
      <c r="C2316" s="196">
        <f t="shared" si="35"/>
        <v>114</v>
      </c>
      <c r="D2316" s="319" t="s">
        <v>3532</v>
      </c>
      <c r="E2316" s="309" t="s">
        <v>1636</v>
      </c>
      <c r="F2316" s="237" t="s">
        <v>2159</v>
      </c>
      <c r="G2316" s="245" t="s">
        <v>2057</v>
      </c>
      <c r="H2316" s="490"/>
      <c r="I2316" s="65"/>
      <c r="J2316" s="231"/>
      <c r="K2316" s="245"/>
      <c r="L2316" s="246"/>
      <c r="M2316" s="208">
        <v>38362</v>
      </c>
      <c r="N2316" s="208"/>
    </row>
    <row r="2317" spans="2:14">
      <c r="B2317" s="216"/>
      <c r="C2317" s="196">
        <f t="shared" si="35"/>
        <v>114</v>
      </c>
      <c r="D2317" s="319" t="s">
        <v>5548</v>
      </c>
      <c r="E2317" s="309" t="s">
        <v>1637</v>
      </c>
      <c r="F2317" s="237" t="s">
        <v>2159</v>
      </c>
      <c r="G2317" s="245" t="s">
        <v>2057</v>
      </c>
      <c r="H2317" s="490"/>
      <c r="I2317" s="65"/>
      <c r="J2317" s="231"/>
      <c r="K2317" s="245"/>
      <c r="L2317" s="246"/>
      <c r="M2317" s="208">
        <v>38362</v>
      </c>
      <c r="N2317" s="208"/>
    </row>
    <row r="2318" spans="2:14" ht="38.25">
      <c r="B2318" s="216"/>
      <c r="C2318" s="196">
        <f t="shared" si="35"/>
        <v>114</v>
      </c>
      <c r="D2318" s="319" t="s">
        <v>5549</v>
      </c>
      <c r="E2318" s="309" t="s">
        <v>1638</v>
      </c>
      <c r="F2318" s="237" t="s">
        <v>2159</v>
      </c>
      <c r="G2318" s="245" t="s">
        <v>2057</v>
      </c>
      <c r="H2318" s="490"/>
      <c r="I2318" s="65"/>
      <c r="J2318" s="231"/>
      <c r="K2318" s="245"/>
      <c r="L2318" s="246"/>
      <c r="M2318" s="208">
        <v>38362</v>
      </c>
      <c r="N2318" s="208"/>
    </row>
    <row r="2319" spans="2:14" ht="25.5">
      <c r="B2319" s="216"/>
      <c r="C2319" s="196">
        <f t="shared" si="35"/>
        <v>114</v>
      </c>
      <c r="D2319" s="319" t="s">
        <v>5550</v>
      </c>
      <c r="E2319" s="309" t="s">
        <v>1639</v>
      </c>
      <c r="F2319" s="237" t="s">
        <v>2159</v>
      </c>
      <c r="G2319" s="245" t="s">
        <v>2057</v>
      </c>
      <c r="H2319" s="490"/>
      <c r="I2319" s="65"/>
      <c r="J2319" s="231"/>
      <c r="K2319" s="245"/>
      <c r="L2319" s="246"/>
      <c r="M2319" s="208">
        <v>38362</v>
      </c>
      <c r="N2319" s="208"/>
    </row>
    <row r="2320" spans="2:14" ht="25.5">
      <c r="B2320" s="216"/>
      <c r="C2320" s="196">
        <f t="shared" si="35"/>
        <v>114</v>
      </c>
      <c r="D2320" s="319" t="s">
        <v>5551</v>
      </c>
      <c r="E2320" s="309" t="s">
        <v>1640</v>
      </c>
      <c r="F2320" s="237" t="s">
        <v>2159</v>
      </c>
      <c r="G2320" s="245" t="s">
        <v>2057</v>
      </c>
      <c r="H2320" s="490"/>
      <c r="I2320" s="65"/>
      <c r="J2320" s="231"/>
      <c r="K2320" s="245"/>
      <c r="L2320" s="246"/>
      <c r="M2320" s="208">
        <v>38362</v>
      </c>
      <c r="N2320" s="208"/>
    </row>
    <row r="2321" spans="2:14">
      <c r="B2321" s="216"/>
      <c r="C2321" s="196">
        <f t="shared" si="35"/>
        <v>114</v>
      </c>
      <c r="D2321" s="319" t="s">
        <v>5552</v>
      </c>
      <c r="E2321" s="309" t="s">
        <v>1641</v>
      </c>
      <c r="F2321" s="237" t="s">
        <v>2159</v>
      </c>
      <c r="G2321" s="245" t="s">
        <v>2057</v>
      </c>
      <c r="H2321" s="490"/>
      <c r="I2321" s="65"/>
      <c r="J2321" s="231"/>
      <c r="K2321" s="245"/>
      <c r="L2321" s="246"/>
      <c r="M2321" s="208">
        <v>38362</v>
      </c>
      <c r="N2321" s="208"/>
    </row>
    <row r="2322" spans="2:14" ht="25.5">
      <c r="B2322" s="216"/>
      <c r="C2322" s="196">
        <f t="shared" si="35"/>
        <v>114</v>
      </c>
      <c r="D2322" s="319" t="s">
        <v>5553</v>
      </c>
      <c r="E2322" s="309" t="s">
        <v>1642</v>
      </c>
      <c r="F2322" s="237" t="s">
        <v>2159</v>
      </c>
      <c r="G2322" s="245" t="s">
        <v>2057</v>
      </c>
      <c r="H2322" s="490"/>
      <c r="I2322" s="65"/>
      <c r="J2322" s="231"/>
      <c r="K2322" s="245"/>
      <c r="L2322" s="246"/>
      <c r="M2322" s="208">
        <v>38362</v>
      </c>
      <c r="N2322" s="208"/>
    </row>
    <row r="2323" spans="2:14">
      <c r="B2323" s="216"/>
      <c r="C2323" s="196">
        <f t="shared" si="35"/>
        <v>114</v>
      </c>
      <c r="D2323" s="319" t="s">
        <v>5554</v>
      </c>
      <c r="E2323" s="309" t="s">
        <v>5555</v>
      </c>
      <c r="F2323" s="237" t="s">
        <v>2159</v>
      </c>
      <c r="G2323" s="245" t="s">
        <v>2057</v>
      </c>
      <c r="H2323" s="490"/>
      <c r="I2323" s="65"/>
      <c r="J2323" s="231"/>
      <c r="K2323" s="245"/>
      <c r="L2323" s="246"/>
      <c r="M2323" s="208">
        <v>38362</v>
      </c>
      <c r="N2323" s="208"/>
    </row>
    <row r="2324" spans="2:14">
      <c r="B2324" s="216"/>
      <c r="C2324" s="196">
        <f t="shared" si="35"/>
        <v>114</v>
      </c>
      <c r="D2324" s="319" t="s">
        <v>5556</v>
      </c>
      <c r="E2324" s="309" t="s">
        <v>5557</v>
      </c>
      <c r="F2324" s="237" t="s">
        <v>2159</v>
      </c>
      <c r="G2324" s="245" t="s">
        <v>2057</v>
      </c>
      <c r="H2324" s="490"/>
      <c r="I2324" s="65"/>
      <c r="J2324" s="231"/>
      <c r="K2324" s="245"/>
      <c r="L2324" s="246"/>
      <c r="M2324" s="208">
        <v>38362</v>
      </c>
      <c r="N2324" s="208"/>
    </row>
    <row r="2325" spans="2:14">
      <c r="B2325" s="216"/>
      <c r="C2325" s="196">
        <f t="shared" si="35"/>
        <v>114</v>
      </c>
      <c r="D2325" s="319" t="s">
        <v>5558</v>
      </c>
      <c r="E2325" s="309" t="s">
        <v>1643</v>
      </c>
      <c r="F2325" s="237" t="s">
        <v>2159</v>
      </c>
      <c r="G2325" s="245" t="s">
        <v>2057</v>
      </c>
      <c r="H2325" s="490"/>
      <c r="I2325" s="65"/>
      <c r="J2325" s="231"/>
      <c r="K2325" s="245"/>
      <c r="L2325" s="246"/>
      <c r="M2325" s="208">
        <v>38362</v>
      </c>
      <c r="N2325" s="208"/>
    </row>
    <row r="2326" spans="2:14">
      <c r="B2326" s="216"/>
      <c r="C2326" s="196">
        <f t="shared" si="35"/>
        <v>114</v>
      </c>
      <c r="D2326" s="319" t="s">
        <v>5559</v>
      </c>
      <c r="E2326" s="309" t="s">
        <v>1644</v>
      </c>
      <c r="F2326" s="237" t="s">
        <v>2159</v>
      </c>
      <c r="G2326" s="245" t="s">
        <v>2057</v>
      </c>
      <c r="H2326" s="490"/>
      <c r="I2326" s="65"/>
      <c r="J2326" s="231"/>
      <c r="K2326" s="245"/>
      <c r="L2326" s="246"/>
      <c r="M2326" s="208">
        <v>38362</v>
      </c>
      <c r="N2326" s="208"/>
    </row>
    <row r="2327" spans="2:14" ht="25.5">
      <c r="B2327" s="216"/>
      <c r="C2327" s="196">
        <f t="shared" si="35"/>
        <v>114</v>
      </c>
      <c r="D2327" s="319" t="s">
        <v>5560</v>
      </c>
      <c r="E2327" s="309" t="s">
        <v>1645</v>
      </c>
      <c r="F2327" s="237" t="s">
        <v>2159</v>
      </c>
      <c r="G2327" s="245" t="s">
        <v>2057</v>
      </c>
      <c r="H2327" s="490"/>
      <c r="I2327" s="65"/>
      <c r="J2327" s="231"/>
      <c r="K2327" s="245"/>
      <c r="L2327" s="246"/>
      <c r="M2327" s="208">
        <v>38362</v>
      </c>
      <c r="N2327" s="208"/>
    </row>
    <row r="2328" spans="2:14" ht="25.5">
      <c r="B2328" s="216"/>
      <c r="C2328" s="196">
        <f t="shared" si="35"/>
        <v>114</v>
      </c>
      <c r="D2328" s="319" t="s">
        <v>5561</v>
      </c>
      <c r="E2328" s="309" t="s">
        <v>1646</v>
      </c>
      <c r="F2328" s="237" t="s">
        <v>2159</v>
      </c>
      <c r="G2328" s="245" t="s">
        <v>2057</v>
      </c>
      <c r="H2328" s="490"/>
      <c r="I2328" s="65"/>
      <c r="J2328" s="231"/>
      <c r="K2328" s="245"/>
      <c r="L2328" s="246"/>
      <c r="M2328" s="208">
        <v>38362</v>
      </c>
      <c r="N2328" s="208"/>
    </row>
    <row r="2329" spans="2:14">
      <c r="B2329" s="216"/>
      <c r="C2329" s="196">
        <f t="shared" si="35"/>
        <v>114</v>
      </c>
      <c r="D2329" s="319" t="s">
        <v>5562</v>
      </c>
      <c r="E2329" s="309" t="s">
        <v>1647</v>
      </c>
      <c r="F2329" s="237" t="s">
        <v>2159</v>
      </c>
      <c r="G2329" s="245" t="s">
        <v>2057</v>
      </c>
      <c r="H2329" s="490"/>
      <c r="I2329" s="65"/>
      <c r="J2329" s="231"/>
      <c r="K2329" s="245"/>
      <c r="L2329" s="246"/>
      <c r="M2329" s="208">
        <v>38362</v>
      </c>
      <c r="N2329" s="208"/>
    </row>
    <row r="2330" spans="2:14" ht="25.5">
      <c r="B2330" s="216"/>
      <c r="C2330" s="196">
        <f t="shared" si="35"/>
        <v>114</v>
      </c>
      <c r="D2330" s="319" t="s">
        <v>5563</v>
      </c>
      <c r="E2330" s="309" t="s">
        <v>1648</v>
      </c>
      <c r="F2330" s="237" t="s">
        <v>2159</v>
      </c>
      <c r="G2330" s="245" t="s">
        <v>2057</v>
      </c>
      <c r="H2330" s="490"/>
      <c r="I2330" s="65"/>
      <c r="J2330" s="231"/>
      <c r="K2330" s="245"/>
      <c r="L2330" s="246"/>
      <c r="M2330" s="208">
        <v>38362</v>
      </c>
      <c r="N2330" s="208"/>
    </row>
    <row r="2331" spans="2:14" ht="25.5">
      <c r="B2331" s="216"/>
      <c r="C2331" s="196">
        <f t="shared" si="35"/>
        <v>114</v>
      </c>
      <c r="D2331" s="319" t="s">
        <v>5564</v>
      </c>
      <c r="E2331" s="309" t="s">
        <v>1649</v>
      </c>
      <c r="F2331" s="237" t="s">
        <v>2159</v>
      </c>
      <c r="G2331" s="245" t="s">
        <v>2057</v>
      </c>
      <c r="H2331" s="490"/>
      <c r="I2331" s="65"/>
      <c r="J2331" s="231"/>
      <c r="K2331" s="245"/>
      <c r="L2331" s="246"/>
      <c r="M2331" s="208">
        <v>38362</v>
      </c>
      <c r="N2331" s="208"/>
    </row>
    <row r="2332" spans="2:14" ht="25.5">
      <c r="B2332" s="216"/>
      <c r="C2332" s="196">
        <f t="shared" si="35"/>
        <v>114</v>
      </c>
      <c r="D2332" s="319" t="s">
        <v>5565</v>
      </c>
      <c r="E2332" s="309" t="s">
        <v>1650</v>
      </c>
      <c r="F2332" s="237" t="s">
        <v>2159</v>
      </c>
      <c r="G2332" s="245" t="s">
        <v>2057</v>
      </c>
      <c r="H2332" s="490"/>
      <c r="I2332" s="65"/>
      <c r="J2332" s="231"/>
      <c r="K2332" s="245"/>
      <c r="L2332" s="246"/>
      <c r="M2332" s="208">
        <v>38362</v>
      </c>
      <c r="N2332" s="208"/>
    </row>
    <row r="2333" spans="2:14" ht="25.5">
      <c r="B2333" s="216"/>
      <c r="C2333" s="196">
        <f t="shared" si="35"/>
        <v>114</v>
      </c>
      <c r="D2333" s="319" t="s">
        <v>5566</v>
      </c>
      <c r="E2333" s="309" t="s">
        <v>1651</v>
      </c>
      <c r="F2333" s="237" t="s">
        <v>2159</v>
      </c>
      <c r="G2333" s="245" t="s">
        <v>2057</v>
      </c>
      <c r="H2333" s="490"/>
      <c r="I2333" s="65"/>
      <c r="J2333" s="231"/>
      <c r="K2333" s="245"/>
      <c r="L2333" s="246"/>
      <c r="M2333" s="208">
        <v>38362</v>
      </c>
      <c r="N2333" s="208"/>
    </row>
    <row r="2334" spans="2:14" ht="25.5">
      <c r="B2334" s="216"/>
      <c r="C2334" s="196">
        <f t="shared" si="35"/>
        <v>114</v>
      </c>
      <c r="D2334" s="319" t="s">
        <v>5567</v>
      </c>
      <c r="E2334" s="309" t="s">
        <v>1652</v>
      </c>
      <c r="F2334" s="237" t="s">
        <v>2159</v>
      </c>
      <c r="G2334" s="245" t="s">
        <v>2057</v>
      </c>
      <c r="H2334" s="490"/>
      <c r="I2334" s="65"/>
      <c r="J2334" s="231"/>
      <c r="K2334" s="245"/>
      <c r="L2334" s="246"/>
      <c r="M2334" s="208">
        <v>38362</v>
      </c>
      <c r="N2334" s="208"/>
    </row>
    <row r="2335" spans="2:14" ht="25.5">
      <c r="B2335" s="216"/>
      <c r="C2335" s="196">
        <f t="shared" si="35"/>
        <v>114</v>
      </c>
      <c r="D2335" s="319" t="s">
        <v>5568</v>
      </c>
      <c r="E2335" s="309" t="s">
        <v>1653</v>
      </c>
      <c r="F2335" s="237" t="s">
        <v>2159</v>
      </c>
      <c r="G2335" s="245" t="s">
        <v>2057</v>
      </c>
      <c r="H2335" s="490"/>
      <c r="I2335" s="65"/>
      <c r="J2335" s="231"/>
      <c r="K2335" s="245"/>
      <c r="L2335" s="246"/>
      <c r="M2335" s="208">
        <v>38362</v>
      </c>
      <c r="N2335" s="208"/>
    </row>
    <row r="2336" spans="2:14" ht="38.25">
      <c r="B2336" s="216"/>
      <c r="C2336" s="196">
        <f t="shared" si="35"/>
        <v>114</v>
      </c>
      <c r="D2336" s="319" t="s">
        <v>5569</v>
      </c>
      <c r="E2336" s="309" t="s">
        <v>1654</v>
      </c>
      <c r="F2336" s="237" t="s">
        <v>2159</v>
      </c>
      <c r="G2336" s="245" t="s">
        <v>2057</v>
      </c>
      <c r="H2336" s="490"/>
      <c r="I2336" s="65"/>
      <c r="J2336" s="231"/>
      <c r="K2336" s="245"/>
      <c r="L2336" s="246"/>
      <c r="M2336" s="208">
        <v>38362</v>
      </c>
      <c r="N2336" s="208"/>
    </row>
    <row r="2337" spans="2:14" ht="38.25">
      <c r="B2337" s="216"/>
      <c r="C2337" s="196">
        <f t="shared" si="35"/>
        <v>114</v>
      </c>
      <c r="D2337" s="319" t="s">
        <v>5570</v>
      </c>
      <c r="E2337" s="309" t="s">
        <v>1655</v>
      </c>
      <c r="F2337" s="237" t="s">
        <v>2159</v>
      </c>
      <c r="G2337" s="245" t="s">
        <v>2057</v>
      </c>
      <c r="H2337" s="490"/>
      <c r="I2337" s="65"/>
      <c r="J2337" s="231"/>
      <c r="K2337" s="245"/>
      <c r="L2337" s="246"/>
      <c r="M2337" s="208">
        <v>38362</v>
      </c>
      <c r="N2337" s="208"/>
    </row>
    <row r="2338" spans="2:14" ht="25.5">
      <c r="B2338" s="216"/>
      <c r="C2338" s="196">
        <f t="shared" si="35"/>
        <v>114</v>
      </c>
      <c r="D2338" s="319" t="s">
        <v>5571</v>
      </c>
      <c r="E2338" s="309" t="s">
        <v>1656</v>
      </c>
      <c r="F2338" s="237" t="s">
        <v>2159</v>
      </c>
      <c r="G2338" s="245" t="s">
        <v>2057</v>
      </c>
      <c r="H2338" s="490"/>
      <c r="I2338" s="65"/>
      <c r="J2338" s="231"/>
      <c r="K2338" s="245"/>
      <c r="L2338" s="246"/>
      <c r="M2338" s="208">
        <v>38362</v>
      </c>
      <c r="N2338" s="208"/>
    </row>
    <row r="2339" spans="2:14" ht="63.75">
      <c r="B2339" s="216"/>
      <c r="C2339" s="196">
        <f t="shared" si="35"/>
        <v>114</v>
      </c>
      <c r="D2339" s="319" t="s">
        <v>5572</v>
      </c>
      <c r="E2339" s="309" t="s">
        <v>5573</v>
      </c>
      <c r="F2339" s="237" t="s">
        <v>2159</v>
      </c>
      <c r="G2339" s="245" t="s">
        <v>2057</v>
      </c>
      <c r="H2339" s="490"/>
      <c r="I2339" s="65"/>
      <c r="J2339" s="231"/>
      <c r="K2339" s="245"/>
      <c r="L2339" s="246"/>
      <c r="M2339" s="208">
        <v>38362</v>
      </c>
      <c r="N2339" s="208"/>
    </row>
    <row r="2340" spans="2:14">
      <c r="B2340" s="216"/>
      <c r="C2340" s="196">
        <f t="shared" si="35"/>
        <v>114</v>
      </c>
      <c r="D2340" s="319" t="s">
        <v>5574</v>
      </c>
      <c r="E2340" s="309" t="s">
        <v>1657</v>
      </c>
      <c r="F2340" s="237" t="s">
        <v>2159</v>
      </c>
      <c r="G2340" s="245" t="s">
        <v>2057</v>
      </c>
      <c r="H2340" s="490"/>
      <c r="I2340" s="65"/>
      <c r="J2340" s="231"/>
      <c r="K2340" s="245"/>
      <c r="L2340" s="246"/>
      <c r="M2340" s="208">
        <v>38362</v>
      </c>
      <c r="N2340" s="208"/>
    </row>
    <row r="2341" spans="2:14" ht="25.5">
      <c r="B2341" s="216"/>
      <c r="C2341" s="196">
        <f t="shared" si="35"/>
        <v>114</v>
      </c>
      <c r="D2341" s="319" t="s">
        <v>5575</v>
      </c>
      <c r="E2341" s="309" t="s">
        <v>5576</v>
      </c>
      <c r="F2341" s="237" t="s">
        <v>2159</v>
      </c>
      <c r="G2341" s="245" t="s">
        <v>2057</v>
      </c>
      <c r="H2341" s="490"/>
      <c r="I2341" s="65"/>
      <c r="J2341" s="231"/>
      <c r="K2341" s="245"/>
      <c r="L2341" s="246"/>
      <c r="M2341" s="208">
        <v>38362</v>
      </c>
      <c r="N2341" s="208"/>
    </row>
    <row r="2342" spans="2:14" ht="63.75">
      <c r="B2342" s="216"/>
      <c r="C2342" s="196">
        <f t="shared" si="35"/>
        <v>114</v>
      </c>
      <c r="D2342" s="319" t="s">
        <v>5577</v>
      </c>
      <c r="E2342" s="309" t="s">
        <v>5578</v>
      </c>
      <c r="F2342" s="237" t="s">
        <v>2159</v>
      </c>
      <c r="G2342" s="245" t="s">
        <v>2057</v>
      </c>
      <c r="H2342" s="490"/>
      <c r="I2342" s="65"/>
      <c r="J2342" s="231"/>
      <c r="K2342" s="245"/>
      <c r="L2342" s="246"/>
      <c r="M2342" s="208">
        <v>38362</v>
      </c>
      <c r="N2342" s="208"/>
    </row>
    <row r="2343" spans="2:14" ht="38.25">
      <c r="B2343" s="216"/>
      <c r="C2343" s="196">
        <f t="shared" ref="C2343:C2406" si="36">IF(B2343&gt;0,B2343,C2342)</f>
        <v>114</v>
      </c>
      <c r="D2343" s="319" t="s">
        <v>5579</v>
      </c>
      <c r="E2343" s="309" t="s">
        <v>5580</v>
      </c>
      <c r="F2343" s="237" t="s">
        <v>2159</v>
      </c>
      <c r="G2343" s="245" t="s">
        <v>2057</v>
      </c>
      <c r="H2343" s="490"/>
      <c r="I2343" s="65"/>
      <c r="J2343" s="231"/>
      <c r="K2343" s="245"/>
      <c r="L2343" s="246"/>
      <c r="M2343" s="208">
        <v>38362</v>
      </c>
      <c r="N2343" s="208"/>
    </row>
    <row r="2344" spans="2:14" ht="38.25">
      <c r="B2344" s="216"/>
      <c r="C2344" s="196">
        <f t="shared" si="36"/>
        <v>114</v>
      </c>
      <c r="D2344" s="319" t="s">
        <v>5581</v>
      </c>
      <c r="E2344" s="309" t="s">
        <v>5582</v>
      </c>
      <c r="F2344" s="237" t="s">
        <v>2159</v>
      </c>
      <c r="G2344" s="245" t="s">
        <v>2057</v>
      </c>
      <c r="H2344" s="490"/>
      <c r="I2344" s="65"/>
      <c r="J2344" s="231"/>
      <c r="K2344" s="245"/>
      <c r="L2344" s="246"/>
      <c r="M2344" s="208">
        <v>38362</v>
      </c>
      <c r="N2344" s="208"/>
    </row>
    <row r="2345" spans="2:14" ht="51">
      <c r="B2345" s="216"/>
      <c r="C2345" s="196">
        <f t="shared" si="36"/>
        <v>114</v>
      </c>
      <c r="D2345" s="319" t="s">
        <v>5583</v>
      </c>
      <c r="E2345" s="309" t="s">
        <v>5584</v>
      </c>
      <c r="F2345" s="237" t="s">
        <v>2159</v>
      </c>
      <c r="G2345" s="245" t="s">
        <v>2057</v>
      </c>
      <c r="H2345" s="490"/>
      <c r="I2345" s="65"/>
      <c r="J2345" s="231"/>
      <c r="K2345" s="245"/>
      <c r="L2345" s="246"/>
      <c r="M2345" s="208">
        <v>38362</v>
      </c>
      <c r="N2345" s="208"/>
    </row>
    <row r="2346" spans="2:14" ht="38.25">
      <c r="B2346" s="216"/>
      <c r="C2346" s="196">
        <f t="shared" si="36"/>
        <v>114</v>
      </c>
      <c r="D2346" s="319" t="s">
        <v>5585</v>
      </c>
      <c r="E2346" s="309" t="s">
        <v>5586</v>
      </c>
      <c r="F2346" s="237" t="s">
        <v>2159</v>
      </c>
      <c r="G2346" s="245" t="s">
        <v>2057</v>
      </c>
      <c r="H2346" s="490"/>
      <c r="I2346" s="65"/>
      <c r="J2346" s="231"/>
      <c r="K2346" s="245"/>
      <c r="L2346" s="246"/>
      <c r="M2346" s="208">
        <v>38362</v>
      </c>
      <c r="N2346" s="208"/>
    </row>
    <row r="2347" spans="2:14" ht="38.25">
      <c r="B2347" s="216"/>
      <c r="C2347" s="196">
        <f t="shared" si="36"/>
        <v>114</v>
      </c>
      <c r="D2347" s="319" t="s">
        <v>5587</v>
      </c>
      <c r="E2347" s="309" t="s">
        <v>5588</v>
      </c>
      <c r="F2347" s="237" t="s">
        <v>2159</v>
      </c>
      <c r="G2347" s="245" t="s">
        <v>2057</v>
      </c>
      <c r="H2347" s="490"/>
      <c r="I2347" s="65"/>
      <c r="J2347" s="231"/>
      <c r="K2347" s="245"/>
      <c r="L2347" s="246"/>
      <c r="M2347" s="208">
        <v>38362</v>
      </c>
      <c r="N2347" s="208"/>
    </row>
    <row r="2348" spans="2:14" ht="102">
      <c r="B2348" s="216"/>
      <c r="C2348" s="196">
        <f t="shared" si="36"/>
        <v>114</v>
      </c>
      <c r="D2348" s="319" t="s">
        <v>5589</v>
      </c>
      <c r="E2348" s="391" t="s">
        <v>5590</v>
      </c>
      <c r="F2348" s="391" t="s">
        <v>2159</v>
      </c>
      <c r="G2348" s="234" t="s">
        <v>2057</v>
      </c>
      <c r="H2348" s="487"/>
      <c r="I2348" s="65"/>
      <c r="J2348" s="231"/>
      <c r="K2348" s="245"/>
      <c r="L2348" s="247"/>
      <c r="M2348" s="208">
        <v>38362</v>
      </c>
      <c r="N2348" s="208">
        <v>40575</v>
      </c>
    </row>
    <row r="2349" spans="2:14" ht="76.5">
      <c r="B2349" s="216"/>
      <c r="C2349" s="196">
        <f t="shared" si="36"/>
        <v>114</v>
      </c>
      <c r="D2349" s="319" t="s">
        <v>5591</v>
      </c>
      <c r="E2349" s="309" t="s">
        <v>1658</v>
      </c>
      <c r="F2349" s="237" t="s">
        <v>2093</v>
      </c>
      <c r="G2349" s="245" t="s">
        <v>2057</v>
      </c>
      <c r="H2349" s="487" t="s">
        <v>3486</v>
      </c>
      <c r="I2349" s="65"/>
      <c r="J2349" s="231"/>
      <c r="K2349" s="245"/>
      <c r="L2349" s="490" t="s">
        <v>11674</v>
      </c>
      <c r="M2349" s="208">
        <v>38362</v>
      </c>
      <c r="N2349" s="208">
        <v>43497</v>
      </c>
    </row>
    <row r="2350" spans="2:14" ht="38.25">
      <c r="B2350" s="216"/>
      <c r="C2350" s="196">
        <f t="shared" si="36"/>
        <v>114</v>
      </c>
      <c r="D2350" s="319" t="s">
        <v>5592</v>
      </c>
      <c r="E2350" s="309" t="s">
        <v>1659</v>
      </c>
      <c r="F2350" s="237" t="s">
        <v>2159</v>
      </c>
      <c r="G2350" s="245" t="s">
        <v>2057</v>
      </c>
      <c r="H2350" s="490"/>
      <c r="I2350" s="65"/>
      <c r="J2350" s="231"/>
      <c r="K2350" s="245"/>
      <c r="L2350" s="246"/>
      <c r="M2350" s="208">
        <v>38362</v>
      </c>
      <c r="N2350" s="208"/>
    </row>
    <row r="2351" spans="2:14" ht="38.25">
      <c r="B2351" s="216"/>
      <c r="C2351" s="196">
        <f t="shared" si="36"/>
        <v>114</v>
      </c>
      <c r="D2351" s="319" t="s">
        <v>5593</v>
      </c>
      <c r="E2351" s="309" t="s">
        <v>5594</v>
      </c>
      <c r="F2351" s="237" t="s">
        <v>2159</v>
      </c>
      <c r="G2351" s="245" t="s">
        <v>2057</v>
      </c>
      <c r="H2351" s="490"/>
      <c r="I2351" s="65"/>
      <c r="J2351" s="231"/>
      <c r="K2351" s="245"/>
      <c r="L2351" s="246"/>
      <c r="M2351" s="208">
        <v>38362</v>
      </c>
      <c r="N2351" s="208"/>
    </row>
    <row r="2352" spans="2:14" ht="25.5">
      <c r="B2352" s="216"/>
      <c r="C2352" s="196">
        <f t="shared" si="36"/>
        <v>114</v>
      </c>
      <c r="D2352" s="319" t="s">
        <v>5595</v>
      </c>
      <c r="E2352" s="309" t="s">
        <v>1660</v>
      </c>
      <c r="F2352" s="237" t="s">
        <v>2159</v>
      </c>
      <c r="G2352" s="245" t="s">
        <v>2057</v>
      </c>
      <c r="H2352" s="490"/>
      <c r="I2352" s="65"/>
      <c r="J2352" s="231"/>
      <c r="K2352" s="245"/>
      <c r="L2352" s="246"/>
      <c r="M2352" s="208">
        <v>38362</v>
      </c>
      <c r="N2352" s="208"/>
    </row>
    <row r="2353" spans="2:14" ht="51">
      <c r="B2353" s="216"/>
      <c r="C2353" s="196">
        <f t="shared" si="36"/>
        <v>114</v>
      </c>
      <c r="D2353" s="319" t="s">
        <v>5596</v>
      </c>
      <c r="E2353" s="309" t="s">
        <v>1661</v>
      </c>
      <c r="F2353" s="237" t="s">
        <v>2159</v>
      </c>
      <c r="G2353" s="245" t="s">
        <v>2057</v>
      </c>
      <c r="H2353" s="490"/>
      <c r="I2353" s="65"/>
      <c r="J2353" s="231"/>
      <c r="K2353" s="245"/>
      <c r="L2353" s="246"/>
      <c r="M2353" s="208">
        <v>38362</v>
      </c>
      <c r="N2353" s="208"/>
    </row>
    <row r="2354" spans="2:14" ht="51">
      <c r="B2354" s="216"/>
      <c r="C2354" s="196">
        <f t="shared" si="36"/>
        <v>114</v>
      </c>
      <c r="D2354" s="319" t="s">
        <v>5597</v>
      </c>
      <c r="E2354" s="309" t="s">
        <v>5598</v>
      </c>
      <c r="F2354" s="237" t="s">
        <v>2159</v>
      </c>
      <c r="G2354" s="245" t="s">
        <v>2057</v>
      </c>
      <c r="H2354" s="490"/>
      <c r="I2354" s="65"/>
      <c r="J2354" s="231"/>
      <c r="K2354" s="245"/>
      <c r="L2354" s="246"/>
      <c r="M2354" s="208">
        <v>38362</v>
      </c>
      <c r="N2354" s="208"/>
    </row>
    <row r="2355" spans="2:14" ht="38.25">
      <c r="B2355" s="216"/>
      <c r="C2355" s="196">
        <f t="shared" si="36"/>
        <v>114</v>
      </c>
      <c r="D2355" s="319" t="s">
        <v>5599</v>
      </c>
      <c r="E2355" s="309" t="s">
        <v>1662</v>
      </c>
      <c r="F2355" s="237" t="s">
        <v>2159</v>
      </c>
      <c r="G2355" s="245" t="s">
        <v>2057</v>
      </c>
      <c r="H2355" s="490"/>
      <c r="I2355" s="65"/>
      <c r="J2355" s="231"/>
      <c r="K2355" s="245"/>
      <c r="L2355" s="246"/>
      <c r="M2355" s="208">
        <v>38362</v>
      </c>
      <c r="N2355" s="208"/>
    </row>
    <row r="2356" spans="2:14" ht="76.5">
      <c r="B2356" s="216"/>
      <c r="C2356" s="196">
        <f t="shared" si="36"/>
        <v>114</v>
      </c>
      <c r="D2356" s="319" t="s">
        <v>5600</v>
      </c>
      <c r="E2356" s="309" t="s">
        <v>1663</v>
      </c>
      <c r="F2356" s="237" t="s">
        <v>2093</v>
      </c>
      <c r="G2356" s="245" t="s">
        <v>2057</v>
      </c>
      <c r="H2356" s="487" t="s">
        <v>3486</v>
      </c>
      <c r="I2356" s="65"/>
      <c r="J2356" s="231"/>
      <c r="K2356" s="245"/>
      <c r="L2356" s="490" t="s">
        <v>11674</v>
      </c>
      <c r="M2356" s="208">
        <v>38362</v>
      </c>
      <c r="N2356" s="208">
        <v>43497</v>
      </c>
    </row>
    <row r="2357" spans="2:14" ht="51">
      <c r="B2357" s="216"/>
      <c r="C2357" s="196">
        <f t="shared" si="36"/>
        <v>114</v>
      </c>
      <c r="D2357" s="319" t="s">
        <v>5601</v>
      </c>
      <c r="E2357" s="309" t="s">
        <v>5602</v>
      </c>
      <c r="F2357" s="237" t="s">
        <v>2159</v>
      </c>
      <c r="G2357" s="245" t="s">
        <v>2057</v>
      </c>
      <c r="H2357" s="490"/>
      <c r="I2357" s="65"/>
      <c r="J2357" s="231"/>
      <c r="K2357" s="245"/>
      <c r="L2357" s="246"/>
      <c r="M2357" s="208">
        <v>38362</v>
      </c>
      <c r="N2357" s="208"/>
    </row>
    <row r="2358" spans="2:14" ht="63.75">
      <c r="B2358" s="216"/>
      <c r="C2358" s="196">
        <f t="shared" si="36"/>
        <v>114</v>
      </c>
      <c r="D2358" s="319" t="s">
        <v>5603</v>
      </c>
      <c r="E2358" s="309" t="s">
        <v>1664</v>
      </c>
      <c r="F2358" s="391" t="s">
        <v>2159</v>
      </c>
      <c r="G2358" s="234" t="s">
        <v>2057</v>
      </c>
      <c r="H2358" s="490"/>
      <c r="I2358" s="65"/>
      <c r="J2358" s="231"/>
      <c r="K2358" s="245"/>
      <c r="L2358" s="246"/>
      <c r="M2358" s="208">
        <v>38362</v>
      </c>
      <c r="N2358" s="208"/>
    </row>
    <row r="2359" spans="2:14" ht="25.5">
      <c r="B2359" s="216"/>
      <c r="C2359" s="196">
        <f t="shared" si="36"/>
        <v>114</v>
      </c>
      <c r="D2359" s="319" t="s">
        <v>5604</v>
      </c>
      <c r="E2359" s="309" t="s">
        <v>1665</v>
      </c>
      <c r="F2359" s="237" t="s">
        <v>2159</v>
      </c>
      <c r="G2359" s="245" t="s">
        <v>2057</v>
      </c>
      <c r="H2359" s="490"/>
      <c r="I2359" s="65"/>
      <c r="J2359" s="231"/>
      <c r="K2359" s="245"/>
      <c r="L2359" s="246"/>
      <c r="M2359" s="208">
        <v>38362</v>
      </c>
      <c r="N2359" s="208"/>
    </row>
    <row r="2360" spans="2:14" ht="38.25">
      <c r="B2360" s="216"/>
      <c r="C2360" s="196">
        <f t="shared" si="36"/>
        <v>114</v>
      </c>
      <c r="D2360" s="319" t="s">
        <v>5605</v>
      </c>
      <c r="E2360" s="309" t="s">
        <v>1666</v>
      </c>
      <c r="F2360" s="237" t="s">
        <v>2159</v>
      </c>
      <c r="G2360" s="245" t="s">
        <v>2057</v>
      </c>
      <c r="H2360" s="490"/>
      <c r="I2360" s="65"/>
      <c r="J2360" s="231"/>
      <c r="K2360" s="245"/>
      <c r="L2360" s="246"/>
      <c r="M2360" s="208">
        <v>38362</v>
      </c>
      <c r="N2360" s="208"/>
    </row>
    <row r="2361" spans="2:14" ht="63.75">
      <c r="B2361" s="216"/>
      <c r="C2361" s="196">
        <f t="shared" si="36"/>
        <v>114</v>
      </c>
      <c r="D2361" s="319" t="s">
        <v>5606</v>
      </c>
      <c r="E2361" s="309" t="s">
        <v>5607</v>
      </c>
      <c r="F2361" s="391" t="s">
        <v>2159</v>
      </c>
      <c r="G2361" s="234" t="s">
        <v>2057</v>
      </c>
      <c r="H2361" s="490"/>
      <c r="I2361" s="65"/>
      <c r="J2361" s="231"/>
      <c r="K2361" s="245"/>
      <c r="L2361" s="246"/>
      <c r="M2361" s="208">
        <v>38362</v>
      </c>
      <c r="N2361" s="208"/>
    </row>
    <row r="2362" spans="2:14" ht="38.25">
      <c r="B2362" s="216"/>
      <c r="C2362" s="196">
        <f t="shared" si="36"/>
        <v>114</v>
      </c>
      <c r="D2362" s="319" t="s">
        <v>5608</v>
      </c>
      <c r="E2362" s="309" t="s">
        <v>5609</v>
      </c>
      <c r="F2362" s="237" t="s">
        <v>2159</v>
      </c>
      <c r="G2362" s="245" t="s">
        <v>2057</v>
      </c>
      <c r="H2362" s="490"/>
      <c r="I2362" s="65"/>
      <c r="J2362" s="231"/>
      <c r="K2362" s="245"/>
      <c r="L2362" s="246"/>
      <c r="M2362" s="208">
        <v>38362</v>
      </c>
      <c r="N2362" s="208"/>
    </row>
    <row r="2363" spans="2:14" ht="25.5">
      <c r="B2363" s="216"/>
      <c r="C2363" s="196">
        <f t="shared" si="36"/>
        <v>114</v>
      </c>
      <c r="D2363" s="319" t="s">
        <v>5610</v>
      </c>
      <c r="E2363" s="309" t="s">
        <v>5611</v>
      </c>
      <c r="F2363" s="237" t="s">
        <v>2159</v>
      </c>
      <c r="G2363" s="245" t="s">
        <v>2057</v>
      </c>
      <c r="H2363" s="490"/>
      <c r="I2363" s="65"/>
      <c r="J2363" s="231"/>
      <c r="K2363" s="245"/>
      <c r="L2363" s="246"/>
      <c r="M2363" s="208">
        <v>38362</v>
      </c>
      <c r="N2363" s="208"/>
    </row>
    <row r="2364" spans="2:14" ht="25.5">
      <c r="B2364" s="216"/>
      <c r="C2364" s="196">
        <f t="shared" si="36"/>
        <v>114</v>
      </c>
      <c r="D2364" s="319" t="s">
        <v>5612</v>
      </c>
      <c r="E2364" s="309" t="s">
        <v>1667</v>
      </c>
      <c r="F2364" s="237" t="s">
        <v>2159</v>
      </c>
      <c r="G2364" s="245" t="s">
        <v>2057</v>
      </c>
      <c r="H2364" s="490"/>
      <c r="I2364" s="65"/>
      <c r="J2364" s="231"/>
      <c r="K2364" s="245"/>
      <c r="L2364" s="246"/>
      <c r="M2364" s="208">
        <v>38362</v>
      </c>
      <c r="N2364" s="208"/>
    </row>
    <row r="2365" spans="2:14" ht="38.25">
      <c r="B2365" s="216"/>
      <c r="C2365" s="196">
        <f t="shared" si="36"/>
        <v>114</v>
      </c>
      <c r="D2365" s="319" t="s">
        <v>5613</v>
      </c>
      <c r="E2365" s="309" t="s">
        <v>5614</v>
      </c>
      <c r="F2365" s="237" t="s">
        <v>2159</v>
      </c>
      <c r="G2365" s="245" t="s">
        <v>2057</v>
      </c>
      <c r="H2365" s="490"/>
      <c r="I2365" s="65"/>
      <c r="J2365" s="231"/>
      <c r="K2365" s="245"/>
      <c r="L2365" s="246"/>
      <c r="M2365" s="208">
        <v>38362</v>
      </c>
      <c r="N2365" s="208"/>
    </row>
    <row r="2366" spans="2:14" ht="38.25">
      <c r="B2366" s="216"/>
      <c r="C2366" s="196">
        <f t="shared" si="36"/>
        <v>114</v>
      </c>
      <c r="D2366" s="319" t="s">
        <v>5615</v>
      </c>
      <c r="E2366" s="309" t="s">
        <v>5616</v>
      </c>
      <c r="F2366" s="237" t="s">
        <v>2159</v>
      </c>
      <c r="G2366" s="245" t="s">
        <v>2057</v>
      </c>
      <c r="H2366" s="490"/>
      <c r="I2366" s="65"/>
      <c r="J2366" s="231"/>
      <c r="K2366" s="245"/>
      <c r="L2366" s="246"/>
      <c r="M2366" s="208">
        <v>38362</v>
      </c>
      <c r="N2366" s="208"/>
    </row>
    <row r="2367" spans="2:14" ht="51">
      <c r="B2367" s="216"/>
      <c r="C2367" s="196">
        <f t="shared" si="36"/>
        <v>114</v>
      </c>
      <c r="D2367" s="319" t="s">
        <v>5617</v>
      </c>
      <c r="E2367" s="309" t="s">
        <v>5618</v>
      </c>
      <c r="F2367" s="237" t="s">
        <v>2159</v>
      </c>
      <c r="G2367" s="245" t="s">
        <v>2057</v>
      </c>
      <c r="H2367" s="490"/>
      <c r="I2367" s="65"/>
      <c r="J2367" s="231"/>
      <c r="K2367" s="245"/>
      <c r="L2367" s="246"/>
      <c r="M2367" s="208">
        <v>38362</v>
      </c>
      <c r="N2367" s="208"/>
    </row>
    <row r="2368" spans="2:14" ht="38.25">
      <c r="B2368" s="216"/>
      <c r="C2368" s="196">
        <f t="shared" si="36"/>
        <v>114</v>
      </c>
      <c r="D2368" s="319" t="s">
        <v>5619</v>
      </c>
      <c r="E2368" s="309" t="s">
        <v>5620</v>
      </c>
      <c r="F2368" s="237" t="s">
        <v>2159</v>
      </c>
      <c r="G2368" s="245" t="s">
        <v>2057</v>
      </c>
      <c r="H2368" s="490"/>
      <c r="I2368" s="65"/>
      <c r="J2368" s="231"/>
      <c r="K2368" s="245"/>
      <c r="L2368" s="246"/>
      <c r="M2368" s="208">
        <v>38362</v>
      </c>
      <c r="N2368" s="208"/>
    </row>
    <row r="2369" spans="2:14" ht="38.25">
      <c r="B2369" s="216"/>
      <c r="C2369" s="196">
        <f t="shared" si="36"/>
        <v>114</v>
      </c>
      <c r="D2369" s="319" t="s">
        <v>5621</v>
      </c>
      <c r="E2369" s="309" t="s">
        <v>5622</v>
      </c>
      <c r="F2369" s="237" t="s">
        <v>2159</v>
      </c>
      <c r="G2369" s="245" t="s">
        <v>2057</v>
      </c>
      <c r="H2369" s="490"/>
      <c r="I2369" s="65"/>
      <c r="J2369" s="231"/>
      <c r="K2369" s="245"/>
      <c r="L2369" s="246"/>
      <c r="M2369" s="208">
        <v>38362</v>
      </c>
      <c r="N2369" s="208"/>
    </row>
    <row r="2370" spans="2:14" ht="38.25">
      <c r="B2370" s="216"/>
      <c r="C2370" s="196">
        <f t="shared" si="36"/>
        <v>114</v>
      </c>
      <c r="D2370" s="319" t="s">
        <v>5623</v>
      </c>
      <c r="E2370" s="309" t="s">
        <v>1668</v>
      </c>
      <c r="F2370" s="237" t="s">
        <v>2159</v>
      </c>
      <c r="G2370" s="245" t="s">
        <v>2057</v>
      </c>
      <c r="H2370" s="490"/>
      <c r="I2370" s="65"/>
      <c r="J2370" s="231"/>
      <c r="K2370" s="245"/>
      <c r="L2370" s="246"/>
      <c r="M2370" s="208">
        <v>38362</v>
      </c>
      <c r="N2370" s="208"/>
    </row>
    <row r="2371" spans="2:14">
      <c r="B2371" s="216"/>
      <c r="C2371" s="196">
        <f t="shared" si="36"/>
        <v>114</v>
      </c>
      <c r="D2371" s="319" t="s">
        <v>5624</v>
      </c>
      <c r="E2371" s="309" t="s">
        <v>5625</v>
      </c>
      <c r="F2371" s="237" t="s">
        <v>2159</v>
      </c>
      <c r="G2371" s="245" t="s">
        <v>2057</v>
      </c>
      <c r="H2371" s="490"/>
      <c r="I2371" s="65"/>
      <c r="J2371" s="231"/>
      <c r="K2371" s="245"/>
      <c r="L2371" s="246"/>
      <c r="M2371" s="208">
        <v>38362</v>
      </c>
      <c r="N2371" s="208"/>
    </row>
    <row r="2372" spans="2:14" ht="25.5">
      <c r="B2372" s="216"/>
      <c r="C2372" s="196">
        <f t="shared" si="36"/>
        <v>114</v>
      </c>
      <c r="D2372" s="319" t="s">
        <v>5626</v>
      </c>
      <c r="E2372" s="309" t="s">
        <v>1669</v>
      </c>
      <c r="F2372" s="237" t="s">
        <v>2159</v>
      </c>
      <c r="G2372" s="245" t="s">
        <v>2057</v>
      </c>
      <c r="H2372" s="490"/>
      <c r="I2372" s="65"/>
      <c r="J2372" s="231"/>
      <c r="K2372" s="245"/>
      <c r="L2372" s="246"/>
      <c r="M2372" s="208">
        <v>38362</v>
      </c>
      <c r="N2372" s="208"/>
    </row>
    <row r="2373" spans="2:14" ht="38.25">
      <c r="B2373" s="216"/>
      <c r="C2373" s="196">
        <f t="shared" si="36"/>
        <v>114</v>
      </c>
      <c r="D2373" s="319" t="s">
        <v>5627</v>
      </c>
      <c r="E2373" s="309" t="s">
        <v>5628</v>
      </c>
      <c r="F2373" s="237" t="s">
        <v>2159</v>
      </c>
      <c r="G2373" s="245" t="s">
        <v>2057</v>
      </c>
      <c r="H2373" s="490"/>
      <c r="I2373" s="65"/>
      <c r="J2373" s="231"/>
      <c r="K2373" s="245"/>
      <c r="L2373" s="246"/>
      <c r="M2373" s="208">
        <v>38362</v>
      </c>
      <c r="N2373" s="208"/>
    </row>
    <row r="2374" spans="2:14" ht="63.75">
      <c r="B2374" s="216"/>
      <c r="C2374" s="196">
        <f t="shared" si="36"/>
        <v>114</v>
      </c>
      <c r="D2374" s="319" t="s">
        <v>5629</v>
      </c>
      <c r="E2374" s="309" t="s">
        <v>5630</v>
      </c>
      <c r="F2374" s="237" t="s">
        <v>2159</v>
      </c>
      <c r="G2374" s="245" t="s">
        <v>2057</v>
      </c>
      <c r="H2374" s="490"/>
      <c r="I2374" s="65"/>
      <c r="J2374" s="231"/>
      <c r="K2374" s="245"/>
      <c r="L2374" s="246"/>
      <c r="M2374" s="208">
        <v>38362</v>
      </c>
      <c r="N2374" s="208"/>
    </row>
    <row r="2375" spans="2:14" ht="76.5">
      <c r="B2375" s="216"/>
      <c r="C2375" s="196">
        <f t="shared" si="36"/>
        <v>114</v>
      </c>
      <c r="D2375" s="319" t="s">
        <v>5631</v>
      </c>
      <c r="E2375" s="309" t="s">
        <v>1670</v>
      </c>
      <c r="F2375" s="237" t="s">
        <v>2093</v>
      </c>
      <c r="G2375" s="245" t="s">
        <v>2057</v>
      </c>
      <c r="H2375" s="487" t="s">
        <v>3486</v>
      </c>
      <c r="I2375" s="65"/>
      <c r="J2375" s="231"/>
      <c r="K2375" s="245"/>
      <c r="L2375" s="490" t="s">
        <v>11674</v>
      </c>
      <c r="M2375" s="208">
        <v>38362</v>
      </c>
      <c r="N2375" s="208">
        <v>43497</v>
      </c>
    </row>
    <row r="2376" spans="2:14" ht="38.25">
      <c r="B2376" s="216"/>
      <c r="C2376" s="196">
        <f t="shared" si="36"/>
        <v>114</v>
      </c>
      <c r="D2376" s="319" t="s">
        <v>5632</v>
      </c>
      <c r="E2376" s="309" t="s">
        <v>1671</v>
      </c>
      <c r="F2376" s="237" t="s">
        <v>2159</v>
      </c>
      <c r="G2376" s="245" t="s">
        <v>2057</v>
      </c>
      <c r="H2376" s="490"/>
      <c r="I2376" s="65"/>
      <c r="J2376" s="231"/>
      <c r="K2376" s="245"/>
      <c r="L2376" s="246"/>
      <c r="M2376" s="208">
        <v>38362</v>
      </c>
      <c r="N2376" s="208"/>
    </row>
    <row r="2377" spans="2:14" ht="25.5">
      <c r="B2377" s="216"/>
      <c r="C2377" s="196">
        <f t="shared" si="36"/>
        <v>114</v>
      </c>
      <c r="D2377" s="319" t="s">
        <v>5633</v>
      </c>
      <c r="E2377" s="309" t="s">
        <v>1672</v>
      </c>
      <c r="F2377" s="237" t="s">
        <v>2159</v>
      </c>
      <c r="G2377" s="245" t="s">
        <v>2057</v>
      </c>
      <c r="H2377" s="490"/>
      <c r="I2377" s="65"/>
      <c r="J2377" s="231"/>
      <c r="K2377" s="245"/>
      <c r="L2377" s="246"/>
      <c r="M2377" s="208">
        <v>38362</v>
      </c>
      <c r="N2377" s="208"/>
    </row>
    <row r="2378" spans="2:14">
      <c r="B2378" s="216"/>
      <c r="C2378" s="196">
        <f t="shared" si="36"/>
        <v>114</v>
      </c>
      <c r="D2378" s="319" t="s">
        <v>5634</v>
      </c>
      <c r="E2378" s="309" t="s">
        <v>5635</v>
      </c>
      <c r="F2378" s="237" t="s">
        <v>2159</v>
      </c>
      <c r="G2378" s="245" t="s">
        <v>2057</v>
      </c>
      <c r="H2378" s="490"/>
      <c r="I2378" s="65"/>
      <c r="J2378" s="231"/>
      <c r="K2378" s="245"/>
      <c r="L2378" s="246"/>
      <c r="M2378" s="208">
        <v>38362</v>
      </c>
      <c r="N2378" s="208"/>
    </row>
    <row r="2379" spans="2:14">
      <c r="B2379" s="216"/>
      <c r="C2379" s="196">
        <f t="shared" si="36"/>
        <v>114</v>
      </c>
      <c r="D2379" s="319" t="s">
        <v>5636</v>
      </c>
      <c r="E2379" s="309" t="s">
        <v>5637</v>
      </c>
      <c r="F2379" s="237" t="s">
        <v>2159</v>
      </c>
      <c r="G2379" s="245" t="s">
        <v>2057</v>
      </c>
      <c r="H2379" s="490"/>
      <c r="I2379" s="65"/>
      <c r="J2379" s="231"/>
      <c r="K2379" s="245"/>
      <c r="L2379" s="246"/>
      <c r="M2379" s="208">
        <v>38362</v>
      </c>
      <c r="N2379" s="208"/>
    </row>
    <row r="2380" spans="2:14" ht="25.5">
      <c r="B2380" s="216"/>
      <c r="C2380" s="196">
        <f t="shared" si="36"/>
        <v>114</v>
      </c>
      <c r="D2380" s="319" t="s">
        <v>5638</v>
      </c>
      <c r="E2380" s="309" t="s">
        <v>1673</v>
      </c>
      <c r="F2380" s="237" t="s">
        <v>2159</v>
      </c>
      <c r="G2380" s="245" t="s">
        <v>2057</v>
      </c>
      <c r="H2380" s="490"/>
      <c r="I2380" s="65"/>
      <c r="J2380" s="231"/>
      <c r="K2380" s="245"/>
      <c r="L2380" s="246"/>
      <c r="M2380" s="208">
        <v>38362</v>
      </c>
      <c r="N2380" s="208"/>
    </row>
    <row r="2381" spans="2:14" ht="25.5">
      <c r="B2381" s="216"/>
      <c r="C2381" s="196">
        <f t="shared" si="36"/>
        <v>114</v>
      </c>
      <c r="D2381" s="319" t="s">
        <v>5639</v>
      </c>
      <c r="E2381" s="309" t="s">
        <v>5640</v>
      </c>
      <c r="F2381" s="237" t="s">
        <v>2159</v>
      </c>
      <c r="G2381" s="245" t="s">
        <v>2057</v>
      </c>
      <c r="H2381" s="490"/>
      <c r="I2381" s="65"/>
      <c r="J2381" s="231"/>
      <c r="K2381" s="245"/>
      <c r="L2381" s="246"/>
      <c r="M2381" s="208">
        <v>38362</v>
      </c>
      <c r="N2381" s="208"/>
    </row>
    <row r="2382" spans="2:14" ht="25.5">
      <c r="B2382" s="216"/>
      <c r="C2382" s="196">
        <f t="shared" si="36"/>
        <v>114</v>
      </c>
      <c r="D2382" s="319" t="s">
        <v>5641</v>
      </c>
      <c r="E2382" s="309" t="s">
        <v>1674</v>
      </c>
      <c r="F2382" s="237" t="s">
        <v>2093</v>
      </c>
      <c r="G2382" s="245" t="s">
        <v>2057</v>
      </c>
      <c r="H2382" s="490" t="s">
        <v>10004</v>
      </c>
      <c r="I2382" s="65"/>
      <c r="J2382" s="231"/>
      <c r="K2382" s="245"/>
      <c r="L2382" s="246"/>
      <c r="M2382" s="208">
        <v>38362</v>
      </c>
      <c r="N2382" s="208">
        <v>42767</v>
      </c>
    </row>
    <row r="2383" spans="2:14">
      <c r="B2383" s="216"/>
      <c r="C2383" s="196">
        <f t="shared" si="36"/>
        <v>114</v>
      </c>
      <c r="D2383" s="319" t="s">
        <v>5642</v>
      </c>
      <c r="E2383" s="309" t="s">
        <v>5643</v>
      </c>
      <c r="F2383" s="237" t="s">
        <v>2159</v>
      </c>
      <c r="G2383" s="245" t="s">
        <v>2057</v>
      </c>
      <c r="H2383" s="490"/>
      <c r="I2383" s="65"/>
      <c r="J2383" s="231"/>
      <c r="K2383" s="245"/>
      <c r="L2383" s="246"/>
      <c r="M2383" s="208">
        <v>38362</v>
      </c>
      <c r="N2383" s="208"/>
    </row>
    <row r="2384" spans="2:14" ht="25.5">
      <c r="B2384" s="216"/>
      <c r="C2384" s="196">
        <f t="shared" si="36"/>
        <v>114</v>
      </c>
      <c r="D2384" s="319" t="s">
        <v>5644</v>
      </c>
      <c r="E2384" s="309" t="s">
        <v>1675</v>
      </c>
      <c r="F2384" s="237" t="s">
        <v>2159</v>
      </c>
      <c r="G2384" s="245" t="s">
        <v>2057</v>
      </c>
      <c r="H2384" s="490"/>
      <c r="I2384" s="65"/>
      <c r="J2384" s="231"/>
      <c r="K2384" s="245"/>
      <c r="L2384" s="246"/>
      <c r="M2384" s="208">
        <v>38362</v>
      </c>
      <c r="N2384" s="208"/>
    </row>
    <row r="2385" spans="2:14" ht="25.5">
      <c r="B2385" s="216"/>
      <c r="C2385" s="196">
        <f t="shared" si="36"/>
        <v>114</v>
      </c>
      <c r="D2385" s="319" t="s">
        <v>5645</v>
      </c>
      <c r="E2385" s="309" t="s">
        <v>1676</v>
      </c>
      <c r="F2385" s="237" t="s">
        <v>2159</v>
      </c>
      <c r="G2385" s="245" t="s">
        <v>2057</v>
      </c>
      <c r="H2385" s="490"/>
      <c r="I2385" s="65"/>
      <c r="J2385" s="231"/>
      <c r="K2385" s="245"/>
      <c r="L2385" s="246"/>
      <c r="M2385" s="208">
        <v>38362</v>
      </c>
      <c r="N2385" s="208"/>
    </row>
    <row r="2386" spans="2:14" ht="38.25">
      <c r="B2386" s="216"/>
      <c r="C2386" s="196">
        <f t="shared" si="36"/>
        <v>114</v>
      </c>
      <c r="D2386" s="319" t="s">
        <v>5646</v>
      </c>
      <c r="E2386" s="309" t="s">
        <v>5647</v>
      </c>
      <c r="F2386" s="237" t="s">
        <v>2159</v>
      </c>
      <c r="G2386" s="245" t="s">
        <v>2057</v>
      </c>
      <c r="H2386" s="490"/>
      <c r="I2386" s="65"/>
      <c r="J2386" s="231"/>
      <c r="K2386" s="245"/>
      <c r="L2386" s="246"/>
      <c r="M2386" s="208">
        <v>38362</v>
      </c>
      <c r="N2386" s="208"/>
    </row>
    <row r="2387" spans="2:14" ht="25.5">
      <c r="B2387" s="216"/>
      <c r="C2387" s="196">
        <f t="shared" si="36"/>
        <v>114</v>
      </c>
      <c r="D2387" s="319" t="s">
        <v>5648</v>
      </c>
      <c r="E2387" s="309" t="s">
        <v>1677</v>
      </c>
      <c r="F2387" s="237" t="s">
        <v>2159</v>
      </c>
      <c r="G2387" s="245" t="s">
        <v>2057</v>
      </c>
      <c r="H2387" s="490"/>
      <c r="I2387" s="65"/>
      <c r="J2387" s="231"/>
      <c r="K2387" s="245"/>
      <c r="L2387" s="246"/>
      <c r="M2387" s="208">
        <v>38362</v>
      </c>
      <c r="N2387" s="208"/>
    </row>
    <row r="2388" spans="2:14" ht="38.25">
      <c r="B2388" s="216"/>
      <c r="C2388" s="196">
        <f t="shared" si="36"/>
        <v>114</v>
      </c>
      <c r="D2388" s="319" t="s">
        <v>5649</v>
      </c>
      <c r="E2388" s="309" t="s">
        <v>5650</v>
      </c>
      <c r="F2388" s="237" t="s">
        <v>2159</v>
      </c>
      <c r="G2388" s="245" t="s">
        <v>2057</v>
      </c>
      <c r="H2388" s="490"/>
      <c r="I2388" s="65"/>
      <c r="J2388" s="231"/>
      <c r="K2388" s="245"/>
      <c r="L2388" s="246"/>
      <c r="M2388" s="208">
        <v>38362</v>
      </c>
      <c r="N2388" s="208"/>
    </row>
    <row r="2389" spans="2:14">
      <c r="B2389" s="216"/>
      <c r="C2389" s="196">
        <f t="shared" si="36"/>
        <v>114</v>
      </c>
      <c r="D2389" s="319" t="s">
        <v>5651</v>
      </c>
      <c r="E2389" s="309" t="s">
        <v>5652</v>
      </c>
      <c r="F2389" s="237" t="s">
        <v>2159</v>
      </c>
      <c r="G2389" s="245" t="s">
        <v>2057</v>
      </c>
      <c r="H2389" s="490"/>
      <c r="I2389" s="65"/>
      <c r="J2389" s="231"/>
      <c r="K2389" s="245"/>
      <c r="L2389" s="246"/>
      <c r="M2389" s="208">
        <v>38362</v>
      </c>
      <c r="N2389" s="208"/>
    </row>
    <row r="2390" spans="2:14" ht="25.5">
      <c r="B2390" s="216"/>
      <c r="C2390" s="196">
        <f t="shared" si="36"/>
        <v>114</v>
      </c>
      <c r="D2390" s="319" t="s">
        <v>5653</v>
      </c>
      <c r="E2390" s="309" t="s">
        <v>1678</v>
      </c>
      <c r="F2390" s="237" t="s">
        <v>2159</v>
      </c>
      <c r="G2390" s="245" t="s">
        <v>2057</v>
      </c>
      <c r="H2390" s="490"/>
      <c r="I2390" s="65"/>
      <c r="J2390" s="231"/>
      <c r="K2390" s="245"/>
      <c r="L2390" s="246"/>
      <c r="M2390" s="208">
        <v>38362</v>
      </c>
      <c r="N2390" s="208"/>
    </row>
    <row r="2391" spans="2:14" ht="38.25">
      <c r="B2391" s="216"/>
      <c r="C2391" s="196">
        <f t="shared" si="36"/>
        <v>114</v>
      </c>
      <c r="D2391" s="319" t="s">
        <v>5654</v>
      </c>
      <c r="E2391" s="309" t="s">
        <v>1679</v>
      </c>
      <c r="F2391" s="237" t="s">
        <v>2159</v>
      </c>
      <c r="G2391" s="245" t="s">
        <v>2057</v>
      </c>
      <c r="H2391" s="490"/>
      <c r="I2391" s="65"/>
      <c r="J2391" s="231"/>
      <c r="K2391" s="245"/>
      <c r="L2391" s="246"/>
      <c r="M2391" s="208">
        <v>38362</v>
      </c>
      <c r="N2391" s="208"/>
    </row>
    <row r="2392" spans="2:14" ht="25.5">
      <c r="B2392" s="216"/>
      <c r="C2392" s="196">
        <f t="shared" si="36"/>
        <v>114</v>
      </c>
      <c r="D2392" s="319" t="s">
        <v>5655</v>
      </c>
      <c r="E2392" s="309" t="s">
        <v>1680</v>
      </c>
      <c r="F2392" s="237" t="s">
        <v>2159</v>
      </c>
      <c r="G2392" s="245" t="s">
        <v>2057</v>
      </c>
      <c r="H2392" s="490"/>
      <c r="I2392" s="65"/>
      <c r="J2392" s="231"/>
      <c r="K2392" s="245"/>
      <c r="L2392" s="246"/>
      <c r="M2392" s="208">
        <v>38362</v>
      </c>
      <c r="N2392" s="208"/>
    </row>
    <row r="2393" spans="2:14" ht="76.5">
      <c r="B2393" s="216"/>
      <c r="C2393" s="196">
        <f t="shared" si="36"/>
        <v>114</v>
      </c>
      <c r="D2393" s="319" t="s">
        <v>5656</v>
      </c>
      <c r="E2393" s="309" t="s">
        <v>1681</v>
      </c>
      <c r="F2393" s="237" t="s">
        <v>2093</v>
      </c>
      <c r="G2393" s="245" t="s">
        <v>2057</v>
      </c>
      <c r="H2393" s="487" t="s">
        <v>3486</v>
      </c>
      <c r="I2393" s="65"/>
      <c r="J2393" s="231"/>
      <c r="K2393" s="245"/>
      <c r="L2393" s="490" t="s">
        <v>11674</v>
      </c>
      <c r="M2393" s="208">
        <v>38362</v>
      </c>
      <c r="N2393" s="208">
        <v>43497</v>
      </c>
    </row>
    <row r="2394" spans="2:14" ht="25.5">
      <c r="B2394" s="216"/>
      <c r="C2394" s="196">
        <f t="shared" si="36"/>
        <v>114</v>
      </c>
      <c r="D2394" s="319" t="s">
        <v>5657</v>
      </c>
      <c r="E2394" s="309" t="s">
        <v>1682</v>
      </c>
      <c r="F2394" s="237" t="s">
        <v>2159</v>
      </c>
      <c r="G2394" s="245" t="s">
        <v>2057</v>
      </c>
      <c r="H2394" s="490"/>
      <c r="I2394" s="65"/>
      <c r="J2394" s="231"/>
      <c r="K2394" s="245"/>
      <c r="L2394" s="246"/>
      <c r="M2394" s="208">
        <v>38362</v>
      </c>
      <c r="N2394" s="208"/>
    </row>
    <row r="2395" spans="2:14" ht="25.5">
      <c r="B2395" s="216"/>
      <c r="C2395" s="196">
        <f t="shared" si="36"/>
        <v>114</v>
      </c>
      <c r="D2395" s="319" t="s">
        <v>5658</v>
      </c>
      <c r="E2395" s="309" t="s">
        <v>1683</v>
      </c>
      <c r="F2395" s="237" t="s">
        <v>2159</v>
      </c>
      <c r="G2395" s="245" t="s">
        <v>2057</v>
      </c>
      <c r="H2395" s="490"/>
      <c r="I2395" s="65"/>
      <c r="J2395" s="231"/>
      <c r="K2395" s="245"/>
      <c r="L2395" s="246"/>
      <c r="M2395" s="208">
        <v>38362</v>
      </c>
      <c r="N2395" s="208"/>
    </row>
    <row r="2396" spans="2:14" ht="25.5">
      <c r="B2396" s="216"/>
      <c r="C2396" s="196">
        <f t="shared" si="36"/>
        <v>114</v>
      </c>
      <c r="D2396" s="319" t="s">
        <v>5659</v>
      </c>
      <c r="E2396" s="309" t="s">
        <v>1684</v>
      </c>
      <c r="F2396" s="237" t="s">
        <v>2159</v>
      </c>
      <c r="G2396" s="245" t="s">
        <v>2057</v>
      </c>
      <c r="H2396" s="490"/>
      <c r="I2396" s="65"/>
      <c r="J2396" s="231"/>
      <c r="K2396" s="245"/>
      <c r="L2396" s="246"/>
      <c r="M2396" s="208">
        <v>38362</v>
      </c>
      <c r="N2396" s="208"/>
    </row>
    <row r="2397" spans="2:14" ht="25.5">
      <c r="B2397" s="216"/>
      <c r="C2397" s="196">
        <f t="shared" si="36"/>
        <v>114</v>
      </c>
      <c r="D2397" s="319" t="s">
        <v>5660</v>
      </c>
      <c r="E2397" s="309" t="s">
        <v>1685</v>
      </c>
      <c r="F2397" s="237" t="s">
        <v>2159</v>
      </c>
      <c r="G2397" s="245" t="s">
        <v>2057</v>
      </c>
      <c r="H2397" s="490"/>
      <c r="I2397" s="65"/>
      <c r="J2397" s="231"/>
      <c r="K2397" s="245"/>
      <c r="L2397" s="246"/>
      <c r="M2397" s="208">
        <v>38362</v>
      </c>
      <c r="N2397" s="208"/>
    </row>
    <row r="2398" spans="2:14" ht="38.25">
      <c r="B2398" s="216"/>
      <c r="C2398" s="196">
        <f t="shared" si="36"/>
        <v>114</v>
      </c>
      <c r="D2398" s="319" t="s">
        <v>5661</v>
      </c>
      <c r="E2398" s="309" t="s">
        <v>1686</v>
      </c>
      <c r="F2398" s="237" t="s">
        <v>2159</v>
      </c>
      <c r="G2398" s="245" t="s">
        <v>2057</v>
      </c>
      <c r="H2398" s="490"/>
      <c r="I2398" s="65"/>
      <c r="J2398" s="231"/>
      <c r="K2398" s="245"/>
      <c r="L2398" s="246"/>
      <c r="M2398" s="208">
        <v>38362</v>
      </c>
      <c r="N2398" s="208"/>
    </row>
    <row r="2399" spans="2:14" ht="51">
      <c r="B2399" s="216"/>
      <c r="C2399" s="196">
        <f t="shared" si="36"/>
        <v>114</v>
      </c>
      <c r="D2399" s="319" t="s">
        <v>5662</v>
      </c>
      <c r="E2399" s="309" t="s">
        <v>5663</v>
      </c>
      <c r="F2399" s="237" t="s">
        <v>2159</v>
      </c>
      <c r="G2399" s="245" t="s">
        <v>2057</v>
      </c>
      <c r="H2399" s="490"/>
      <c r="I2399" s="65"/>
      <c r="J2399" s="231"/>
      <c r="K2399" s="245"/>
      <c r="L2399" s="246"/>
      <c r="M2399" s="208">
        <v>38362</v>
      </c>
      <c r="N2399" s="208"/>
    </row>
    <row r="2400" spans="2:14" ht="25.5">
      <c r="B2400" s="216"/>
      <c r="C2400" s="196">
        <f t="shared" si="36"/>
        <v>114</v>
      </c>
      <c r="D2400" s="319" t="s">
        <v>5664</v>
      </c>
      <c r="E2400" s="309" t="s">
        <v>1687</v>
      </c>
      <c r="F2400" s="237" t="s">
        <v>2159</v>
      </c>
      <c r="G2400" s="245" t="s">
        <v>2057</v>
      </c>
      <c r="H2400" s="490"/>
      <c r="I2400" s="65"/>
      <c r="J2400" s="231"/>
      <c r="K2400" s="245"/>
      <c r="L2400" s="246"/>
      <c r="M2400" s="208">
        <v>38362</v>
      </c>
      <c r="N2400" s="208"/>
    </row>
    <row r="2401" spans="2:14" ht="25.5">
      <c r="B2401" s="216"/>
      <c r="C2401" s="196">
        <f t="shared" si="36"/>
        <v>114</v>
      </c>
      <c r="D2401" s="319" t="s">
        <v>5665</v>
      </c>
      <c r="E2401" s="309" t="s">
        <v>1688</v>
      </c>
      <c r="F2401" s="237" t="s">
        <v>2159</v>
      </c>
      <c r="G2401" s="245" t="s">
        <v>2057</v>
      </c>
      <c r="H2401" s="490"/>
      <c r="I2401" s="65"/>
      <c r="J2401" s="231"/>
      <c r="K2401" s="245"/>
      <c r="L2401" s="246"/>
      <c r="M2401" s="208">
        <v>38362</v>
      </c>
      <c r="N2401" s="208"/>
    </row>
    <row r="2402" spans="2:14" ht="25.5">
      <c r="B2402" s="216"/>
      <c r="C2402" s="196">
        <f t="shared" si="36"/>
        <v>114</v>
      </c>
      <c r="D2402" s="319" t="s">
        <v>5666</v>
      </c>
      <c r="E2402" s="309" t="s">
        <v>1689</v>
      </c>
      <c r="F2402" s="237" t="s">
        <v>2159</v>
      </c>
      <c r="G2402" s="245" t="s">
        <v>2057</v>
      </c>
      <c r="H2402" s="490"/>
      <c r="I2402" s="65"/>
      <c r="J2402" s="231"/>
      <c r="K2402" s="245"/>
      <c r="L2402" s="246"/>
      <c r="M2402" s="208">
        <v>38362</v>
      </c>
      <c r="N2402" s="208"/>
    </row>
    <row r="2403" spans="2:14" ht="25.5">
      <c r="B2403" s="216"/>
      <c r="C2403" s="196">
        <f t="shared" si="36"/>
        <v>114</v>
      </c>
      <c r="D2403" s="319" t="s">
        <v>5667</v>
      </c>
      <c r="E2403" s="309" t="s">
        <v>5668</v>
      </c>
      <c r="F2403" s="237" t="s">
        <v>2159</v>
      </c>
      <c r="G2403" s="245" t="s">
        <v>2057</v>
      </c>
      <c r="H2403" s="490"/>
      <c r="I2403" s="65"/>
      <c r="J2403" s="231"/>
      <c r="K2403" s="245"/>
      <c r="L2403" s="246"/>
      <c r="M2403" s="208">
        <v>38362</v>
      </c>
      <c r="N2403" s="208"/>
    </row>
    <row r="2404" spans="2:14" ht="76.5">
      <c r="B2404" s="216"/>
      <c r="C2404" s="196">
        <f t="shared" si="36"/>
        <v>114</v>
      </c>
      <c r="D2404" s="319" t="s">
        <v>5669</v>
      </c>
      <c r="E2404" s="309" t="s">
        <v>5670</v>
      </c>
      <c r="F2404" s="391" t="s">
        <v>2159</v>
      </c>
      <c r="G2404" s="234" t="s">
        <v>2057</v>
      </c>
      <c r="H2404" s="490"/>
      <c r="I2404" s="65"/>
      <c r="J2404" s="231"/>
      <c r="K2404" s="245"/>
      <c r="L2404" s="246"/>
      <c r="M2404" s="208">
        <v>38362</v>
      </c>
      <c r="N2404" s="208"/>
    </row>
    <row r="2405" spans="2:14" ht="38.25">
      <c r="B2405" s="216"/>
      <c r="C2405" s="196">
        <f t="shared" si="36"/>
        <v>114</v>
      </c>
      <c r="D2405" s="319" t="s">
        <v>5671</v>
      </c>
      <c r="E2405" s="309" t="s">
        <v>5672</v>
      </c>
      <c r="F2405" s="237" t="s">
        <v>2159</v>
      </c>
      <c r="G2405" s="245" t="s">
        <v>2057</v>
      </c>
      <c r="H2405" s="490"/>
      <c r="I2405" s="65"/>
      <c r="J2405" s="231"/>
      <c r="K2405" s="245"/>
      <c r="L2405" s="246"/>
      <c r="M2405" s="208">
        <v>38362</v>
      </c>
      <c r="N2405" s="208"/>
    </row>
    <row r="2406" spans="2:14" ht="38.25">
      <c r="B2406" s="216"/>
      <c r="C2406" s="196">
        <f t="shared" si="36"/>
        <v>114</v>
      </c>
      <c r="D2406" s="319" t="s">
        <v>5673</v>
      </c>
      <c r="E2406" s="309" t="s">
        <v>5674</v>
      </c>
      <c r="F2406" s="237" t="s">
        <v>2159</v>
      </c>
      <c r="G2406" s="245" t="s">
        <v>2057</v>
      </c>
      <c r="H2406" s="490"/>
      <c r="I2406" s="65"/>
      <c r="J2406" s="231"/>
      <c r="K2406" s="245"/>
      <c r="L2406" s="246"/>
      <c r="M2406" s="208">
        <v>38362</v>
      </c>
      <c r="N2406" s="208"/>
    </row>
    <row r="2407" spans="2:14" ht="25.5">
      <c r="B2407" s="216"/>
      <c r="C2407" s="196">
        <f t="shared" ref="C2407:C2470" si="37">IF(B2407&gt;0,B2407,C2406)</f>
        <v>114</v>
      </c>
      <c r="D2407" s="319" t="s">
        <v>5675</v>
      </c>
      <c r="E2407" s="309" t="s">
        <v>5676</v>
      </c>
      <c r="F2407" s="237" t="s">
        <v>2159</v>
      </c>
      <c r="G2407" s="245" t="s">
        <v>2057</v>
      </c>
      <c r="H2407" s="490"/>
      <c r="I2407" s="65"/>
      <c r="J2407" s="231"/>
      <c r="K2407" s="245"/>
      <c r="L2407" s="246"/>
      <c r="M2407" s="208">
        <v>38362</v>
      </c>
      <c r="N2407" s="208"/>
    </row>
    <row r="2408" spans="2:14" ht="114.75">
      <c r="B2408" s="216"/>
      <c r="C2408" s="196">
        <f t="shared" si="37"/>
        <v>114</v>
      </c>
      <c r="D2408" s="319" t="s">
        <v>5677</v>
      </c>
      <c r="E2408" s="309" t="s">
        <v>1180</v>
      </c>
      <c r="F2408" s="391" t="s">
        <v>2159</v>
      </c>
      <c r="G2408" s="234" t="s">
        <v>2057</v>
      </c>
      <c r="H2408" s="490"/>
      <c r="I2408" s="65"/>
      <c r="J2408" s="231"/>
      <c r="K2408" s="245"/>
      <c r="L2408" s="246"/>
      <c r="M2408" s="208">
        <v>38362</v>
      </c>
      <c r="N2408" s="208"/>
    </row>
    <row r="2409" spans="2:14" ht="25.5">
      <c r="B2409" s="216"/>
      <c r="C2409" s="196">
        <f t="shared" si="37"/>
        <v>114</v>
      </c>
      <c r="D2409" s="319" t="s">
        <v>5678</v>
      </c>
      <c r="E2409" s="310" t="s">
        <v>1181</v>
      </c>
      <c r="F2409" s="237" t="s">
        <v>2159</v>
      </c>
      <c r="G2409" s="245" t="s">
        <v>2057</v>
      </c>
      <c r="H2409" s="490"/>
      <c r="I2409" s="65"/>
      <c r="J2409" s="231"/>
      <c r="K2409" s="245"/>
      <c r="L2409" s="246"/>
      <c r="M2409" s="208">
        <v>38362</v>
      </c>
      <c r="N2409" s="208"/>
    </row>
    <row r="2410" spans="2:14" ht="25.5">
      <c r="B2410" s="216"/>
      <c r="C2410" s="196">
        <f t="shared" si="37"/>
        <v>114</v>
      </c>
      <c r="D2410" s="319" t="s">
        <v>3321</v>
      </c>
      <c r="E2410" s="309" t="s">
        <v>548</v>
      </c>
      <c r="F2410" s="237" t="s">
        <v>2159</v>
      </c>
      <c r="G2410" s="245" t="s">
        <v>2057</v>
      </c>
      <c r="H2410" s="490"/>
      <c r="I2410" s="65"/>
      <c r="J2410" s="205"/>
      <c r="K2410" s="245"/>
      <c r="L2410" s="246"/>
      <c r="M2410" s="208">
        <v>39845</v>
      </c>
      <c r="N2410" s="208"/>
    </row>
    <row r="2411" spans="2:14" ht="38.25">
      <c r="B2411" s="216"/>
      <c r="C2411" s="196">
        <f t="shared" si="37"/>
        <v>114</v>
      </c>
      <c r="D2411" s="319" t="s">
        <v>5679</v>
      </c>
      <c r="E2411" s="309" t="s">
        <v>5680</v>
      </c>
      <c r="F2411" s="237" t="s">
        <v>2159</v>
      </c>
      <c r="G2411" s="245" t="s">
        <v>2057</v>
      </c>
      <c r="H2411" s="490"/>
      <c r="I2411" s="65"/>
      <c r="J2411" s="205"/>
      <c r="K2411" s="245"/>
      <c r="L2411" s="246"/>
      <c r="M2411" s="208">
        <v>39845</v>
      </c>
      <c r="N2411" s="208"/>
    </row>
    <row r="2412" spans="2:14" ht="25.5">
      <c r="B2412" s="216"/>
      <c r="C2412" s="196">
        <f t="shared" si="37"/>
        <v>114</v>
      </c>
      <c r="D2412" s="515" t="s">
        <v>5681</v>
      </c>
      <c r="E2412" s="518" t="s">
        <v>1182</v>
      </c>
      <c r="F2412" s="237" t="s">
        <v>2159</v>
      </c>
      <c r="G2412" s="245" t="s">
        <v>2057</v>
      </c>
      <c r="H2412" s="490"/>
      <c r="I2412" s="65"/>
      <c r="J2412" s="205"/>
      <c r="K2412" s="245"/>
      <c r="L2412" s="246"/>
      <c r="M2412" s="208">
        <v>39845</v>
      </c>
      <c r="N2412" s="208"/>
    </row>
    <row r="2413" spans="2:14" ht="102">
      <c r="B2413" s="374">
        <v>115</v>
      </c>
      <c r="C2413" s="196">
        <f t="shared" si="37"/>
        <v>115</v>
      </c>
      <c r="D2413" s="525" t="s">
        <v>10005</v>
      </c>
      <c r="E2413" s="68" t="s">
        <v>10006</v>
      </c>
      <c r="F2413" s="176" t="s">
        <v>2052</v>
      </c>
      <c r="G2413" s="176" t="s">
        <v>2053</v>
      </c>
      <c r="H2413" s="176" t="s">
        <v>9896</v>
      </c>
      <c r="I2413" s="65"/>
      <c r="J2413" s="65"/>
      <c r="K2413" s="514"/>
      <c r="L2413" s="176"/>
      <c r="M2413" s="66">
        <v>42767</v>
      </c>
      <c r="N2413" s="66"/>
    </row>
    <row r="2414" spans="2:14" ht="140.25">
      <c r="B2414" s="374">
        <v>116</v>
      </c>
      <c r="C2414" s="196">
        <f t="shared" si="37"/>
        <v>116</v>
      </c>
      <c r="D2414" s="577" t="s">
        <v>5682</v>
      </c>
      <c r="E2414" s="496" t="s">
        <v>5683</v>
      </c>
      <c r="F2414" s="68" t="s">
        <v>2159</v>
      </c>
      <c r="G2414" s="68" t="s">
        <v>2123</v>
      </c>
      <c r="H2414" s="176" t="s">
        <v>11675</v>
      </c>
      <c r="I2414" s="65" t="s">
        <v>11676</v>
      </c>
      <c r="J2414" s="65" t="s">
        <v>10895</v>
      </c>
      <c r="K2414" s="197" t="s">
        <v>5684</v>
      </c>
      <c r="L2414" s="176" t="s">
        <v>11677</v>
      </c>
      <c r="M2414" s="66">
        <v>38362</v>
      </c>
      <c r="N2414" s="226">
        <v>43497</v>
      </c>
    </row>
    <row r="2415" spans="2:14" ht="51">
      <c r="B2415" s="274">
        <v>117</v>
      </c>
      <c r="C2415" s="196">
        <f t="shared" si="37"/>
        <v>117</v>
      </c>
      <c r="D2415" s="577" t="s">
        <v>11678</v>
      </c>
      <c r="E2415" s="496" t="s">
        <v>11679</v>
      </c>
      <c r="F2415" s="68" t="s">
        <v>2052</v>
      </c>
      <c r="G2415" s="68" t="s">
        <v>2053</v>
      </c>
      <c r="H2415" s="176" t="s">
        <v>9907</v>
      </c>
      <c r="I2415" s="65"/>
      <c r="J2415" s="65"/>
      <c r="K2415" s="197" t="s">
        <v>11680</v>
      </c>
      <c r="L2415" s="176"/>
      <c r="M2415" s="226">
        <v>43497</v>
      </c>
      <c r="N2415" s="226"/>
    </row>
    <row r="2416" spans="2:14" ht="38.25">
      <c r="B2416" s="274">
        <v>118</v>
      </c>
      <c r="C2416" s="196">
        <f t="shared" si="37"/>
        <v>118</v>
      </c>
      <c r="D2416" s="531" t="s">
        <v>10896</v>
      </c>
      <c r="E2416" s="496" t="s">
        <v>10897</v>
      </c>
      <c r="F2416" s="497" t="s">
        <v>2052</v>
      </c>
      <c r="G2416" s="497" t="s">
        <v>2053</v>
      </c>
      <c r="H2416" s="497" t="s">
        <v>9907</v>
      </c>
      <c r="I2416" s="532"/>
      <c r="J2416" s="532"/>
      <c r="K2416" s="496" t="s">
        <v>10898</v>
      </c>
      <c r="L2416" s="532"/>
      <c r="M2416" s="529">
        <v>43132</v>
      </c>
      <c r="N2416" s="530"/>
    </row>
    <row r="2417" spans="2:14" ht="38.25">
      <c r="B2417" s="274">
        <v>119</v>
      </c>
      <c r="C2417" s="196">
        <f t="shared" si="37"/>
        <v>119</v>
      </c>
      <c r="D2417" s="531" t="s">
        <v>10899</v>
      </c>
      <c r="E2417" s="496" t="s">
        <v>10900</v>
      </c>
      <c r="F2417" s="497" t="s">
        <v>2052</v>
      </c>
      <c r="G2417" s="497" t="s">
        <v>2053</v>
      </c>
      <c r="H2417" s="497" t="s">
        <v>9907</v>
      </c>
      <c r="I2417" s="532"/>
      <c r="J2417" s="532"/>
      <c r="K2417" s="578"/>
      <c r="L2417" s="532"/>
      <c r="M2417" s="529">
        <v>43132</v>
      </c>
      <c r="N2417" s="530"/>
    </row>
    <row r="2418" spans="2:14" ht="15">
      <c r="B2418" s="274">
        <v>120</v>
      </c>
      <c r="C2418" s="196">
        <f t="shared" si="37"/>
        <v>120</v>
      </c>
      <c r="D2418" s="551" t="s">
        <v>11681</v>
      </c>
      <c r="E2418" s="552" t="s">
        <v>7932</v>
      </c>
      <c r="F2418" s="579" t="s">
        <v>2052</v>
      </c>
      <c r="G2418" s="580" t="s">
        <v>2053</v>
      </c>
      <c r="H2418" s="256" t="s">
        <v>11578</v>
      </c>
      <c r="I2418" s="532"/>
      <c r="J2418" s="581"/>
      <c r="K2418" s="582" t="s">
        <v>11682</v>
      </c>
      <c r="L2418" s="581"/>
      <c r="M2418" s="226">
        <v>43497</v>
      </c>
      <c r="N2418" s="583"/>
    </row>
    <row r="2419" spans="2:14" ht="409.5">
      <c r="B2419" s="274">
        <v>121</v>
      </c>
      <c r="C2419" s="196">
        <f>IF(B2419&gt;0,B2419,C2417)</f>
        <v>121</v>
      </c>
      <c r="D2419" s="384" t="s">
        <v>10007</v>
      </c>
      <c r="E2419" s="176"/>
      <c r="F2419" s="486" t="s">
        <v>2052</v>
      </c>
      <c r="G2419" s="488" t="s">
        <v>2057</v>
      </c>
      <c r="H2419" s="486" t="s">
        <v>5685</v>
      </c>
      <c r="I2419" s="65"/>
      <c r="J2419" s="200"/>
      <c r="K2419" s="488" t="s">
        <v>5686</v>
      </c>
      <c r="L2419" s="338" t="s">
        <v>10008</v>
      </c>
      <c r="M2419" s="226">
        <v>38362</v>
      </c>
      <c r="N2419" s="226">
        <v>43497</v>
      </c>
    </row>
    <row r="2420" spans="2:14" ht="25.5">
      <c r="B2420" s="274"/>
      <c r="C2420" s="196">
        <f t="shared" si="37"/>
        <v>121</v>
      </c>
      <c r="D2420" s="230" t="s">
        <v>5687</v>
      </c>
      <c r="E2420" s="269" t="s">
        <v>5688</v>
      </c>
      <c r="F2420" s="486" t="s">
        <v>2052</v>
      </c>
      <c r="G2420" s="488" t="s">
        <v>2057</v>
      </c>
      <c r="H2420" s="486"/>
      <c r="I2420" s="65"/>
      <c r="J2420" s="270"/>
      <c r="K2420" s="269" t="s">
        <v>5689</v>
      </c>
      <c r="L2420" s="486"/>
      <c r="M2420" s="277">
        <v>38362</v>
      </c>
      <c r="N2420" s="226">
        <v>43497</v>
      </c>
    </row>
    <row r="2421" spans="2:14" ht="51">
      <c r="B2421" s="216"/>
      <c r="C2421" s="196">
        <f t="shared" si="37"/>
        <v>121</v>
      </c>
      <c r="D2421" s="230" t="s">
        <v>5690</v>
      </c>
      <c r="E2421" s="234" t="s">
        <v>5691</v>
      </c>
      <c r="F2421" s="487" t="s">
        <v>2052</v>
      </c>
      <c r="G2421" s="488" t="s">
        <v>2057</v>
      </c>
      <c r="H2421" s="487"/>
      <c r="I2421" s="65"/>
      <c r="J2421" s="231"/>
      <c r="K2421" s="234"/>
      <c r="L2421" s="487"/>
      <c r="M2421" s="218">
        <v>39845</v>
      </c>
      <c r="N2421" s="226">
        <v>43497</v>
      </c>
    </row>
    <row r="2422" spans="2:14" ht="51">
      <c r="B2422" s="216"/>
      <c r="C2422" s="196">
        <f t="shared" si="37"/>
        <v>121</v>
      </c>
      <c r="D2422" s="230" t="s">
        <v>5692</v>
      </c>
      <c r="E2422" s="234" t="s">
        <v>5693</v>
      </c>
      <c r="F2422" s="487" t="s">
        <v>2052</v>
      </c>
      <c r="G2422" s="488" t="s">
        <v>2057</v>
      </c>
      <c r="H2422" s="487"/>
      <c r="I2422" s="65"/>
      <c r="J2422" s="231"/>
      <c r="K2422" s="234"/>
      <c r="L2422" s="487"/>
      <c r="M2422" s="218"/>
      <c r="N2422" s="226">
        <v>43497</v>
      </c>
    </row>
    <row r="2423" spans="2:14" ht="76.5">
      <c r="B2423" s="538">
        <v>122</v>
      </c>
      <c r="C2423" s="196">
        <f t="shared" si="37"/>
        <v>122</v>
      </c>
      <c r="D2423" s="384" t="s">
        <v>10009</v>
      </c>
      <c r="E2423" s="176" t="s">
        <v>3107</v>
      </c>
      <c r="F2423" s="199" t="s">
        <v>2052</v>
      </c>
      <c r="G2423" s="176" t="s">
        <v>2053</v>
      </c>
      <c r="H2423" s="176" t="s">
        <v>9896</v>
      </c>
      <c r="I2423" s="65"/>
      <c r="J2423" s="65"/>
      <c r="K2423" s="514"/>
      <c r="L2423" s="176"/>
      <c r="M2423" s="66">
        <v>42767</v>
      </c>
      <c r="N2423" s="66"/>
    </row>
    <row r="2424" spans="2:14" ht="38.25">
      <c r="B2424" s="538">
        <v>123</v>
      </c>
      <c r="C2424" s="196">
        <f t="shared" si="37"/>
        <v>123</v>
      </c>
      <c r="D2424" s="531" t="s">
        <v>10901</v>
      </c>
      <c r="E2424" s="496" t="s">
        <v>10902</v>
      </c>
      <c r="F2424" s="497" t="s">
        <v>2052</v>
      </c>
      <c r="G2424" s="497" t="s">
        <v>2053</v>
      </c>
      <c r="H2424" s="497" t="s">
        <v>9907</v>
      </c>
      <c r="I2424" s="532"/>
      <c r="J2424" s="532"/>
      <c r="K2424" s="496" t="s">
        <v>10903</v>
      </c>
      <c r="L2424" s="532"/>
      <c r="M2424" s="529">
        <v>43132</v>
      </c>
      <c r="N2424" s="530"/>
    </row>
    <row r="2425" spans="2:14" ht="63.75">
      <c r="B2425" s="374">
        <v>124</v>
      </c>
      <c r="C2425" s="196">
        <f t="shared" si="37"/>
        <v>124</v>
      </c>
      <c r="D2425" s="510" t="s">
        <v>5694</v>
      </c>
      <c r="E2425" s="511" t="s">
        <v>5695</v>
      </c>
      <c r="F2425" s="176" t="s">
        <v>2093</v>
      </c>
      <c r="G2425" s="176" t="s">
        <v>2057</v>
      </c>
      <c r="H2425" s="176" t="s">
        <v>11683</v>
      </c>
      <c r="I2425" s="65"/>
      <c r="J2425" s="65"/>
      <c r="K2425" s="197" t="s">
        <v>5696</v>
      </c>
      <c r="L2425" s="176"/>
      <c r="M2425" s="66">
        <v>38362</v>
      </c>
      <c r="N2425" s="66">
        <v>43497</v>
      </c>
    </row>
    <row r="2426" spans="2:14" ht="63.75">
      <c r="B2426" s="374">
        <v>125</v>
      </c>
      <c r="C2426" s="196">
        <f t="shared" si="37"/>
        <v>125</v>
      </c>
      <c r="D2426" s="510" t="s">
        <v>5697</v>
      </c>
      <c r="E2426" s="511" t="s">
        <v>5698</v>
      </c>
      <c r="F2426" s="176" t="s">
        <v>2093</v>
      </c>
      <c r="G2426" s="176" t="s">
        <v>2057</v>
      </c>
      <c r="H2426" s="176" t="s">
        <v>11683</v>
      </c>
      <c r="I2426" s="65"/>
      <c r="J2426" s="65"/>
      <c r="K2426" s="197" t="s">
        <v>5696</v>
      </c>
      <c r="L2426" s="176"/>
      <c r="M2426" s="66">
        <v>38362</v>
      </c>
      <c r="N2426" s="66">
        <v>43497</v>
      </c>
    </row>
    <row r="2427" spans="2:14" ht="63.75">
      <c r="B2427" s="374">
        <v>126</v>
      </c>
      <c r="C2427" s="196">
        <f t="shared" si="37"/>
        <v>126</v>
      </c>
      <c r="D2427" s="510" t="s">
        <v>5699</v>
      </c>
      <c r="E2427" s="511" t="s">
        <v>5700</v>
      </c>
      <c r="F2427" s="176" t="s">
        <v>2093</v>
      </c>
      <c r="G2427" s="176" t="s">
        <v>2057</v>
      </c>
      <c r="H2427" s="176" t="s">
        <v>11683</v>
      </c>
      <c r="I2427" s="65"/>
      <c r="J2427" s="65"/>
      <c r="K2427" s="197" t="s">
        <v>5701</v>
      </c>
      <c r="L2427" s="176"/>
      <c r="M2427" s="66">
        <v>38362</v>
      </c>
      <c r="N2427" s="66">
        <v>43497</v>
      </c>
    </row>
    <row r="2428" spans="2:14" ht="76.5">
      <c r="B2428" s="374">
        <v>127</v>
      </c>
      <c r="C2428" s="196">
        <f t="shared" si="37"/>
        <v>127</v>
      </c>
      <c r="D2428" s="525" t="s">
        <v>10010</v>
      </c>
      <c r="E2428" s="68" t="s">
        <v>10011</v>
      </c>
      <c r="F2428" s="176" t="s">
        <v>2052</v>
      </c>
      <c r="G2428" s="176" t="s">
        <v>2053</v>
      </c>
      <c r="H2428" s="176" t="s">
        <v>9896</v>
      </c>
      <c r="I2428" s="65"/>
      <c r="J2428" s="65"/>
      <c r="K2428" s="514"/>
      <c r="L2428" s="176"/>
      <c r="M2428" s="66">
        <v>42767</v>
      </c>
      <c r="N2428" s="66"/>
    </row>
    <row r="2429" spans="2:14" ht="76.5">
      <c r="B2429" s="374">
        <v>128</v>
      </c>
      <c r="C2429" s="196">
        <f t="shared" si="37"/>
        <v>128</v>
      </c>
      <c r="D2429" s="525" t="s">
        <v>10012</v>
      </c>
      <c r="E2429" s="68" t="s">
        <v>10013</v>
      </c>
      <c r="F2429" s="176" t="s">
        <v>2052</v>
      </c>
      <c r="G2429" s="176" t="s">
        <v>2053</v>
      </c>
      <c r="H2429" s="176" t="s">
        <v>9896</v>
      </c>
      <c r="I2429" s="65"/>
      <c r="J2429" s="65"/>
      <c r="K2429" s="514"/>
      <c r="L2429" s="176"/>
      <c r="M2429" s="66">
        <v>42767</v>
      </c>
      <c r="N2429" s="66"/>
    </row>
    <row r="2430" spans="2:14" ht="76.5">
      <c r="B2430" s="374">
        <v>129</v>
      </c>
      <c r="C2430" s="196">
        <f t="shared" si="37"/>
        <v>129</v>
      </c>
      <c r="D2430" s="525" t="s">
        <v>10014</v>
      </c>
      <c r="E2430" s="68" t="s">
        <v>10015</v>
      </c>
      <c r="F2430" s="176" t="s">
        <v>2052</v>
      </c>
      <c r="G2430" s="176" t="s">
        <v>2053</v>
      </c>
      <c r="H2430" s="176" t="s">
        <v>9896</v>
      </c>
      <c r="I2430" s="65"/>
      <c r="J2430" s="65"/>
      <c r="K2430" s="514"/>
      <c r="L2430" s="176"/>
      <c r="M2430" s="66">
        <v>42767</v>
      </c>
      <c r="N2430" s="66"/>
    </row>
    <row r="2431" spans="2:14" ht="63.75">
      <c r="B2431" s="374">
        <v>130</v>
      </c>
      <c r="C2431" s="196">
        <f t="shared" si="37"/>
        <v>130</v>
      </c>
      <c r="D2431" s="510" t="s">
        <v>5702</v>
      </c>
      <c r="E2431" s="520"/>
      <c r="F2431" s="176" t="s">
        <v>2093</v>
      </c>
      <c r="G2431" s="199" t="s">
        <v>2057</v>
      </c>
      <c r="H2431" s="199" t="s">
        <v>5703</v>
      </c>
      <c r="I2431" s="65"/>
      <c r="J2431" s="65"/>
      <c r="K2431" s="199" t="s">
        <v>2094</v>
      </c>
      <c r="L2431" s="69" t="s">
        <v>2095</v>
      </c>
      <c r="M2431" s="339">
        <v>38362</v>
      </c>
      <c r="N2431" s="66">
        <v>39845</v>
      </c>
    </row>
    <row r="2432" spans="2:14">
      <c r="B2432" s="274"/>
      <c r="C2432" s="196">
        <f t="shared" si="37"/>
        <v>130</v>
      </c>
      <c r="D2432" s="318" t="s">
        <v>5704</v>
      </c>
      <c r="E2432" s="370" t="s">
        <v>224</v>
      </c>
      <c r="F2432" s="269" t="s">
        <v>2093</v>
      </c>
      <c r="G2432" s="486" t="s">
        <v>2057</v>
      </c>
      <c r="H2432" s="269"/>
      <c r="I2432" s="65"/>
      <c r="J2432" s="270"/>
      <c r="K2432" s="269"/>
      <c r="L2432" s="486"/>
      <c r="M2432" s="340">
        <v>38362</v>
      </c>
      <c r="N2432" s="226"/>
    </row>
    <row r="2433" spans="2:14" ht="38.25">
      <c r="B2433" s="216"/>
      <c r="C2433" s="196">
        <f t="shared" si="37"/>
        <v>130</v>
      </c>
      <c r="D2433" s="319" t="s">
        <v>5705</v>
      </c>
      <c r="E2433" s="310" t="s">
        <v>5706</v>
      </c>
      <c r="F2433" s="234" t="s">
        <v>2093</v>
      </c>
      <c r="G2433" s="487" t="s">
        <v>2057</v>
      </c>
      <c r="H2433" s="234"/>
      <c r="I2433" s="65"/>
      <c r="J2433" s="231"/>
      <c r="K2433" s="234"/>
      <c r="L2433" s="487"/>
      <c r="M2433" s="289">
        <v>39845</v>
      </c>
      <c r="N2433" s="219"/>
    </row>
    <row r="2434" spans="2:14" ht="51">
      <c r="B2434" s="374">
        <v>131</v>
      </c>
      <c r="C2434" s="196">
        <f t="shared" si="37"/>
        <v>131</v>
      </c>
      <c r="D2434" s="180" t="s">
        <v>10016</v>
      </c>
      <c r="E2434" s="266" t="s">
        <v>10017</v>
      </c>
      <c r="F2434" s="176" t="s">
        <v>2052</v>
      </c>
      <c r="G2434" s="176" t="s">
        <v>2053</v>
      </c>
      <c r="H2434" s="176" t="s">
        <v>9907</v>
      </c>
      <c r="I2434" s="65"/>
      <c r="J2434" s="65"/>
      <c r="K2434" s="514" t="s">
        <v>10018</v>
      </c>
      <c r="L2434" s="176"/>
      <c r="M2434" s="66">
        <v>42767</v>
      </c>
      <c r="N2434" s="66"/>
    </row>
    <row r="2435" spans="2:14" ht="51">
      <c r="B2435" s="374">
        <v>132</v>
      </c>
      <c r="C2435" s="196">
        <f t="shared" si="37"/>
        <v>132</v>
      </c>
      <c r="D2435" s="384" t="s">
        <v>5707</v>
      </c>
      <c r="E2435" s="68"/>
      <c r="F2435" s="68" t="s">
        <v>2159</v>
      </c>
      <c r="G2435" s="176" t="s">
        <v>3562</v>
      </c>
      <c r="H2435" s="176" t="s">
        <v>2390</v>
      </c>
      <c r="I2435" s="65"/>
      <c r="J2435" s="65"/>
      <c r="K2435" s="197" t="s">
        <v>5708</v>
      </c>
      <c r="L2435" s="176"/>
      <c r="M2435" s="66">
        <v>38362</v>
      </c>
      <c r="N2435" s="66">
        <v>42401</v>
      </c>
    </row>
    <row r="2436" spans="2:14" ht="38.25">
      <c r="B2436" s="236"/>
      <c r="C2436" s="196">
        <f t="shared" si="37"/>
        <v>132</v>
      </c>
      <c r="D2436" s="344" t="s">
        <v>5709</v>
      </c>
      <c r="E2436" s="370" t="s">
        <v>1185</v>
      </c>
      <c r="F2436" s="237" t="s">
        <v>2052</v>
      </c>
      <c r="G2436" s="247" t="s">
        <v>2053</v>
      </c>
      <c r="H2436" s="489"/>
      <c r="I2436" s="200"/>
      <c r="J2436" s="200"/>
      <c r="K2436" s="306"/>
      <c r="L2436" s="246"/>
      <c r="M2436" s="208">
        <v>38362</v>
      </c>
      <c r="N2436" s="208"/>
    </row>
    <row r="2437" spans="2:14" ht="38.25">
      <c r="B2437" s="236"/>
      <c r="C2437" s="196">
        <f t="shared" si="37"/>
        <v>132</v>
      </c>
      <c r="D2437" s="349" t="s">
        <v>5710</v>
      </c>
      <c r="E2437" s="310" t="s">
        <v>1186</v>
      </c>
      <c r="F2437" s="237" t="s">
        <v>2052</v>
      </c>
      <c r="G2437" s="247" t="s">
        <v>2053</v>
      </c>
      <c r="H2437" s="490"/>
      <c r="I2437" s="205"/>
      <c r="J2437" s="205"/>
      <c r="K2437" s="245"/>
      <c r="L2437" s="246"/>
      <c r="M2437" s="208">
        <v>38362</v>
      </c>
      <c r="N2437" s="208"/>
    </row>
    <row r="2438" spans="2:14" ht="38.25">
      <c r="B2438" s="236"/>
      <c r="C2438" s="196">
        <f t="shared" si="37"/>
        <v>132</v>
      </c>
      <c r="D2438" s="349" t="s">
        <v>5711</v>
      </c>
      <c r="E2438" s="310" t="s">
        <v>1187</v>
      </c>
      <c r="F2438" s="237" t="s">
        <v>2052</v>
      </c>
      <c r="G2438" s="247" t="s">
        <v>2053</v>
      </c>
      <c r="H2438" s="490"/>
      <c r="I2438" s="205"/>
      <c r="J2438" s="205"/>
      <c r="K2438" s="245"/>
      <c r="L2438" s="246"/>
      <c r="M2438" s="208">
        <v>38362</v>
      </c>
      <c r="N2438" s="208"/>
    </row>
    <row r="2439" spans="2:14" ht="38.25">
      <c r="B2439" s="236"/>
      <c r="C2439" s="196">
        <f t="shared" si="37"/>
        <v>132</v>
      </c>
      <c r="D2439" s="349" t="s">
        <v>5712</v>
      </c>
      <c r="E2439" s="310" t="s">
        <v>1188</v>
      </c>
      <c r="F2439" s="237" t="s">
        <v>2052</v>
      </c>
      <c r="G2439" s="247" t="s">
        <v>2053</v>
      </c>
      <c r="H2439" s="490"/>
      <c r="I2439" s="205"/>
      <c r="J2439" s="205"/>
      <c r="K2439" s="245"/>
      <c r="L2439" s="246"/>
      <c r="M2439" s="208">
        <v>38362</v>
      </c>
      <c r="N2439" s="208"/>
    </row>
    <row r="2440" spans="2:14" ht="38.25">
      <c r="B2440" s="236"/>
      <c r="C2440" s="196">
        <f t="shared" si="37"/>
        <v>132</v>
      </c>
      <c r="D2440" s="349" t="s">
        <v>5713</v>
      </c>
      <c r="E2440" s="310" t="s">
        <v>1189</v>
      </c>
      <c r="F2440" s="237" t="s">
        <v>2052</v>
      </c>
      <c r="G2440" s="247" t="s">
        <v>2053</v>
      </c>
      <c r="H2440" s="490"/>
      <c r="I2440" s="205"/>
      <c r="J2440" s="205"/>
      <c r="K2440" s="245"/>
      <c r="L2440" s="246"/>
      <c r="M2440" s="208">
        <v>38362</v>
      </c>
      <c r="N2440" s="208"/>
    </row>
    <row r="2441" spans="2:14" ht="38.25">
      <c r="B2441" s="236"/>
      <c r="C2441" s="196">
        <f t="shared" si="37"/>
        <v>132</v>
      </c>
      <c r="D2441" s="349" t="s">
        <v>5714</v>
      </c>
      <c r="E2441" s="310" t="s">
        <v>1190</v>
      </c>
      <c r="F2441" s="237" t="s">
        <v>2052</v>
      </c>
      <c r="G2441" s="247" t="s">
        <v>2053</v>
      </c>
      <c r="H2441" s="490"/>
      <c r="I2441" s="205"/>
      <c r="J2441" s="205"/>
      <c r="K2441" s="245"/>
      <c r="L2441" s="246"/>
      <c r="M2441" s="208">
        <v>38362</v>
      </c>
      <c r="N2441" s="208"/>
    </row>
    <row r="2442" spans="2:14" ht="38.25">
      <c r="B2442" s="236"/>
      <c r="C2442" s="196">
        <f t="shared" si="37"/>
        <v>132</v>
      </c>
      <c r="D2442" s="349" t="s">
        <v>5715</v>
      </c>
      <c r="E2442" s="310" t="s">
        <v>1191</v>
      </c>
      <c r="F2442" s="237" t="s">
        <v>2052</v>
      </c>
      <c r="G2442" s="247" t="s">
        <v>2053</v>
      </c>
      <c r="H2442" s="490"/>
      <c r="I2442" s="205"/>
      <c r="J2442" s="205"/>
      <c r="K2442" s="245"/>
      <c r="L2442" s="246"/>
      <c r="M2442" s="208">
        <v>38362</v>
      </c>
      <c r="N2442" s="208"/>
    </row>
    <row r="2443" spans="2:14" ht="38.25">
      <c r="B2443" s="236"/>
      <c r="C2443" s="196">
        <f t="shared" si="37"/>
        <v>132</v>
      </c>
      <c r="D2443" s="349" t="s">
        <v>5716</v>
      </c>
      <c r="E2443" s="310" t="s">
        <v>1192</v>
      </c>
      <c r="F2443" s="237" t="s">
        <v>2052</v>
      </c>
      <c r="G2443" s="247" t="s">
        <v>2053</v>
      </c>
      <c r="H2443" s="490"/>
      <c r="I2443" s="205"/>
      <c r="J2443" s="205"/>
      <c r="K2443" s="245"/>
      <c r="L2443" s="246"/>
      <c r="M2443" s="208">
        <v>38362</v>
      </c>
      <c r="N2443" s="208"/>
    </row>
    <row r="2444" spans="2:14" ht="38.25">
      <c r="B2444" s="236"/>
      <c r="C2444" s="196">
        <f t="shared" si="37"/>
        <v>132</v>
      </c>
      <c r="D2444" s="349" t="s">
        <v>5717</v>
      </c>
      <c r="E2444" s="310" t="s">
        <v>1193</v>
      </c>
      <c r="F2444" s="237" t="s">
        <v>2052</v>
      </c>
      <c r="G2444" s="247" t="s">
        <v>2053</v>
      </c>
      <c r="H2444" s="490"/>
      <c r="I2444" s="205"/>
      <c r="J2444" s="205"/>
      <c r="K2444" s="245"/>
      <c r="L2444" s="246"/>
      <c r="M2444" s="208">
        <v>38362</v>
      </c>
      <c r="N2444" s="208"/>
    </row>
    <row r="2445" spans="2:14" ht="38.25">
      <c r="B2445" s="236"/>
      <c r="C2445" s="196">
        <f t="shared" si="37"/>
        <v>132</v>
      </c>
      <c r="D2445" s="349" t="s">
        <v>5718</v>
      </c>
      <c r="E2445" s="310" t="s">
        <v>1194</v>
      </c>
      <c r="F2445" s="237" t="s">
        <v>2052</v>
      </c>
      <c r="G2445" s="247" t="s">
        <v>2053</v>
      </c>
      <c r="H2445" s="490"/>
      <c r="I2445" s="205"/>
      <c r="J2445" s="205"/>
      <c r="K2445" s="245"/>
      <c r="L2445" s="246"/>
      <c r="M2445" s="208">
        <v>38362</v>
      </c>
      <c r="N2445" s="208"/>
    </row>
    <row r="2446" spans="2:14" ht="38.25">
      <c r="B2446" s="236"/>
      <c r="C2446" s="196">
        <f t="shared" si="37"/>
        <v>132</v>
      </c>
      <c r="D2446" s="349" t="s">
        <v>5719</v>
      </c>
      <c r="E2446" s="310" t="s">
        <v>1195</v>
      </c>
      <c r="F2446" s="237" t="s">
        <v>2052</v>
      </c>
      <c r="G2446" s="247" t="s">
        <v>2053</v>
      </c>
      <c r="H2446" s="490"/>
      <c r="I2446" s="205"/>
      <c r="J2446" s="205"/>
      <c r="K2446" s="245"/>
      <c r="L2446" s="246"/>
      <c r="M2446" s="208">
        <v>38362</v>
      </c>
      <c r="N2446" s="208"/>
    </row>
    <row r="2447" spans="2:14" ht="76.5">
      <c r="B2447" s="236"/>
      <c r="C2447" s="196">
        <f t="shared" si="37"/>
        <v>132</v>
      </c>
      <c r="D2447" s="349" t="s">
        <v>5720</v>
      </c>
      <c r="E2447" s="310" t="s">
        <v>1196</v>
      </c>
      <c r="F2447" s="391" t="s">
        <v>2052</v>
      </c>
      <c r="G2447" s="487" t="s">
        <v>2053</v>
      </c>
      <c r="H2447" s="490"/>
      <c r="I2447" s="205"/>
      <c r="J2447" s="205"/>
      <c r="K2447" s="245"/>
      <c r="L2447" s="246"/>
      <c r="M2447" s="208">
        <v>38362</v>
      </c>
      <c r="N2447" s="208"/>
    </row>
    <row r="2448" spans="2:14" ht="38.25">
      <c r="B2448" s="236"/>
      <c r="C2448" s="196">
        <f t="shared" si="37"/>
        <v>132</v>
      </c>
      <c r="D2448" s="349" t="s">
        <v>5721</v>
      </c>
      <c r="E2448" s="310" t="s">
        <v>1197</v>
      </c>
      <c r="F2448" s="237" t="s">
        <v>2052</v>
      </c>
      <c r="G2448" s="247" t="s">
        <v>2053</v>
      </c>
      <c r="H2448" s="490"/>
      <c r="I2448" s="205"/>
      <c r="J2448" s="205"/>
      <c r="K2448" s="245"/>
      <c r="L2448" s="246"/>
      <c r="M2448" s="208">
        <v>38362</v>
      </c>
      <c r="N2448" s="208"/>
    </row>
    <row r="2449" spans="2:14" ht="76.5">
      <c r="B2449" s="236"/>
      <c r="C2449" s="196">
        <f t="shared" si="37"/>
        <v>132</v>
      </c>
      <c r="D2449" s="349" t="s">
        <v>5722</v>
      </c>
      <c r="E2449" s="310" t="s">
        <v>1198</v>
      </c>
      <c r="F2449" s="391" t="s">
        <v>2052</v>
      </c>
      <c r="G2449" s="487" t="s">
        <v>2053</v>
      </c>
      <c r="H2449" s="490"/>
      <c r="I2449" s="205"/>
      <c r="J2449" s="205"/>
      <c r="K2449" s="245"/>
      <c r="L2449" s="246"/>
      <c r="M2449" s="208">
        <v>38362</v>
      </c>
      <c r="N2449" s="208"/>
    </row>
    <row r="2450" spans="2:14" ht="38.25">
      <c r="B2450" s="236"/>
      <c r="C2450" s="196">
        <f t="shared" si="37"/>
        <v>132</v>
      </c>
      <c r="D2450" s="349" t="s">
        <v>5723</v>
      </c>
      <c r="E2450" s="310" t="s">
        <v>1199</v>
      </c>
      <c r="F2450" s="237" t="s">
        <v>2052</v>
      </c>
      <c r="G2450" s="247" t="s">
        <v>2053</v>
      </c>
      <c r="H2450" s="490"/>
      <c r="I2450" s="205"/>
      <c r="J2450" s="205"/>
      <c r="K2450" s="245"/>
      <c r="L2450" s="246"/>
      <c r="M2450" s="208">
        <v>38362</v>
      </c>
      <c r="N2450" s="208"/>
    </row>
    <row r="2451" spans="2:14" ht="140.25">
      <c r="B2451" s="341"/>
      <c r="C2451" s="196">
        <f t="shared" si="37"/>
        <v>132</v>
      </c>
      <c r="D2451" s="257" t="s">
        <v>5724</v>
      </c>
      <c r="E2451" s="487" t="s">
        <v>1200</v>
      </c>
      <c r="F2451" s="391" t="s">
        <v>2052</v>
      </c>
      <c r="G2451" s="487" t="s">
        <v>2053</v>
      </c>
      <c r="H2451" s="490"/>
      <c r="I2451" s="342"/>
      <c r="J2451" s="342"/>
      <c r="K2451" s="273"/>
      <c r="L2451" s="246"/>
      <c r="M2451" s="208">
        <v>38362</v>
      </c>
      <c r="N2451" s="208"/>
    </row>
    <row r="2452" spans="2:14" ht="114.75">
      <c r="B2452" s="236"/>
      <c r="C2452" s="196">
        <f t="shared" si="37"/>
        <v>132</v>
      </c>
      <c r="D2452" s="349" t="s">
        <v>5725</v>
      </c>
      <c r="E2452" s="310" t="s">
        <v>1201</v>
      </c>
      <c r="F2452" s="391" t="s">
        <v>2052</v>
      </c>
      <c r="G2452" s="487" t="s">
        <v>2053</v>
      </c>
      <c r="H2452" s="490"/>
      <c r="I2452" s="205"/>
      <c r="J2452" s="205"/>
      <c r="K2452" s="245"/>
      <c r="L2452" s="246"/>
      <c r="M2452" s="208">
        <v>38362</v>
      </c>
      <c r="N2452" s="208"/>
    </row>
    <row r="2453" spans="2:14" ht="76.5">
      <c r="B2453" s="236"/>
      <c r="C2453" s="196">
        <f t="shared" si="37"/>
        <v>132</v>
      </c>
      <c r="D2453" s="349" t="s">
        <v>5726</v>
      </c>
      <c r="E2453" s="310" t="s">
        <v>1202</v>
      </c>
      <c r="F2453" s="391" t="s">
        <v>2052</v>
      </c>
      <c r="G2453" s="487" t="s">
        <v>2053</v>
      </c>
      <c r="H2453" s="490"/>
      <c r="I2453" s="205"/>
      <c r="J2453" s="205"/>
      <c r="K2453" s="245"/>
      <c r="L2453" s="246"/>
      <c r="M2453" s="208">
        <v>38362</v>
      </c>
      <c r="N2453" s="208"/>
    </row>
    <row r="2454" spans="2:14" ht="51">
      <c r="B2454" s="236"/>
      <c r="C2454" s="196">
        <f t="shared" si="37"/>
        <v>132</v>
      </c>
      <c r="D2454" s="349" t="s">
        <v>5727</v>
      </c>
      <c r="E2454" s="310" t="s">
        <v>1203</v>
      </c>
      <c r="F2454" s="237" t="s">
        <v>2052</v>
      </c>
      <c r="G2454" s="247" t="s">
        <v>2053</v>
      </c>
      <c r="H2454" s="490"/>
      <c r="I2454" s="205"/>
      <c r="J2454" s="205"/>
      <c r="K2454" s="245"/>
      <c r="L2454" s="246"/>
      <c r="M2454" s="208">
        <v>38362</v>
      </c>
      <c r="N2454" s="208"/>
    </row>
    <row r="2455" spans="2:14" ht="51">
      <c r="B2455" s="236"/>
      <c r="C2455" s="196">
        <f t="shared" si="37"/>
        <v>132</v>
      </c>
      <c r="D2455" s="349" t="s">
        <v>5728</v>
      </c>
      <c r="E2455" s="310" t="s">
        <v>1204</v>
      </c>
      <c r="F2455" s="237" t="s">
        <v>2052</v>
      </c>
      <c r="G2455" s="247" t="s">
        <v>2053</v>
      </c>
      <c r="H2455" s="490"/>
      <c r="I2455" s="205"/>
      <c r="J2455" s="205"/>
      <c r="K2455" s="245"/>
      <c r="L2455" s="246"/>
      <c r="M2455" s="208">
        <v>38362</v>
      </c>
      <c r="N2455" s="208"/>
    </row>
    <row r="2456" spans="2:14" ht="63.75">
      <c r="B2456" s="236"/>
      <c r="C2456" s="196">
        <f t="shared" si="37"/>
        <v>132</v>
      </c>
      <c r="D2456" s="349" t="s">
        <v>5729</v>
      </c>
      <c r="E2456" s="310" t="s">
        <v>5730</v>
      </c>
      <c r="F2456" s="237" t="s">
        <v>2052</v>
      </c>
      <c r="G2456" s="247" t="s">
        <v>2053</v>
      </c>
      <c r="H2456" s="490"/>
      <c r="I2456" s="205"/>
      <c r="J2456" s="205"/>
      <c r="K2456" s="245"/>
      <c r="L2456" s="246"/>
      <c r="M2456" s="208">
        <v>38362</v>
      </c>
      <c r="N2456" s="208"/>
    </row>
    <row r="2457" spans="2:14" ht="25.5">
      <c r="B2457" s="236"/>
      <c r="C2457" s="196">
        <f t="shared" si="37"/>
        <v>132</v>
      </c>
      <c r="D2457" s="230" t="s">
        <v>2729</v>
      </c>
      <c r="E2457" s="234" t="s">
        <v>2730</v>
      </c>
      <c r="F2457" s="487" t="s">
        <v>2093</v>
      </c>
      <c r="G2457" s="487" t="s">
        <v>2057</v>
      </c>
      <c r="H2457" s="490"/>
      <c r="I2457" s="205"/>
      <c r="J2457" s="205"/>
      <c r="K2457" s="245"/>
      <c r="L2457" s="246"/>
      <c r="M2457" s="208">
        <v>41671</v>
      </c>
      <c r="N2457" s="208"/>
    </row>
    <row r="2458" spans="2:14" ht="51">
      <c r="B2458" s="236"/>
      <c r="C2458" s="196">
        <f t="shared" si="37"/>
        <v>132</v>
      </c>
      <c r="D2458" s="349" t="s">
        <v>5731</v>
      </c>
      <c r="E2458" s="310" t="s">
        <v>5732</v>
      </c>
      <c r="F2458" s="237" t="s">
        <v>2052</v>
      </c>
      <c r="G2458" s="247" t="s">
        <v>2053</v>
      </c>
      <c r="H2458" s="490"/>
      <c r="I2458" s="205"/>
      <c r="J2458" s="205"/>
      <c r="K2458" s="245"/>
      <c r="L2458" s="246"/>
      <c r="M2458" s="208">
        <v>38362</v>
      </c>
      <c r="N2458" s="208"/>
    </row>
    <row r="2459" spans="2:14" ht="25.5">
      <c r="B2459" s="236"/>
      <c r="C2459" s="196">
        <f t="shared" si="37"/>
        <v>132</v>
      </c>
      <c r="D2459" s="349" t="s">
        <v>5733</v>
      </c>
      <c r="E2459" s="310" t="s">
        <v>1205</v>
      </c>
      <c r="F2459" s="237" t="s">
        <v>2052</v>
      </c>
      <c r="G2459" s="247" t="s">
        <v>2053</v>
      </c>
      <c r="H2459" s="490"/>
      <c r="I2459" s="205"/>
      <c r="J2459" s="205"/>
      <c r="K2459" s="245"/>
      <c r="L2459" s="246"/>
      <c r="M2459" s="208">
        <v>38362</v>
      </c>
      <c r="N2459" s="208"/>
    </row>
    <row r="2460" spans="2:14" ht="89.25">
      <c r="B2460" s="236"/>
      <c r="C2460" s="196">
        <f t="shared" si="37"/>
        <v>132</v>
      </c>
      <c r="D2460" s="349" t="s">
        <v>5734</v>
      </c>
      <c r="E2460" s="310" t="s">
        <v>5735</v>
      </c>
      <c r="F2460" s="391" t="s">
        <v>2052</v>
      </c>
      <c r="G2460" s="487" t="s">
        <v>2053</v>
      </c>
      <c r="H2460" s="490"/>
      <c r="I2460" s="205"/>
      <c r="J2460" s="205"/>
      <c r="K2460" s="245"/>
      <c r="L2460" s="246"/>
      <c r="M2460" s="208">
        <v>38362</v>
      </c>
      <c r="N2460" s="208"/>
    </row>
    <row r="2461" spans="2:14" ht="38.25">
      <c r="B2461" s="236"/>
      <c r="C2461" s="196">
        <f t="shared" si="37"/>
        <v>132</v>
      </c>
      <c r="D2461" s="349" t="s">
        <v>3597</v>
      </c>
      <c r="E2461" s="310" t="s">
        <v>3598</v>
      </c>
      <c r="F2461" s="391" t="s">
        <v>2052</v>
      </c>
      <c r="G2461" s="487" t="s">
        <v>2053</v>
      </c>
      <c r="H2461" s="490"/>
      <c r="I2461" s="205"/>
      <c r="J2461" s="205"/>
      <c r="K2461" s="245"/>
      <c r="L2461" s="246"/>
      <c r="M2461" s="208">
        <v>40940</v>
      </c>
      <c r="N2461" s="208"/>
    </row>
    <row r="2462" spans="2:14" ht="38.25">
      <c r="B2462" s="236"/>
      <c r="C2462" s="196">
        <f t="shared" si="37"/>
        <v>132</v>
      </c>
      <c r="D2462" s="349" t="s">
        <v>3599</v>
      </c>
      <c r="E2462" s="310" t="s">
        <v>3600</v>
      </c>
      <c r="F2462" s="391" t="s">
        <v>2052</v>
      </c>
      <c r="G2462" s="487" t="s">
        <v>2053</v>
      </c>
      <c r="H2462" s="490"/>
      <c r="I2462" s="205"/>
      <c r="J2462" s="205"/>
      <c r="K2462" s="245"/>
      <c r="L2462" s="246"/>
      <c r="M2462" s="208">
        <v>40940</v>
      </c>
      <c r="N2462" s="208"/>
    </row>
    <row r="2463" spans="2:14" ht="25.5">
      <c r="B2463" s="236"/>
      <c r="C2463" s="196">
        <f t="shared" si="37"/>
        <v>132</v>
      </c>
      <c r="D2463" s="349" t="s">
        <v>5736</v>
      </c>
      <c r="E2463" s="310" t="s">
        <v>1206</v>
      </c>
      <c r="F2463" s="237" t="s">
        <v>2052</v>
      </c>
      <c r="G2463" s="247" t="s">
        <v>2053</v>
      </c>
      <c r="H2463" s="490"/>
      <c r="I2463" s="205"/>
      <c r="J2463" s="205"/>
      <c r="K2463" s="245"/>
      <c r="L2463" s="246"/>
      <c r="M2463" s="208">
        <v>38362</v>
      </c>
      <c r="N2463" s="208"/>
    </row>
    <row r="2464" spans="2:14" ht="38.25">
      <c r="B2464" s="236"/>
      <c r="C2464" s="196">
        <f t="shared" si="37"/>
        <v>132</v>
      </c>
      <c r="D2464" s="349" t="s">
        <v>5737</v>
      </c>
      <c r="E2464" s="310" t="s">
        <v>1207</v>
      </c>
      <c r="F2464" s="237" t="s">
        <v>2052</v>
      </c>
      <c r="G2464" s="247" t="s">
        <v>2053</v>
      </c>
      <c r="H2464" s="490"/>
      <c r="I2464" s="205"/>
      <c r="J2464" s="205"/>
      <c r="K2464" s="245"/>
      <c r="L2464" s="246"/>
      <c r="M2464" s="208">
        <v>38362</v>
      </c>
      <c r="N2464" s="208"/>
    </row>
    <row r="2465" spans="2:14" ht="51">
      <c r="B2465" s="236"/>
      <c r="C2465" s="196">
        <f t="shared" si="37"/>
        <v>132</v>
      </c>
      <c r="D2465" s="349" t="s">
        <v>5738</v>
      </c>
      <c r="E2465" s="310" t="s">
        <v>5739</v>
      </c>
      <c r="F2465" s="391" t="s">
        <v>2052</v>
      </c>
      <c r="G2465" s="487" t="s">
        <v>2053</v>
      </c>
      <c r="H2465" s="490"/>
      <c r="I2465" s="205"/>
      <c r="J2465" s="205"/>
      <c r="K2465" s="245"/>
      <c r="L2465" s="246"/>
      <c r="M2465" s="208">
        <v>38362</v>
      </c>
      <c r="N2465" s="208"/>
    </row>
    <row r="2466" spans="2:14" ht="76.5">
      <c r="B2466" s="236"/>
      <c r="C2466" s="196">
        <f t="shared" si="37"/>
        <v>132</v>
      </c>
      <c r="D2466" s="349" t="s">
        <v>5740</v>
      </c>
      <c r="E2466" s="310" t="s">
        <v>1208</v>
      </c>
      <c r="F2466" s="391" t="s">
        <v>2052</v>
      </c>
      <c r="G2466" s="487" t="s">
        <v>2053</v>
      </c>
      <c r="H2466" s="490"/>
      <c r="I2466" s="205"/>
      <c r="J2466" s="205"/>
      <c r="K2466" s="245"/>
      <c r="L2466" s="246"/>
      <c r="M2466" s="208">
        <v>38362</v>
      </c>
      <c r="N2466" s="208"/>
    </row>
    <row r="2467" spans="2:14" ht="38.25">
      <c r="B2467" s="236"/>
      <c r="C2467" s="196">
        <f t="shared" si="37"/>
        <v>132</v>
      </c>
      <c r="D2467" s="349" t="s">
        <v>5741</v>
      </c>
      <c r="E2467" s="310" t="s">
        <v>1209</v>
      </c>
      <c r="F2467" s="237" t="s">
        <v>2052</v>
      </c>
      <c r="G2467" s="247" t="s">
        <v>2053</v>
      </c>
      <c r="H2467" s="490"/>
      <c r="I2467" s="205"/>
      <c r="J2467" s="205"/>
      <c r="K2467" s="245"/>
      <c r="L2467" s="246"/>
      <c r="M2467" s="208">
        <v>38362</v>
      </c>
      <c r="N2467" s="208"/>
    </row>
    <row r="2468" spans="2:14" ht="38.25">
      <c r="B2468" s="236"/>
      <c r="C2468" s="196">
        <f t="shared" si="37"/>
        <v>132</v>
      </c>
      <c r="D2468" s="349" t="s">
        <v>5742</v>
      </c>
      <c r="E2468" s="310" t="s">
        <v>1210</v>
      </c>
      <c r="F2468" s="237" t="s">
        <v>2052</v>
      </c>
      <c r="G2468" s="247" t="s">
        <v>2053</v>
      </c>
      <c r="H2468" s="490"/>
      <c r="I2468" s="205"/>
      <c r="J2468" s="205"/>
      <c r="K2468" s="245"/>
      <c r="L2468" s="246"/>
      <c r="M2468" s="208">
        <v>38362</v>
      </c>
      <c r="N2468" s="208"/>
    </row>
    <row r="2469" spans="2:14" ht="63.75">
      <c r="B2469" s="236"/>
      <c r="C2469" s="196">
        <f t="shared" si="37"/>
        <v>132</v>
      </c>
      <c r="D2469" s="349" t="s">
        <v>5743</v>
      </c>
      <c r="E2469" s="310" t="s">
        <v>5744</v>
      </c>
      <c r="F2469" s="391" t="s">
        <v>2052</v>
      </c>
      <c r="G2469" s="487" t="s">
        <v>2053</v>
      </c>
      <c r="H2469" s="490"/>
      <c r="I2469" s="205"/>
      <c r="J2469" s="205"/>
      <c r="K2469" s="245"/>
      <c r="L2469" s="246"/>
      <c r="M2469" s="208">
        <v>38362</v>
      </c>
      <c r="N2469" s="208"/>
    </row>
    <row r="2470" spans="2:14" ht="63.75">
      <c r="B2470" s="236"/>
      <c r="C2470" s="196">
        <f t="shared" si="37"/>
        <v>132</v>
      </c>
      <c r="D2470" s="349" t="s">
        <v>5745</v>
      </c>
      <c r="E2470" s="310" t="s">
        <v>1211</v>
      </c>
      <c r="F2470" s="237" t="s">
        <v>2052</v>
      </c>
      <c r="G2470" s="247" t="s">
        <v>2053</v>
      </c>
      <c r="H2470" s="490"/>
      <c r="I2470" s="205"/>
      <c r="J2470" s="205"/>
      <c r="K2470" s="245"/>
      <c r="L2470" s="246"/>
      <c r="M2470" s="208">
        <v>38362</v>
      </c>
      <c r="N2470" s="208"/>
    </row>
    <row r="2471" spans="2:14" ht="51">
      <c r="B2471" s="236"/>
      <c r="C2471" s="196">
        <f t="shared" ref="C2471:C2534" si="38">IF(B2471&gt;0,B2471,C2470)</f>
        <v>132</v>
      </c>
      <c r="D2471" s="349" t="s">
        <v>5746</v>
      </c>
      <c r="E2471" s="310" t="s">
        <v>1212</v>
      </c>
      <c r="F2471" s="237" t="s">
        <v>2052</v>
      </c>
      <c r="G2471" s="247" t="s">
        <v>2053</v>
      </c>
      <c r="H2471" s="490"/>
      <c r="I2471" s="205"/>
      <c r="J2471" s="205"/>
      <c r="K2471" s="245"/>
      <c r="L2471" s="246"/>
      <c r="M2471" s="208">
        <v>38362</v>
      </c>
      <c r="N2471" s="208"/>
    </row>
    <row r="2472" spans="2:14" ht="38.25">
      <c r="B2472" s="236"/>
      <c r="C2472" s="196">
        <f t="shared" si="38"/>
        <v>132</v>
      </c>
      <c r="D2472" s="349" t="s">
        <v>5747</v>
      </c>
      <c r="E2472" s="310" t="s">
        <v>1213</v>
      </c>
      <c r="F2472" s="237" t="s">
        <v>2052</v>
      </c>
      <c r="G2472" s="247" t="s">
        <v>2053</v>
      </c>
      <c r="H2472" s="490"/>
      <c r="I2472" s="205"/>
      <c r="J2472" s="205"/>
      <c r="K2472" s="245"/>
      <c r="L2472" s="246"/>
      <c r="M2472" s="208">
        <v>38362</v>
      </c>
      <c r="N2472" s="208"/>
    </row>
    <row r="2473" spans="2:14" ht="38.25">
      <c r="B2473" s="236"/>
      <c r="C2473" s="196">
        <f t="shared" si="38"/>
        <v>132</v>
      </c>
      <c r="D2473" s="349" t="s">
        <v>5748</v>
      </c>
      <c r="E2473" s="310" t="s">
        <v>1214</v>
      </c>
      <c r="F2473" s="237" t="s">
        <v>2052</v>
      </c>
      <c r="G2473" s="247" t="s">
        <v>2053</v>
      </c>
      <c r="H2473" s="490"/>
      <c r="I2473" s="205"/>
      <c r="J2473" s="205"/>
      <c r="K2473" s="245"/>
      <c r="L2473" s="246"/>
      <c r="M2473" s="208">
        <v>38362</v>
      </c>
      <c r="N2473" s="208"/>
    </row>
    <row r="2474" spans="2:14" ht="25.5">
      <c r="B2474" s="236"/>
      <c r="C2474" s="196">
        <f t="shared" si="38"/>
        <v>132</v>
      </c>
      <c r="D2474" s="349" t="s">
        <v>5749</v>
      </c>
      <c r="E2474" s="310" t="s">
        <v>1215</v>
      </c>
      <c r="F2474" s="237" t="s">
        <v>2052</v>
      </c>
      <c r="G2474" s="247" t="s">
        <v>2053</v>
      </c>
      <c r="H2474" s="490"/>
      <c r="I2474" s="205"/>
      <c r="J2474" s="205"/>
      <c r="K2474" s="245"/>
      <c r="L2474" s="246"/>
      <c r="M2474" s="208">
        <v>38362</v>
      </c>
      <c r="N2474" s="208"/>
    </row>
    <row r="2475" spans="2:14" ht="114.75">
      <c r="B2475" s="236"/>
      <c r="C2475" s="196">
        <f t="shared" si="38"/>
        <v>132</v>
      </c>
      <c r="D2475" s="349" t="s">
        <v>5750</v>
      </c>
      <c r="E2475" s="310" t="s">
        <v>1216</v>
      </c>
      <c r="F2475" s="391" t="s">
        <v>2052</v>
      </c>
      <c r="G2475" s="487" t="s">
        <v>2053</v>
      </c>
      <c r="H2475" s="490"/>
      <c r="I2475" s="205"/>
      <c r="J2475" s="205"/>
      <c r="K2475" s="245"/>
      <c r="L2475" s="246"/>
      <c r="M2475" s="208">
        <v>38362</v>
      </c>
      <c r="N2475" s="208"/>
    </row>
    <row r="2476" spans="2:14" ht="51">
      <c r="B2476" s="236"/>
      <c r="C2476" s="196">
        <f t="shared" si="38"/>
        <v>132</v>
      </c>
      <c r="D2476" s="349" t="s">
        <v>5751</v>
      </c>
      <c r="E2476" s="310" t="s">
        <v>1217</v>
      </c>
      <c r="F2476" s="391" t="s">
        <v>2052</v>
      </c>
      <c r="G2476" s="487" t="s">
        <v>2053</v>
      </c>
      <c r="H2476" s="490"/>
      <c r="I2476" s="205"/>
      <c r="J2476" s="205"/>
      <c r="K2476" s="245"/>
      <c r="L2476" s="246"/>
      <c r="M2476" s="208">
        <v>38362</v>
      </c>
      <c r="N2476" s="208"/>
    </row>
    <row r="2477" spans="2:14" ht="38.25">
      <c r="B2477" s="236"/>
      <c r="C2477" s="196">
        <f t="shared" si="38"/>
        <v>132</v>
      </c>
      <c r="D2477" s="349" t="s">
        <v>5752</v>
      </c>
      <c r="E2477" s="310" t="s">
        <v>1218</v>
      </c>
      <c r="F2477" s="237" t="s">
        <v>2052</v>
      </c>
      <c r="G2477" s="247" t="s">
        <v>2053</v>
      </c>
      <c r="H2477" s="490"/>
      <c r="I2477" s="205"/>
      <c r="J2477" s="205"/>
      <c r="K2477" s="245"/>
      <c r="L2477" s="246"/>
      <c r="M2477" s="208">
        <v>38362</v>
      </c>
      <c r="N2477" s="208"/>
    </row>
    <row r="2478" spans="2:14" ht="38.25">
      <c r="B2478" s="236"/>
      <c r="C2478" s="196">
        <f t="shared" si="38"/>
        <v>132</v>
      </c>
      <c r="D2478" s="349" t="s">
        <v>5753</v>
      </c>
      <c r="E2478" s="310" t="s">
        <v>1219</v>
      </c>
      <c r="F2478" s="237" t="s">
        <v>2052</v>
      </c>
      <c r="G2478" s="247" t="s">
        <v>2053</v>
      </c>
      <c r="H2478" s="490"/>
      <c r="I2478" s="205"/>
      <c r="J2478" s="205"/>
      <c r="K2478" s="245"/>
      <c r="L2478" s="246"/>
      <c r="M2478" s="208">
        <v>38362</v>
      </c>
      <c r="N2478" s="208"/>
    </row>
    <row r="2479" spans="2:14" ht="25.5">
      <c r="B2479" s="236"/>
      <c r="C2479" s="196">
        <f t="shared" si="38"/>
        <v>132</v>
      </c>
      <c r="D2479" s="349" t="s">
        <v>5754</v>
      </c>
      <c r="E2479" s="310" t="s">
        <v>1220</v>
      </c>
      <c r="F2479" s="237" t="s">
        <v>2052</v>
      </c>
      <c r="G2479" s="247" t="s">
        <v>2053</v>
      </c>
      <c r="H2479" s="490"/>
      <c r="I2479" s="205"/>
      <c r="J2479" s="205"/>
      <c r="K2479" s="245"/>
      <c r="L2479" s="246"/>
      <c r="M2479" s="208">
        <v>38362</v>
      </c>
      <c r="N2479" s="208"/>
    </row>
    <row r="2480" spans="2:14" ht="25.5">
      <c r="B2480" s="236"/>
      <c r="C2480" s="196">
        <f t="shared" si="38"/>
        <v>132</v>
      </c>
      <c r="D2480" s="349" t="s">
        <v>5755</v>
      </c>
      <c r="E2480" s="310" t="s">
        <v>607</v>
      </c>
      <c r="F2480" s="237" t="s">
        <v>2052</v>
      </c>
      <c r="G2480" s="247" t="s">
        <v>2053</v>
      </c>
      <c r="H2480" s="490"/>
      <c r="I2480" s="205"/>
      <c r="J2480" s="205"/>
      <c r="K2480" s="245"/>
      <c r="L2480" s="246"/>
      <c r="M2480" s="208">
        <v>38362</v>
      </c>
      <c r="N2480" s="208"/>
    </row>
    <row r="2481" spans="2:14" ht="25.5">
      <c r="B2481" s="236"/>
      <c r="C2481" s="196">
        <f t="shared" si="38"/>
        <v>132</v>
      </c>
      <c r="D2481" s="349" t="s">
        <v>5756</v>
      </c>
      <c r="E2481" s="310" t="s">
        <v>608</v>
      </c>
      <c r="F2481" s="237" t="s">
        <v>2052</v>
      </c>
      <c r="G2481" s="247" t="s">
        <v>2053</v>
      </c>
      <c r="H2481" s="490"/>
      <c r="I2481" s="205"/>
      <c r="J2481" s="205"/>
      <c r="K2481" s="245"/>
      <c r="L2481" s="246"/>
      <c r="M2481" s="208">
        <v>38362</v>
      </c>
      <c r="N2481" s="208"/>
    </row>
    <row r="2482" spans="2:14" ht="25.5">
      <c r="B2482" s="236"/>
      <c r="C2482" s="196">
        <f t="shared" si="38"/>
        <v>132</v>
      </c>
      <c r="D2482" s="349" t="s">
        <v>5757</v>
      </c>
      <c r="E2482" s="310" t="s">
        <v>609</v>
      </c>
      <c r="F2482" s="237" t="s">
        <v>2052</v>
      </c>
      <c r="G2482" s="247" t="s">
        <v>2053</v>
      </c>
      <c r="H2482" s="490"/>
      <c r="I2482" s="205"/>
      <c r="J2482" s="205"/>
      <c r="K2482" s="245"/>
      <c r="L2482" s="246"/>
      <c r="M2482" s="208">
        <v>38362</v>
      </c>
      <c r="N2482" s="208"/>
    </row>
    <row r="2483" spans="2:14" ht="51">
      <c r="B2483" s="236"/>
      <c r="C2483" s="196">
        <f t="shared" si="38"/>
        <v>132</v>
      </c>
      <c r="D2483" s="349" t="s">
        <v>5758</v>
      </c>
      <c r="E2483" s="310" t="s">
        <v>610</v>
      </c>
      <c r="F2483" s="237" t="s">
        <v>2052</v>
      </c>
      <c r="G2483" s="247" t="s">
        <v>2053</v>
      </c>
      <c r="H2483" s="490"/>
      <c r="I2483" s="205"/>
      <c r="J2483" s="205"/>
      <c r="K2483" s="245"/>
      <c r="L2483" s="246"/>
      <c r="M2483" s="208">
        <v>38362</v>
      </c>
      <c r="N2483" s="208"/>
    </row>
    <row r="2484" spans="2:14" ht="38.25">
      <c r="B2484" s="236"/>
      <c r="C2484" s="196">
        <f t="shared" si="38"/>
        <v>132</v>
      </c>
      <c r="D2484" s="349" t="s">
        <v>5759</v>
      </c>
      <c r="E2484" s="310" t="s">
        <v>611</v>
      </c>
      <c r="F2484" s="237" t="s">
        <v>2052</v>
      </c>
      <c r="G2484" s="247" t="s">
        <v>2053</v>
      </c>
      <c r="H2484" s="490"/>
      <c r="I2484" s="205"/>
      <c r="J2484" s="205"/>
      <c r="K2484" s="245"/>
      <c r="L2484" s="246"/>
      <c r="M2484" s="208">
        <v>38362</v>
      </c>
      <c r="N2484" s="208"/>
    </row>
    <row r="2485" spans="2:14" ht="51">
      <c r="B2485" s="236"/>
      <c r="C2485" s="196">
        <f t="shared" si="38"/>
        <v>132</v>
      </c>
      <c r="D2485" s="349" t="s">
        <v>5760</v>
      </c>
      <c r="E2485" s="310" t="s">
        <v>612</v>
      </c>
      <c r="F2485" s="237" t="s">
        <v>2052</v>
      </c>
      <c r="G2485" s="247" t="s">
        <v>2053</v>
      </c>
      <c r="H2485" s="490"/>
      <c r="I2485" s="205"/>
      <c r="J2485" s="205"/>
      <c r="K2485" s="245"/>
      <c r="L2485" s="246"/>
      <c r="M2485" s="208">
        <v>38362</v>
      </c>
      <c r="N2485" s="208"/>
    </row>
    <row r="2486" spans="2:14" ht="51">
      <c r="B2486" s="236"/>
      <c r="C2486" s="196">
        <f t="shared" si="38"/>
        <v>132</v>
      </c>
      <c r="D2486" s="349" t="s">
        <v>5761</v>
      </c>
      <c r="E2486" s="310" t="s">
        <v>613</v>
      </c>
      <c r="F2486" s="237" t="s">
        <v>2052</v>
      </c>
      <c r="G2486" s="247" t="s">
        <v>2053</v>
      </c>
      <c r="H2486" s="490"/>
      <c r="I2486" s="205"/>
      <c r="J2486" s="205"/>
      <c r="K2486" s="245"/>
      <c r="L2486" s="246"/>
      <c r="M2486" s="208">
        <v>38362</v>
      </c>
      <c r="N2486" s="208"/>
    </row>
    <row r="2487" spans="2:14" ht="76.5">
      <c r="B2487" s="236"/>
      <c r="C2487" s="196">
        <f t="shared" si="38"/>
        <v>132</v>
      </c>
      <c r="D2487" s="349" t="s">
        <v>5762</v>
      </c>
      <c r="E2487" s="310" t="s">
        <v>614</v>
      </c>
      <c r="F2487" s="391" t="s">
        <v>2052</v>
      </c>
      <c r="G2487" s="487" t="s">
        <v>2053</v>
      </c>
      <c r="H2487" s="490"/>
      <c r="I2487" s="205"/>
      <c r="J2487" s="205"/>
      <c r="K2487" s="245"/>
      <c r="L2487" s="246"/>
      <c r="M2487" s="208">
        <v>38362</v>
      </c>
      <c r="N2487" s="208"/>
    </row>
    <row r="2488" spans="2:14" ht="51">
      <c r="B2488" s="236"/>
      <c r="C2488" s="196">
        <f t="shared" si="38"/>
        <v>132</v>
      </c>
      <c r="D2488" s="349" t="s">
        <v>5763</v>
      </c>
      <c r="E2488" s="310" t="s">
        <v>615</v>
      </c>
      <c r="F2488" s="237" t="s">
        <v>2052</v>
      </c>
      <c r="G2488" s="247" t="s">
        <v>2053</v>
      </c>
      <c r="H2488" s="490"/>
      <c r="I2488" s="205"/>
      <c r="J2488" s="205"/>
      <c r="K2488" s="245"/>
      <c r="L2488" s="246"/>
      <c r="M2488" s="208">
        <v>38362</v>
      </c>
      <c r="N2488" s="208"/>
    </row>
    <row r="2489" spans="2:14" ht="38.25">
      <c r="B2489" s="236"/>
      <c r="C2489" s="196">
        <f t="shared" si="38"/>
        <v>132</v>
      </c>
      <c r="D2489" s="349" t="s">
        <v>5764</v>
      </c>
      <c r="E2489" s="310" t="s">
        <v>616</v>
      </c>
      <c r="F2489" s="237" t="s">
        <v>2052</v>
      </c>
      <c r="G2489" s="247" t="s">
        <v>2053</v>
      </c>
      <c r="H2489" s="490"/>
      <c r="I2489" s="205"/>
      <c r="J2489" s="205"/>
      <c r="K2489" s="245"/>
      <c r="L2489" s="246"/>
      <c r="M2489" s="208">
        <v>38362</v>
      </c>
      <c r="N2489" s="208"/>
    </row>
    <row r="2490" spans="2:14" ht="51">
      <c r="B2490" s="236"/>
      <c r="C2490" s="196">
        <f t="shared" si="38"/>
        <v>132</v>
      </c>
      <c r="D2490" s="349" t="s">
        <v>5765</v>
      </c>
      <c r="E2490" s="310" t="s">
        <v>617</v>
      </c>
      <c r="F2490" s="237" t="s">
        <v>2052</v>
      </c>
      <c r="G2490" s="247" t="s">
        <v>2053</v>
      </c>
      <c r="H2490" s="490"/>
      <c r="I2490" s="205"/>
      <c r="J2490" s="205"/>
      <c r="K2490" s="245"/>
      <c r="L2490" s="246"/>
      <c r="M2490" s="208">
        <v>38362</v>
      </c>
      <c r="N2490" s="208"/>
    </row>
    <row r="2491" spans="2:14" ht="25.5">
      <c r="B2491" s="236"/>
      <c r="C2491" s="196">
        <f t="shared" si="38"/>
        <v>132</v>
      </c>
      <c r="D2491" s="349" t="s">
        <v>5766</v>
      </c>
      <c r="E2491" s="310" t="s">
        <v>618</v>
      </c>
      <c r="F2491" s="237" t="s">
        <v>2052</v>
      </c>
      <c r="G2491" s="247" t="s">
        <v>2053</v>
      </c>
      <c r="H2491" s="490"/>
      <c r="I2491" s="205"/>
      <c r="J2491" s="205"/>
      <c r="K2491" s="245"/>
      <c r="L2491" s="246"/>
      <c r="M2491" s="208">
        <v>38362</v>
      </c>
      <c r="N2491" s="208"/>
    </row>
    <row r="2492" spans="2:14" ht="38.25">
      <c r="B2492" s="236"/>
      <c r="C2492" s="196">
        <f t="shared" si="38"/>
        <v>132</v>
      </c>
      <c r="D2492" s="349" t="s">
        <v>5767</v>
      </c>
      <c r="E2492" s="310" t="s">
        <v>3708</v>
      </c>
      <c r="F2492" s="237" t="s">
        <v>2052</v>
      </c>
      <c r="G2492" s="247" t="s">
        <v>2053</v>
      </c>
      <c r="H2492" s="490"/>
      <c r="I2492" s="205"/>
      <c r="J2492" s="205"/>
      <c r="K2492" s="245"/>
      <c r="L2492" s="246"/>
      <c r="M2492" s="208">
        <v>40940</v>
      </c>
      <c r="N2492" s="208"/>
    </row>
    <row r="2493" spans="2:14" ht="38.25">
      <c r="B2493" s="236"/>
      <c r="C2493" s="196">
        <f t="shared" si="38"/>
        <v>132</v>
      </c>
      <c r="D2493" s="584" t="s">
        <v>10904</v>
      </c>
      <c r="E2493" s="544" t="s">
        <v>10905</v>
      </c>
      <c r="F2493" s="585" t="s">
        <v>2052</v>
      </c>
      <c r="G2493" s="585" t="s">
        <v>2053</v>
      </c>
      <c r="H2493" s="585" t="s">
        <v>9907</v>
      </c>
      <c r="I2493" s="586"/>
      <c r="J2493" s="586"/>
      <c r="K2493" s="544" t="s">
        <v>10906</v>
      </c>
      <c r="L2493" s="587"/>
      <c r="M2493" s="588">
        <v>43132</v>
      </c>
      <c r="N2493" s="589"/>
    </row>
    <row r="2494" spans="2:14" ht="25.5">
      <c r="B2494" s="236"/>
      <c r="C2494" s="196">
        <f t="shared" si="38"/>
        <v>132</v>
      </c>
      <c r="D2494" s="349" t="s">
        <v>378</v>
      </c>
      <c r="E2494" s="310" t="s">
        <v>619</v>
      </c>
      <c r="F2494" s="237" t="s">
        <v>2052</v>
      </c>
      <c r="G2494" s="247" t="s">
        <v>2053</v>
      </c>
      <c r="H2494" s="490"/>
      <c r="I2494" s="205"/>
      <c r="J2494" s="205"/>
      <c r="K2494" s="245"/>
      <c r="L2494" s="246"/>
      <c r="M2494" s="208">
        <v>38362</v>
      </c>
      <c r="N2494" s="208"/>
    </row>
    <row r="2495" spans="2:14" ht="25.5">
      <c r="B2495" s="236"/>
      <c r="C2495" s="196">
        <f t="shared" si="38"/>
        <v>132</v>
      </c>
      <c r="D2495" s="349" t="s">
        <v>5768</v>
      </c>
      <c r="E2495" s="310" t="s">
        <v>5769</v>
      </c>
      <c r="F2495" s="237" t="s">
        <v>2052</v>
      </c>
      <c r="G2495" s="247" t="s">
        <v>2053</v>
      </c>
      <c r="H2495" s="490"/>
      <c r="I2495" s="205"/>
      <c r="J2495" s="205"/>
      <c r="K2495" s="245"/>
      <c r="L2495" s="246"/>
      <c r="M2495" s="208">
        <v>38362</v>
      </c>
      <c r="N2495" s="208"/>
    </row>
    <row r="2496" spans="2:14" ht="38.25">
      <c r="B2496" s="236"/>
      <c r="C2496" s="196">
        <f t="shared" si="38"/>
        <v>132</v>
      </c>
      <c r="D2496" s="349" t="s">
        <v>3634</v>
      </c>
      <c r="E2496" s="310" t="s">
        <v>885</v>
      </c>
      <c r="F2496" s="237" t="s">
        <v>2052</v>
      </c>
      <c r="G2496" s="247" t="s">
        <v>2053</v>
      </c>
      <c r="H2496" s="490"/>
      <c r="I2496" s="205"/>
      <c r="J2496" s="205"/>
      <c r="K2496" s="245"/>
      <c r="L2496" s="246"/>
      <c r="M2496" s="208">
        <v>38362</v>
      </c>
      <c r="N2496" s="208"/>
    </row>
    <row r="2497" spans="2:14" ht="38.25">
      <c r="B2497" s="236"/>
      <c r="C2497" s="196">
        <f t="shared" si="38"/>
        <v>132</v>
      </c>
      <c r="D2497" s="230" t="s">
        <v>3495</v>
      </c>
      <c r="E2497" s="234" t="s">
        <v>865</v>
      </c>
      <c r="F2497" s="487" t="s">
        <v>2159</v>
      </c>
      <c r="G2497" s="487" t="s">
        <v>2057</v>
      </c>
      <c r="H2497" s="490"/>
      <c r="I2497" s="205"/>
      <c r="J2497" s="205"/>
      <c r="K2497" s="245"/>
      <c r="L2497" s="246"/>
      <c r="M2497" s="208">
        <v>41671</v>
      </c>
      <c r="N2497" s="208"/>
    </row>
    <row r="2498" spans="2:14" ht="25.5">
      <c r="B2498" s="236"/>
      <c r="C2498" s="196">
        <f t="shared" si="38"/>
        <v>132</v>
      </c>
      <c r="D2498" s="230" t="s">
        <v>5770</v>
      </c>
      <c r="E2498" s="391" t="s">
        <v>868</v>
      </c>
      <c r="F2498" s="391" t="s">
        <v>2052</v>
      </c>
      <c r="G2498" s="487" t="s">
        <v>2053</v>
      </c>
      <c r="H2498" s="490"/>
      <c r="I2498" s="205"/>
      <c r="J2498" s="205"/>
      <c r="K2498" s="245"/>
      <c r="L2498" s="246"/>
      <c r="M2498" s="208">
        <v>41671</v>
      </c>
      <c r="N2498" s="208">
        <v>42401</v>
      </c>
    </row>
    <row r="2499" spans="2:14" ht="25.5">
      <c r="B2499" s="236"/>
      <c r="C2499" s="196">
        <f t="shared" si="38"/>
        <v>132</v>
      </c>
      <c r="D2499" s="349" t="s">
        <v>5771</v>
      </c>
      <c r="E2499" s="310" t="s">
        <v>620</v>
      </c>
      <c r="F2499" s="237" t="s">
        <v>2052</v>
      </c>
      <c r="G2499" s="247" t="s">
        <v>2053</v>
      </c>
      <c r="H2499" s="490"/>
      <c r="I2499" s="205"/>
      <c r="J2499" s="205"/>
      <c r="K2499" s="245"/>
      <c r="L2499" s="246"/>
      <c r="M2499" s="208">
        <v>38362</v>
      </c>
      <c r="N2499" s="208"/>
    </row>
    <row r="2500" spans="2:14" ht="38.25">
      <c r="B2500" s="236"/>
      <c r="C2500" s="196">
        <f t="shared" si="38"/>
        <v>132</v>
      </c>
      <c r="D2500" s="349" t="s">
        <v>5772</v>
      </c>
      <c r="E2500" s="309" t="s">
        <v>621</v>
      </c>
      <c r="F2500" s="237" t="s">
        <v>2052</v>
      </c>
      <c r="G2500" s="247" t="s">
        <v>2053</v>
      </c>
      <c r="H2500" s="490"/>
      <c r="I2500" s="205"/>
      <c r="J2500" s="205"/>
      <c r="K2500" s="245"/>
      <c r="L2500" s="246"/>
      <c r="M2500" s="208">
        <v>38362</v>
      </c>
      <c r="N2500" s="208"/>
    </row>
    <row r="2501" spans="2:14" ht="38.25">
      <c r="B2501" s="236"/>
      <c r="C2501" s="196">
        <f t="shared" si="38"/>
        <v>132</v>
      </c>
      <c r="D2501" s="349" t="s">
        <v>3713</v>
      </c>
      <c r="E2501" s="309" t="s">
        <v>599</v>
      </c>
      <c r="F2501" s="237" t="s">
        <v>2052</v>
      </c>
      <c r="G2501" s="247" t="s">
        <v>2053</v>
      </c>
      <c r="H2501" s="490"/>
      <c r="I2501" s="205"/>
      <c r="J2501" s="205"/>
      <c r="K2501" s="245"/>
      <c r="L2501" s="246"/>
      <c r="M2501" s="208">
        <v>38362</v>
      </c>
      <c r="N2501" s="208"/>
    </row>
    <row r="2502" spans="2:14" ht="25.5">
      <c r="B2502" s="236"/>
      <c r="C2502" s="196">
        <f t="shared" si="38"/>
        <v>132</v>
      </c>
      <c r="D2502" s="349" t="s">
        <v>3718</v>
      </c>
      <c r="E2502" s="310" t="s">
        <v>600</v>
      </c>
      <c r="F2502" s="237" t="s">
        <v>2052</v>
      </c>
      <c r="G2502" s="247" t="s">
        <v>2053</v>
      </c>
      <c r="H2502" s="490"/>
      <c r="I2502" s="205"/>
      <c r="J2502" s="205"/>
      <c r="K2502" s="245"/>
      <c r="L2502" s="246"/>
      <c r="M2502" s="208">
        <v>38362</v>
      </c>
      <c r="N2502" s="208"/>
    </row>
    <row r="2503" spans="2:14" ht="51">
      <c r="B2503" s="236"/>
      <c r="C2503" s="196">
        <f t="shared" si="38"/>
        <v>132</v>
      </c>
      <c r="D2503" s="349" t="s">
        <v>3761</v>
      </c>
      <c r="E2503" s="310" t="s">
        <v>887</v>
      </c>
      <c r="F2503" s="237" t="s">
        <v>2052</v>
      </c>
      <c r="G2503" s="247" t="s">
        <v>2053</v>
      </c>
      <c r="H2503" s="490"/>
      <c r="I2503" s="205"/>
      <c r="J2503" s="205"/>
      <c r="K2503" s="245"/>
      <c r="L2503" s="246"/>
      <c r="M2503" s="208">
        <v>38362</v>
      </c>
      <c r="N2503" s="208"/>
    </row>
    <row r="2504" spans="2:14" ht="63.75">
      <c r="B2504" s="236"/>
      <c r="C2504" s="196">
        <f t="shared" si="38"/>
        <v>132</v>
      </c>
      <c r="D2504" s="349" t="s">
        <v>5773</v>
      </c>
      <c r="E2504" s="310" t="s">
        <v>622</v>
      </c>
      <c r="F2504" s="391" t="s">
        <v>2052</v>
      </c>
      <c r="G2504" s="487" t="s">
        <v>2053</v>
      </c>
      <c r="H2504" s="490"/>
      <c r="I2504" s="205"/>
      <c r="J2504" s="205"/>
      <c r="K2504" s="245"/>
      <c r="L2504" s="246"/>
      <c r="M2504" s="208">
        <v>38362</v>
      </c>
      <c r="N2504" s="208"/>
    </row>
    <row r="2505" spans="2:14" ht="38.25">
      <c r="B2505" s="236"/>
      <c r="C2505" s="196">
        <f t="shared" si="38"/>
        <v>132</v>
      </c>
      <c r="D2505" s="349" t="s">
        <v>5774</v>
      </c>
      <c r="E2505" s="310" t="s">
        <v>623</v>
      </c>
      <c r="F2505" s="237" t="s">
        <v>2052</v>
      </c>
      <c r="G2505" s="247" t="s">
        <v>2053</v>
      </c>
      <c r="H2505" s="490"/>
      <c r="I2505" s="205"/>
      <c r="J2505" s="205"/>
      <c r="K2505" s="245"/>
      <c r="L2505" s="246"/>
      <c r="M2505" s="208">
        <v>38362</v>
      </c>
      <c r="N2505" s="208"/>
    </row>
    <row r="2506" spans="2:14" ht="38.25">
      <c r="B2506" s="236"/>
      <c r="C2506" s="196">
        <f t="shared" si="38"/>
        <v>132</v>
      </c>
      <c r="D2506" s="349" t="s">
        <v>5775</v>
      </c>
      <c r="E2506" s="310" t="s">
        <v>624</v>
      </c>
      <c r="F2506" s="237" t="s">
        <v>2052</v>
      </c>
      <c r="G2506" s="247" t="s">
        <v>2053</v>
      </c>
      <c r="H2506" s="490"/>
      <c r="I2506" s="205"/>
      <c r="J2506" s="205"/>
      <c r="K2506" s="245"/>
      <c r="L2506" s="246"/>
      <c r="M2506" s="208">
        <v>38362</v>
      </c>
      <c r="N2506" s="208"/>
    </row>
    <row r="2507" spans="2:14" ht="38.25">
      <c r="B2507" s="236"/>
      <c r="C2507" s="196">
        <f t="shared" si="38"/>
        <v>132</v>
      </c>
      <c r="D2507" s="349" t="s">
        <v>5776</v>
      </c>
      <c r="E2507" s="310" t="s">
        <v>625</v>
      </c>
      <c r="F2507" s="237" t="s">
        <v>2052</v>
      </c>
      <c r="G2507" s="247" t="s">
        <v>2053</v>
      </c>
      <c r="H2507" s="490"/>
      <c r="I2507" s="205"/>
      <c r="J2507" s="205"/>
      <c r="K2507" s="245"/>
      <c r="L2507" s="246"/>
      <c r="M2507" s="208">
        <v>38362</v>
      </c>
      <c r="N2507" s="208"/>
    </row>
    <row r="2508" spans="2:14" ht="51">
      <c r="B2508" s="236"/>
      <c r="C2508" s="196">
        <f t="shared" si="38"/>
        <v>132</v>
      </c>
      <c r="D2508" s="349" t="s">
        <v>4251</v>
      </c>
      <c r="E2508" s="310" t="s">
        <v>893</v>
      </c>
      <c r="F2508" s="237" t="s">
        <v>2052</v>
      </c>
      <c r="G2508" s="247" t="s">
        <v>2053</v>
      </c>
      <c r="H2508" s="490"/>
      <c r="I2508" s="205"/>
      <c r="J2508" s="205"/>
      <c r="K2508" s="245"/>
      <c r="L2508" s="246"/>
      <c r="M2508" s="208">
        <v>38362</v>
      </c>
      <c r="N2508" s="208"/>
    </row>
    <row r="2509" spans="2:14" ht="25.5">
      <c r="B2509" s="236"/>
      <c r="C2509" s="196">
        <f t="shared" si="38"/>
        <v>132</v>
      </c>
      <c r="D2509" s="349" t="s">
        <v>5777</v>
      </c>
      <c r="E2509" s="310" t="s">
        <v>626</v>
      </c>
      <c r="F2509" s="237" t="s">
        <v>2052</v>
      </c>
      <c r="G2509" s="247" t="s">
        <v>2053</v>
      </c>
      <c r="H2509" s="490"/>
      <c r="I2509" s="205"/>
      <c r="J2509" s="205"/>
      <c r="K2509" s="245"/>
      <c r="L2509" s="246"/>
      <c r="M2509" s="208">
        <v>38362</v>
      </c>
      <c r="N2509" s="208"/>
    </row>
    <row r="2510" spans="2:14" ht="25.5">
      <c r="B2510" s="236"/>
      <c r="C2510" s="196">
        <f t="shared" si="38"/>
        <v>132</v>
      </c>
      <c r="D2510" s="349" t="s">
        <v>5778</v>
      </c>
      <c r="E2510" s="310" t="s">
        <v>627</v>
      </c>
      <c r="F2510" s="237" t="s">
        <v>2052</v>
      </c>
      <c r="G2510" s="247" t="s">
        <v>2053</v>
      </c>
      <c r="H2510" s="490"/>
      <c r="I2510" s="205"/>
      <c r="J2510" s="205"/>
      <c r="K2510" s="245"/>
      <c r="L2510" s="246"/>
      <c r="M2510" s="208">
        <v>38362</v>
      </c>
      <c r="N2510" s="208"/>
    </row>
    <row r="2511" spans="2:14" ht="63.75">
      <c r="B2511" s="236"/>
      <c r="C2511" s="196">
        <f t="shared" si="38"/>
        <v>132</v>
      </c>
      <c r="D2511" s="349" t="s">
        <v>5779</v>
      </c>
      <c r="E2511" s="310" t="s">
        <v>628</v>
      </c>
      <c r="F2511" s="237" t="s">
        <v>2052</v>
      </c>
      <c r="G2511" s="247" t="s">
        <v>2053</v>
      </c>
      <c r="H2511" s="490"/>
      <c r="I2511" s="205"/>
      <c r="J2511" s="205"/>
      <c r="K2511" s="245"/>
      <c r="L2511" s="246"/>
      <c r="M2511" s="208">
        <v>38362</v>
      </c>
      <c r="N2511" s="208"/>
    </row>
    <row r="2512" spans="2:14" ht="25.5">
      <c r="B2512" s="236"/>
      <c r="C2512" s="196">
        <f t="shared" si="38"/>
        <v>132</v>
      </c>
      <c r="D2512" s="349" t="s">
        <v>5780</v>
      </c>
      <c r="E2512" s="310" t="s">
        <v>629</v>
      </c>
      <c r="F2512" s="237" t="s">
        <v>2052</v>
      </c>
      <c r="G2512" s="247" t="s">
        <v>2053</v>
      </c>
      <c r="H2512" s="490"/>
      <c r="I2512" s="205"/>
      <c r="J2512" s="205"/>
      <c r="K2512" s="245"/>
      <c r="L2512" s="246"/>
      <c r="M2512" s="208">
        <v>38362</v>
      </c>
      <c r="N2512" s="208"/>
    </row>
    <row r="2513" spans="2:14" ht="25.5">
      <c r="B2513" s="236"/>
      <c r="C2513" s="196">
        <f t="shared" si="38"/>
        <v>132</v>
      </c>
      <c r="D2513" s="349" t="s">
        <v>5781</v>
      </c>
      <c r="E2513" s="310" t="s">
        <v>630</v>
      </c>
      <c r="F2513" s="237" t="s">
        <v>2052</v>
      </c>
      <c r="G2513" s="247" t="s">
        <v>2053</v>
      </c>
      <c r="H2513" s="490"/>
      <c r="I2513" s="205"/>
      <c r="J2513" s="205"/>
      <c r="K2513" s="245"/>
      <c r="L2513" s="246"/>
      <c r="M2513" s="208">
        <v>38362</v>
      </c>
      <c r="N2513" s="208"/>
    </row>
    <row r="2514" spans="2:14" ht="25.5">
      <c r="B2514" s="236"/>
      <c r="C2514" s="196">
        <f t="shared" si="38"/>
        <v>132</v>
      </c>
      <c r="D2514" s="349" t="s">
        <v>5782</v>
      </c>
      <c r="E2514" s="310" t="s">
        <v>5783</v>
      </c>
      <c r="F2514" s="237" t="s">
        <v>2052</v>
      </c>
      <c r="G2514" s="247" t="s">
        <v>2053</v>
      </c>
      <c r="H2514" s="490"/>
      <c r="I2514" s="205"/>
      <c r="J2514" s="205"/>
      <c r="K2514" s="245"/>
      <c r="L2514" s="246"/>
      <c r="M2514" s="208">
        <v>38362</v>
      </c>
      <c r="N2514" s="208"/>
    </row>
    <row r="2515" spans="2:14" ht="25.5">
      <c r="B2515" s="236"/>
      <c r="C2515" s="196">
        <f t="shared" si="38"/>
        <v>132</v>
      </c>
      <c r="D2515" s="349" t="s">
        <v>5784</v>
      </c>
      <c r="E2515" s="310" t="s">
        <v>631</v>
      </c>
      <c r="F2515" s="237" t="s">
        <v>2052</v>
      </c>
      <c r="G2515" s="247" t="s">
        <v>2053</v>
      </c>
      <c r="H2515" s="490"/>
      <c r="I2515" s="205"/>
      <c r="J2515" s="205"/>
      <c r="K2515" s="245"/>
      <c r="L2515" s="246"/>
      <c r="M2515" s="208">
        <v>38362</v>
      </c>
      <c r="N2515" s="208"/>
    </row>
    <row r="2516" spans="2:14" ht="38.25">
      <c r="B2516" s="236"/>
      <c r="C2516" s="196">
        <f t="shared" si="38"/>
        <v>132</v>
      </c>
      <c r="D2516" s="349" t="s">
        <v>5785</v>
      </c>
      <c r="E2516" s="310" t="s">
        <v>632</v>
      </c>
      <c r="F2516" s="237" t="s">
        <v>2052</v>
      </c>
      <c r="G2516" s="247" t="s">
        <v>2053</v>
      </c>
      <c r="H2516" s="490"/>
      <c r="I2516" s="205"/>
      <c r="J2516" s="205"/>
      <c r="K2516" s="245"/>
      <c r="L2516" s="246"/>
      <c r="M2516" s="208">
        <v>38362</v>
      </c>
      <c r="N2516" s="208"/>
    </row>
    <row r="2517" spans="2:14" ht="38.25">
      <c r="B2517" s="236"/>
      <c r="C2517" s="196">
        <f t="shared" si="38"/>
        <v>132</v>
      </c>
      <c r="D2517" s="349" t="s">
        <v>5786</v>
      </c>
      <c r="E2517" s="310" t="s">
        <v>633</v>
      </c>
      <c r="F2517" s="237" t="s">
        <v>2052</v>
      </c>
      <c r="G2517" s="247" t="s">
        <v>2053</v>
      </c>
      <c r="H2517" s="490"/>
      <c r="I2517" s="205"/>
      <c r="J2517" s="205"/>
      <c r="K2517" s="245"/>
      <c r="L2517" s="246"/>
      <c r="M2517" s="208">
        <v>38362</v>
      </c>
      <c r="N2517" s="208"/>
    </row>
    <row r="2518" spans="2:14" ht="38.25">
      <c r="B2518" s="236"/>
      <c r="C2518" s="196">
        <f t="shared" si="38"/>
        <v>132</v>
      </c>
      <c r="D2518" s="349" t="s">
        <v>5787</v>
      </c>
      <c r="E2518" s="310" t="s">
        <v>634</v>
      </c>
      <c r="F2518" s="237" t="s">
        <v>2052</v>
      </c>
      <c r="G2518" s="247" t="s">
        <v>2053</v>
      </c>
      <c r="H2518" s="490"/>
      <c r="I2518" s="205"/>
      <c r="J2518" s="205"/>
      <c r="K2518" s="245"/>
      <c r="L2518" s="246"/>
      <c r="M2518" s="208">
        <v>38362</v>
      </c>
      <c r="N2518" s="208"/>
    </row>
    <row r="2519" spans="2:14" ht="38.25">
      <c r="B2519" s="236"/>
      <c r="C2519" s="196">
        <f t="shared" si="38"/>
        <v>132</v>
      </c>
      <c r="D2519" s="349" t="s">
        <v>5788</v>
      </c>
      <c r="E2519" s="310" t="s">
        <v>635</v>
      </c>
      <c r="F2519" s="237" t="s">
        <v>2052</v>
      </c>
      <c r="G2519" s="247" t="s">
        <v>2053</v>
      </c>
      <c r="H2519" s="490"/>
      <c r="I2519" s="205"/>
      <c r="J2519" s="205"/>
      <c r="K2519" s="245"/>
      <c r="L2519" s="246"/>
      <c r="M2519" s="208">
        <v>38362</v>
      </c>
      <c r="N2519" s="208"/>
    </row>
    <row r="2520" spans="2:14" ht="38.25">
      <c r="B2520" s="236"/>
      <c r="C2520" s="196">
        <f t="shared" si="38"/>
        <v>132</v>
      </c>
      <c r="D2520" s="349" t="s">
        <v>5789</v>
      </c>
      <c r="E2520" s="310" t="s">
        <v>636</v>
      </c>
      <c r="F2520" s="237" t="s">
        <v>2052</v>
      </c>
      <c r="G2520" s="247" t="s">
        <v>2053</v>
      </c>
      <c r="H2520" s="490"/>
      <c r="I2520" s="205"/>
      <c r="J2520" s="205"/>
      <c r="K2520" s="245"/>
      <c r="L2520" s="246"/>
      <c r="M2520" s="208">
        <v>38362</v>
      </c>
      <c r="N2520" s="208"/>
    </row>
    <row r="2521" spans="2:14" ht="51">
      <c r="B2521" s="236"/>
      <c r="C2521" s="196">
        <f t="shared" si="38"/>
        <v>132</v>
      </c>
      <c r="D2521" s="349" t="s">
        <v>5790</v>
      </c>
      <c r="E2521" s="310" t="s">
        <v>637</v>
      </c>
      <c r="F2521" s="237" t="s">
        <v>2052</v>
      </c>
      <c r="G2521" s="247" t="s">
        <v>2053</v>
      </c>
      <c r="H2521" s="490"/>
      <c r="I2521" s="205"/>
      <c r="J2521" s="205"/>
      <c r="K2521" s="245"/>
      <c r="L2521" s="246"/>
      <c r="M2521" s="208">
        <v>38362</v>
      </c>
      <c r="N2521" s="208"/>
    </row>
    <row r="2522" spans="2:14" ht="51">
      <c r="B2522" s="236"/>
      <c r="C2522" s="196">
        <f t="shared" si="38"/>
        <v>132</v>
      </c>
      <c r="D2522" s="349" t="s">
        <v>5791</v>
      </c>
      <c r="E2522" s="310" t="s">
        <v>638</v>
      </c>
      <c r="F2522" s="237" t="s">
        <v>2052</v>
      </c>
      <c r="G2522" s="247" t="s">
        <v>2053</v>
      </c>
      <c r="H2522" s="490"/>
      <c r="I2522" s="205"/>
      <c r="J2522" s="205"/>
      <c r="K2522" s="245"/>
      <c r="L2522" s="246"/>
      <c r="M2522" s="208">
        <v>38362</v>
      </c>
      <c r="N2522" s="208"/>
    </row>
    <row r="2523" spans="2:14" ht="38.25">
      <c r="B2523" s="236"/>
      <c r="C2523" s="196">
        <f t="shared" si="38"/>
        <v>132</v>
      </c>
      <c r="D2523" s="349" t="s">
        <v>5792</v>
      </c>
      <c r="E2523" s="310" t="s">
        <v>639</v>
      </c>
      <c r="F2523" s="237" t="s">
        <v>2052</v>
      </c>
      <c r="G2523" s="247" t="s">
        <v>2053</v>
      </c>
      <c r="H2523" s="490"/>
      <c r="I2523" s="205"/>
      <c r="J2523" s="205"/>
      <c r="K2523" s="245"/>
      <c r="L2523" s="246"/>
      <c r="M2523" s="208">
        <v>38362</v>
      </c>
      <c r="N2523" s="208"/>
    </row>
    <row r="2524" spans="2:14" ht="38.25">
      <c r="B2524" s="236"/>
      <c r="C2524" s="196">
        <f t="shared" si="38"/>
        <v>132</v>
      </c>
      <c r="D2524" s="349" t="s">
        <v>5793</v>
      </c>
      <c r="E2524" s="310" t="s">
        <v>5794</v>
      </c>
      <c r="F2524" s="237" t="s">
        <v>2052</v>
      </c>
      <c r="G2524" s="247" t="s">
        <v>2053</v>
      </c>
      <c r="H2524" s="490"/>
      <c r="I2524" s="205"/>
      <c r="J2524" s="205"/>
      <c r="K2524" s="245"/>
      <c r="L2524" s="246"/>
      <c r="M2524" s="208">
        <v>38362</v>
      </c>
      <c r="N2524" s="208"/>
    </row>
    <row r="2525" spans="2:14" ht="25.5">
      <c r="B2525" s="236"/>
      <c r="C2525" s="196">
        <f t="shared" si="38"/>
        <v>132</v>
      </c>
      <c r="D2525" s="349" t="s">
        <v>5795</v>
      </c>
      <c r="E2525" s="310" t="s">
        <v>640</v>
      </c>
      <c r="F2525" s="237" t="s">
        <v>2052</v>
      </c>
      <c r="G2525" s="247" t="s">
        <v>2053</v>
      </c>
      <c r="H2525" s="490"/>
      <c r="I2525" s="205"/>
      <c r="J2525" s="205"/>
      <c r="K2525" s="245"/>
      <c r="L2525" s="246"/>
      <c r="M2525" s="208">
        <v>38362</v>
      </c>
      <c r="N2525" s="208"/>
    </row>
    <row r="2526" spans="2:14" ht="38.25">
      <c r="B2526" s="236"/>
      <c r="C2526" s="196">
        <f t="shared" si="38"/>
        <v>132</v>
      </c>
      <c r="D2526" s="349" t="s">
        <v>5796</v>
      </c>
      <c r="E2526" s="310" t="s">
        <v>641</v>
      </c>
      <c r="F2526" s="237" t="s">
        <v>2052</v>
      </c>
      <c r="G2526" s="247" t="s">
        <v>2053</v>
      </c>
      <c r="H2526" s="490"/>
      <c r="I2526" s="205"/>
      <c r="J2526" s="205"/>
      <c r="K2526" s="245"/>
      <c r="L2526" s="246"/>
      <c r="M2526" s="208">
        <v>38362</v>
      </c>
      <c r="N2526" s="208"/>
    </row>
    <row r="2527" spans="2:14" ht="204">
      <c r="B2527" s="236"/>
      <c r="C2527" s="196">
        <f t="shared" si="38"/>
        <v>132</v>
      </c>
      <c r="D2527" s="349" t="s">
        <v>5797</v>
      </c>
      <c r="E2527" s="487" t="s">
        <v>642</v>
      </c>
      <c r="F2527" s="391" t="s">
        <v>2052</v>
      </c>
      <c r="G2527" s="487" t="s">
        <v>2053</v>
      </c>
      <c r="H2527" s="490"/>
      <c r="I2527" s="205"/>
      <c r="J2527" s="205"/>
      <c r="K2527" s="245"/>
      <c r="L2527" s="246"/>
      <c r="M2527" s="208">
        <v>38362</v>
      </c>
      <c r="N2527" s="208"/>
    </row>
    <row r="2528" spans="2:14" ht="38.25">
      <c r="B2528" s="236"/>
      <c r="C2528" s="196">
        <f t="shared" si="38"/>
        <v>132</v>
      </c>
      <c r="D2528" s="349" t="s">
        <v>10868</v>
      </c>
      <c r="E2528" s="310" t="s">
        <v>10869</v>
      </c>
      <c r="F2528" s="237" t="s">
        <v>2052</v>
      </c>
      <c r="G2528" s="247" t="s">
        <v>2053</v>
      </c>
      <c r="H2528" s="490"/>
      <c r="I2528" s="205"/>
      <c r="J2528" s="205"/>
      <c r="K2528" s="245"/>
      <c r="L2528" s="246"/>
      <c r="M2528" s="208">
        <v>43132</v>
      </c>
      <c r="N2528" s="208"/>
    </row>
    <row r="2529" spans="2:14" ht="25.5">
      <c r="B2529" s="236"/>
      <c r="C2529" s="196">
        <f t="shared" si="38"/>
        <v>132</v>
      </c>
      <c r="D2529" s="349" t="s">
        <v>5798</v>
      </c>
      <c r="E2529" s="310" t="s">
        <v>5799</v>
      </c>
      <c r="F2529" s="237" t="s">
        <v>2052</v>
      </c>
      <c r="G2529" s="247" t="s">
        <v>2053</v>
      </c>
      <c r="H2529" s="490"/>
      <c r="I2529" s="205"/>
      <c r="J2529" s="205"/>
      <c r="K2529" s="245"/>
      <c r="L2529" s="246"/>
      <c r="M2529" s="208">
        <v>38362</v>
      </c>
      <c r="N2529" s="208"/>
    </row>
    <row r="2530" spans="2:14" ht="25.5">
      <c r="B2530" s="236"/>
      <c r="C2530" s="196">
        <f t="shared" si="38"/>
        <v>132</v>
      </c>
      <c r="D2530" s="349" t="s">
        <v>5800</v>
      </c>
      <c r="E2530" s="310" t="s">
        <v>5801</v>
      </c>
      <c r="F2530" s="237" t="s">
        <v>2052</v>
      </c>
      <c r="G2530" s="247" t="s">
        <v>2053</v>
      </c>
      <c r="H2530" s="490"/>
      <c r="I2530" s="205"/>
      <c r="J2530" s="205"/>
      <c r="K2530" s="245"/>
      <c r="L2530" s="246"/>
      <c r="M2530" s="208">
        <v>38362</v>
      </c>
      <c r="N2530" s="208"/>
    </row>
    <row r="2531" spans="2:14" ht="25.5">
      <c r="B2531" s="236"/>
      <c r="C2531" s="196">
        <f t="shared" si="38"/>
        <v>132</v>
      </c>
      <c r="D2531" s="349" t="s">
        <v>5802</v>
      </c>
      <c r="E2531" s="310" t="s">
        <v>643</v>
      </c>
      <c r="F2531" s="237" t="s">
        <v>2052</v>
      </c>
      <c r="G2531" s="247" t="s">
        <v>2053</v>
      </c>
      <c r="H2531" s="490"/>
      <c r="I2531" s="205"/>
      <c r="J2531" s="205"/>
      <c r="K2531" s="245"/>
      <c r="L2531" s="246"/>
      <c r="M2531" s="208">
        <v>38362</v>
      </c>
      <c r="N2531" s="208"/>
    </row>
    <row r="2532" spans="2:14" ht="25.5">
      <c r="B2532" s="236"/>
      <c r="C2532" s="196">
        <f t="shared" si="38"/>
        <v>132</v>
      </c>
      <c r="D2532" s="349" t="s">
        <v>5803</v>
      </c>
      <c r="E2532" s="310" t="s">
        <v>644</v>
      </c>
      <c r="F2532" s="237" t="s">
        <v>2052</v>
      </c>
      <c r="G2532" s="247" t="s">
        <v>2053</v>
      </c>
      <c r="H2532" s="490"/>
      <c r="I2532" s="205"/>
      <c r="J2532" s="205"/>
      <c r="K2532" s="245"/>
      <c r="L2532" s="246"/>
      <c r="M2532" s="208">
        <v>38362</v>
      </c>
      <c r="N2532" s="208"/>
    </row>
    <row r="2533" spans="2:14">
      <c r="B2533" s="236"/>
      <c r="C2533" s="196">
        <f t="shared" si="38"/>
        <v>132</v>
      </c>
      <c r="D2533" s="349" t="s">
        <v>5804</v>
      </c>
      <c r="E2533" s="310" t="s">
        <v>645</v>
      </c>
      <c r="F2533" s="237" t="s">
        <v>2052</v>
      </c>
      <c r="G2533" s="247" t="s">
        <v>2053</v>
      </c>
      <c r="H2533" s="490"/>
      <c r="I2533" s="205"/>
      <c r="J2533" s="205"/>
      <c r="K2533" s="245"/>
      <c r="L2533" s="246"/>
      <c r="M2533" s="208">
        <v>38362</v>
      </c>
      <c r="N2533" s="208"/>
    </row>
    <row r="2534" spans="2:14" ht="25.5">
      <c r="B2534" s="236"/>
      <c r="C2534" s="196">
        <f t="shared" si="38"/>
        <v>132</v>
      </c>
      <c r="D2534" s="349" t="s">
        <v>5805</v>
      </c>
      <c r="E2534" s="310" t="s">
        <v>646</v>
      </c>
      <c r="F2534" s="237" t="s">
        <v>2052</v>
      </c>
      <c r="G2534" s="247" t="s">
        <v>2053</v>
      </c>
      <c r="H2534" s="490"/>
      <c r="I2534" s="205"/>
      <c r="J2534" s="205"/>
      <c r="K2534" s="245"/>
      <c r="L2534" s="246"/>
      <c r="M2534" s="208">
        <v>38362</v>
      </c>
      <c r="N2534" s="208"/>
    </row>
    <row r="2535" spans="2:14">
      <c r="B2535" s="236"/>
      <c r="C2535" s="196">
        <f t="shared" ref="C2535:C2598" si="39">IF(B2535&gt;0,B2535,C2534)</f>
        <v>132</v>
      </c>
      <c r="D2535" s="349" t="s">
        <v>5806</v>
      </c>
      <c r="E2535" s="310" t="s">
        <v>647</v>
      </c>
      <c r="F2535" s="237" t="s">
        <v>2052</v>
      </c>
      <c r="G2535" s="247" t="s">
        <v>2053</v>
      </c>
      <c r="H2535" s="490"/>
      <c r="I2535" s="205"/>
      <c r="J2535" s="205"/>
      <c r="K2535" s="245"/>
      <c r="L2535" s="246"/>
      <c r="M2535" s="208">
        <v>38362</v>
      </c>
      <c r="N2535" s="208"/>
    </row>
    <row r="2536" spans="2:14" ht="25.5">
      <c r="B2536" s="236"/>
      <c r="C2536" s="196">
        <f t="shared" si="39"/>
        <v>132</v>
      </c>
      <c r="D2536" s="349" t="s">
        <v>5807</v>
      </c>
      <c r="E2536" s="310" t="s">
        <v>5808</v>
      </c>
      <c r="F2536" s="237" t="s">
        <v>2052</v>
      </c>
      <c r="G2536" s="247" t="s">
        <v>2053</v>
      </c>
      <c r="H2536" s="490"/>
      <c r="I2536" s="205"/>
      <c r="J2536" s="205"/>
      <c r="K2536" s="245"/>
      <c r="L2536" s="246"/>
      <c r="M2536" s="208">
        <v>38362</v>
      </c>
      <c r="N2536" s="208"/>
    </row>
    <row r="2537" spans="2:14">
      <c r="B2537" s="236"/>
      <c r="C2537" s="196">
        <f t="shared" si="39"/>
        <v>132</v>
      </c>
      <c r="D2537" s="349" t="s">
        <v>5809</v>
      </c>
      <c r="E2537" s="310" t="s">
        <v>648</v>
      </c>
      <c r="F2537" s="237" t="s">
        <v>2052</v>
      </c>
      <c r="G2537" s="247" t="s">
        <v>2053</v>
      </c>
      <c r="H2537" s="490"/>
      <c r="I2537" s="205"/>
      <c r="J2537" s="205"/>
      <c r="K2537" s="245"/>
      <c r="L2537" s="246"/>
      <c r="M2537" s="208">
        <v>38362</v>
      </c>
      <c r="N2537" s="208"/>
    </row>
    <row r="2538" spans="2:14" ht="25.5">
      <c r="B2538" s="236"/>
      <c r="C2538" s="196">
        <f t="shared" si="39"/>
        <v>132</v>
      </c>
      <c r="D2538" s="349" t="s">
        <v>5810</v>
      </c>
      <c r="E2538" s="310" t="s">
        <v>649</v>
      </c>
      <c r="F2538" s="237" t="s">
        <v>2052</v>
      </c>
      <c r="G2538" s="247" t="s">
        <v>2053</v>
      </c>
      <c r="H2538" s="490"/>
      <c r="I2538" s="205"/>
      <c r="J2538" s="205"/>
      <c r="K2538" s="245"/>
      <c r="L2538" s="246"/>
      <c r="M2538" s="208">
        <v>38362</v>
      </c>
      <c r="N2538" s="208"/>
    </row>
    <row r="2539" spans="2:14" ht="25.5">
      <c r="B2539" s="236"/>
      <c r="C2539" s="196">
        <f t="shared" si="39"/>
        <v>132</v>
      </c>
      <c r="D2539" s="349" t="s">
        <v>2309</v>
      </c>
      <c r="E2539" s="310" t="s">
        <v>322</v>
      </c>
      <c r="F2539" s="237" t="s">
        <v>2052</v>
      </c>
      <c r="G2539" s="247" t="s">
        <v>2101</v>
      </c>
      <c r="H2539" s="490"/>
      <c r="I2539" s="205"/>
      <c r="J2539" s="205"/>
      <c r="K2539" s="245"/>
      <c r="L2539" s="246"/>
      <c r="M2539" s="208">
        <v>38362</v>
      </c>
      <c r="N2539" s="208"/>
    </row>
    <row r="2540" spans="2:14" ht="38.25">
      <c r="B2540" s="236"/>
      <c r="C2540" s="196">
        <f t="shared" si="39"/>
        <v>132</v>
      </c>
      <c r="D2540" s="349" t="s">
        <v>5811</v>
      </c>
      <c r="E2540" s="310" t="s">
        <v>1572</v>
      </c>
      <c r="F2540" s="237" t="s">
        <v>2052</v>
      </c>
      <c r="G2540" s="247" t="s">
        <v>2053</v>
      </c>
      <c r="H2540" s="490"/>
      <c r="I2540" s="205"/>
      <c r="J2540" s="205"/>
      <c r="K2540" s="245"/>
      <c r="L2540" s="246"/>
      <c r="M2540" s="208"/>
      <c r="N2540" s="208"/>
    </row>
    <row r="2541" spans="2:14" ht="38.25">
      <c r="B2541" s="236"/>
      <c r="C2541" s="196">
        <f t="shared" si="39"/>
        <v>132</v>
      </c>
      <c r="D2541" s="349" t="s">
        <v>5812</v>
      </c>
      <c r="E2541" s="310" t="s">
        <v>650</v>
      </c>
      <c r="F2541" s="237" t="s">
        <v>2052</v>
      </c>
      <c r="G2541" s="247" t="s">
        <v>2053</v>
      </c>
      <c r="H2541" s="490"/>
      <c r="I2541" s="205"/>
      <c r="J2541" s="205"/>
      <c r="K2541" s="245"/>
      <c r="L2541" s="246"/>
      <c r="M2541" s="208">
        <v>38362</v>
      </c>
      <c r="N2541" s="208"/>
    </row>
    <row r="2542" spans="2:14" ht="38.25">
      <c r="B2542" s="236"/>
      <c r="C2542" s="196">
        <f t="shared" si="39"/>
        <v>132</v>
      </c>
      <c r="D2542" s="349" t="s">
        <v>5813</v>
      </c>
      <c r="E2542" s="310" t="s">
        <v>651</v>
      </c>
      <c r="F2542" s="237" t="s">
        <v>2052</v>
      </c>
      <c r="G2542" s="247" t="s">
        <v>2053</v>
      </c>
      <c r="H2542" s="490"/>
      <c r="I2542" s="205"/>
      <c r="J2542" s="205"/>
      <c r="K2542" s="245"/>
      <c r="L2542" s="246"/>
      <c r="M2542" s="208">
        <v>38362</v>
      </c>
      <c r="N2542" s="208"/>
    </row>
    <row r="2543" spans="2:14" ht="25.5">
      <c r="B2543" s="236"/>
      <c r="C2543" s="196">
        <f t="shared" si="39"/>
        <v>132</v>
      </c>
      <c r="D2543" s="349" t="s">
        <v>5814</v>
      </c>
      <c r="E2543" s="310" t="s">
        <v>652</v>
      </c>
      <c r="F2543" s="237" t="s">
        <v>2052</v>
      </c>
      <c r="G2543" s="247" t="s">
        <v>2053</v>
      </c>
      <c r="H2543" s="490"/>
      <c r="I2543" s="205"/>
      <c r="J2543" s="205"/>
      <c r="K2543" s="245"/>
      <c r="L2543" s="246"/>
      <c r="M2543" s="208">
        <v>38362</v>
      </c>
      <c r="N2543" s="208"/>
    </row>
    <row r="2544" spans="2:14" ht="38.25">
      <c r="B2544" s="236"/>
      <c r="C2544" s="196">
        <f t="shared" si="39"/>
        <v>132</v>
      </c>
      <c r="D2544" s="349" t="s">
        <v>5815</v>
      </c>
      <c r="E2544" s="310" t="s">
        <v>653</v>
      </c>
      <c r="F2544" s="237" t="s">
        <v>2052</v>
      </c>
      <c r="G2544" s="247" t="s">
        <v>2053</v>
      </c>
      <c r="H2544" s="490"/>
      <c r="I2544" s="205"/>
      <c r="J2544" s="205"/>
      <c r="K2544" s="245"/>
      <c r="L2544" s="246"/>
      <c r="M2544" s="208">
        <v>38362</v>
      </c>
      <c r="N2544" s="208"/>
    </row>
    <row r="2545" spans="2:14" ht="25.5">
      <c r="B2545" s="236"/>
      <c r="C2545" s="196">
        <f t="shared" si="39"/>
        <v>132</v>
      </c>
      <c r="D2545" s="349" t="s">
        <v>5816</v>
      </c>
      <c r="E2545" s="310" t="s">
        <v>654</v>
      </c>
      <c r="F2545" s="237" t="s">
        <v>2052</v>
      </c>
      <c r="G2545" s="247" t="s">
        <v>2053</v>
      </c>
      <c r="H2545" s="490"/>
      <c r="I2545" s="205"/>
      <c r="J2545" s="205"/>
      <c r="K2545" s="245"/>
      <c r="L2545" s="246"/>
      <c r="M2545" s="208">
        <v>38362</v>
      </c>
      <c r="N2545" s="208"/>
    </row>
    <row r="2546" spans="2:14">
      <c r="B2546" s="236"/>
      <c r="C2546" s="196">
        <f t="shared" si="39"/>
        <v>132</v>
      </c>
      <c r="D2546" s="349" t="s">
        <v>5817</v>
      </c>
      <c r="E2546" s="310" t="s">
        <v>655</v>
      </c>
      <c r="F2546" s="237" t="s">
        <v>2052</v>
      </c>
      <c r="G2546" s="247" t="s">
        <v>2053</v>
      </c>
      <c r="H2546" s="490"/>
      <c r="I2546" s="205"/>
      <c r="J2546" s="205"/>
      <c r="K2546" s="245"/>
      <c r="L2546" s="246"/>
      <c r="M2546" s="208">
        <v>38362</v>
      </c>
      <c r="N2546" s="208"/>
    </row>
    <row r="2547" spans="2:14">
      <c r="B2547" s="236"/>
      <c r="C2547" s="196">
        <f t="shared" si="39"/>
        <v>132</v>
      </c>
      <c r="D2547" s="349" t="s">
        <v>5818</v>
      </c>
      <c r="E2547" s="310" t="s">
        <v>656</v>
      </c>
      <c r="F2547" s="237" t="s">
        <v>2052</v>
      </c>
      <c r="G2547" s="247" t="s">
        <v>2053</v>
      </c>
      <c r="H2547" s="490"/>
      <c r="I2547" s="205"/>
      <c r="J2547" s="205"/>
      <c r="K2547" s="245"/>
      <c r="L2547" s="246"/>
      <c r="M2547" s="208">
        <v>38362</v>
      </c>
      <c r="N2547" s="208"/>
    </row>
    <row r="2548" spans="2:14">
      <c r="B2548" s="236"/>
      <c r="C2548" s="196">
        <f t="shared" si="39"/>
        <v>132</v>
      </c>
      <c r="D2548" s="349" t="s">
        <v>5819</v>
      </c>
      <c r="E2548" s="310" t="s">
        <v>657</v>
      </c>
      <c r="F2548" s="237" t="s">
        <v>2052</v>
      </c>
      <c r="G2548" s="247" t="s">
        <v>2053</v>
      </c>
      <c r="H2548" s="490"/>
      <c r="I2548" s="205"/>
      <c r="J2548" s="205"/>
      <c r="K2548" s="245"/>
      <c r="L2548" s="246"/>
      <c r="M2548" s="208">
        <v>38362</v>
      </c>
      <c r="N2548" s="208"/>
    </row>
    <row r="2549" spans="2:14">
      <c r="B2549" s="236"/>
      <c r="C2549" s="196">
        <f t="shared" si="39"/>
        <v>132</v>
      </c>
      <c r="D2549" s="349" t="s">
        <v>5820</v>
      </c>
      <c r="E2549" s="310" t="s">
        <v>658</v>
      </c>
      <c r="F2549" s="237" t="s">
        <v>2052</v>
      </c>
      <c r="G2549" s="247" t="s">
        <v>2053</v>
      </c>
      <c r="H2549" s="490"/>
      <c r="I2549" s="205"/>
      <c r="J2549" s="205"/>
      <c r="K2549" s="245"/>
      <c r="L2549" s="246"/>
      <c r="M2549" s="208">
        <v>38362</v>
      </c>
      <c r="N2549" s="208"/>
    </row>
    <row r="2550" spans="2:14" ht="25.5">
      <c r="B2550" s="236"/>
      <c r="C2550" s="196">
        <f t="shared" si="39"/>
        <v>132</v>
      </c>
      <c r="D2550" s="349" t="s">
        <v>5821</v>
      </c>
      <c r="E2550" s="310" t="s">
        <v>659</v>
      </c>
      <c r="F2550" s="237" t="s">
        <v>2052</v>
      </c>
      <c r="G2550" s="247" t="s">
        <v>2053</v>
      </c>
      <c r="H2550" s="490"/>
      <c r="I2550" s="205"/>
      <c r="J2550" s="205"/>
      <c r="K2550" s="245"/>
      <c r="L2550" s="246"/>
      <c r="M2550" s="208">
        <v>38362</v>
      </c>
      <c r="N2550" s="208"/>
    </row>
    <row r="2551" spans="2:14" ht="25.5">
      <c r="B2551" s="236"/>
      <c r="C2551" s="196">
        <f t="shared" si="39"/>
        <v>132</v>
      </c>
      <c r="D2551" s="349" t="s">
        <v>5822</v>
      </c>
      <c r="E2551" s="310" t="s">
        <v>5823</v>
      </c>
      <c r="F2551" s="237" t="s">
        <v>2052</v>
      </c>
      <c r="G2551" s="247" t="s">
        <v>2053</v>
      </c>
      <c r="H2551" s="490"/>
      <c r="I2551" s="205"/>
      <c r="J2551" s="205"/>
      <c r="K2551" s="245"/>
      <c r="L2551" s="246"/>
      <c r="M2551" s="208">
        <v>38362</v>
      </c>
      <c r="N2551" s="208"/>
    </row>
    <row r="2552" spans="2:14">
      <c r="B2552" s="236"/>
      <c r="C2552" s="196">
        <f t="shared" si="39"/>
        <v>132</v>
      </c>
      <c r="D2552" s="349" t="s">
        <v>5824</v>
      </c>
      <c r="E2552" s="310" t="s">
        <v>5825</v>
      </c>
      <c r="F2552" s="237" t="s">
        <v>2052</v>
      </c>
      <c r="G2552" s="247" t="s">
        <v>2053</v>
      </c>
      <c r="H2552" s="490"/>
      <c r="I2552" s="205"/>
      <c r="J2552" s="205"/>
      <c r="K2552" s="245"/>
      <c r="L2552" s="246"/>
      <c r="M2552" s="208">
        <v>38362</v>
      </c>
      <c r="N2552" s="208"/>
    </row>
    <row r="2553" spans="2:14">
      <c r="B2553" s="236"/>
      <c r="C2553" s="196">
        <f t="shared" si="39"/>
        <v>132</v>
      </c>
      <c r="D2553" s="349" t="s">
        <v>5826</v>
      </c>
      <c r="E2553" s="310" t="s">
        <v>660</v>
      </c>
      <c r="F2553" s="237" t="s">
        <v>2052</v>
      </c>
      <c r="G2553" s="247" t="s">
        <v>2053</v>
      </c>
      <c r="H2553" s="490"/>
      <c r="I2553" s="205"/>
      <c r="J2553" s="205"/>
      <c r="K2553" s="245"/>
      <c r="L2553" s="246"/>
      <c r="M2553" s="208">
        <v>38362</v>
      </c>
      <c r="N2553" s="208"/>
    </row>
    <row r="2554" spans="2:14">
      <c r="B2554" s="236"/>
      <c r="C2554" s="196">
        <f t="shared" si="39"/>
        <v>132</v>
      </c>
      <c r="D2554" s="349" t="s">
        <v>5827</v>
      </c>
      <c r="E2554" s="310" t="s">
        <v>5828</v>
      </c>
      <c r="F2554" s="237" t="s">
        <v>2052</v>
      </c>
      <c r="G2554" s="247" t="s">
        <v>2053</v>
      </c>
      <c r="H2554" s="490"/>
      <c r="I2554" s="205"/>
      <c r="J2554" s="205"/>
      <c r="K2554" s="245"/>
      <c r="L2554" s="246"/>
      <c r="M2554" s="208">
        <v>38362</v>
      </c>
      <c r="N2554" s="208"/>
    </row>
    <row r="2555" spans="2:14">
      <c r="B2555" s="236"/>
      <c r="C2555" s="196">
        <f t="shared" si="39"/>
        <v>132</v>
      </c>
      <c r="D2555" s="349" t="s">
        <v>5827</v>
      </c>
      <c r="E2555" s="310" t="s">
        <v>661</v>
      </c>
      <c r="F2555" s="237" t="s">
        <v>2052</v>
      </c>
      <c r="G2555" s="247" t="s">
        <v>2053</v>
      </c>
      <c r="H2555" s="490"/>
      <c r="I2555" s="205"/>
      <c r="J2555" s="205"/>
      <c r="K2555" s="245"/>
      <c r="L2555" s="246"/>
      <c r="M2555" s="208">
        <v>38362</v>
      </c>
      <c r="N2555" s="208"/>
    </row>
    <row r="2556" spans="2:14">
      <c r="B2556" s="236"/>
      <c r="C2556" s="196">
        <f t="shared" si="39"/>
        <v>132</v>
      </c>
      <c r="D2556" s="349" t="s">
        <v>5829</v>
      </c>
      <c r="E2556" s="310" t="s">
        <v>115</v>
      </c>
      <c r="F2556" s="237" t="s">
        <v>2052</v>
      </c>
      <c r="G2556" s="247" t="s">
        <v>2053</v>
      </c>
      <c r="H2556" s="490"/>
      <c r="I2556" s="205"/>
      <c r="J2556" s="205"/>
      <c r="K2556" s="245"/>
      <c r="L2556" s="246"/>
      <c r="M2556" s="208">
        <v>40940</v>
      </c>
      <c r="N2556" s="208"/>
    </row>
    <row r="2557" spans="2:14">
      <c r="B2557" s="236"/>
      <c r="C2557" s="196">
        <f t="shared" si="39"/>
        <v>132</v>
      </c>
      <c r="D2557" s="230" t="s">
        <v>3538</v>
      </c>
      <c r="E2557" s="391" t="s">
        <v>872</v>
      </c>
      <c r="F2557" s="391" t="s">
        <v>2159</v>
      </c>
      <c r="G2557" s="487" t="s">
        <v>2057</v>
      </c>
      <c r="H2557" s="490"/>
      <c r="I2557" s="205"/>
      <c r="J2557" s="205"/>
      <c r="K2557" s="245"/>
      <c r="L2557" s="246"/>
      <c r="M2557" s="208">
        <v>41671</v>
      </c>
      <c r="N2557" s="208"/>
    </row>
    <row r="2558" spans="2:14">
      <c r="B2558" s="236"/>
      <c r="C2558" s="196">
        <f t="shared" si="39"/>
        <v>132</v>
      </c>
      <c r="D2558" s="349" t="s">
        <v>5830</v>
      </c>
      <c r="E2558" s="310" t="s">
        <v>662</v>
      </c>
      <c r="F2558" s="237" t="s">
        <v>2052</v>
      </c>
      <c r="G2558" s="247" t="s">
        <v>2053</v>
      </c>
      <c r="H2558" s="490"/>
      <c r="I2558" s="205"/>
      <c r="J2558" s="205"/>
      <c r="K2558" s="245"/>
      <c r="L2558" s="246"/>
      <c r="M2558" s="208">
        <v>38362</v>
      </c>
      <c r="N2558" s="208"/>
    </row>
    <row r="2559" spans="2:14" ht="76.5">
      <c r="B2559" s="343"/>
      <c r="C2559" s="196">
        <f t="shared" si="39"/>
        <v>132</v>
      </c>
      <c r="D2559" s="349" t="s">
        <v>2310</v>
      </c>
      <c r="E2559" s="310" t="s">
        <v>323</v>
      </c>
      <c r="F2559" s="315" t="s">
        <v>2052</v>
      </c>
      <c r="G2559" s="312" t="s">
        <v>2101</v>
      </c>
      <c r="H2559" s="310"/>
      <c r="I2559" s="205"/>
      <c r="J2559" s="205"/>
      <c r="K2559" s="245"/>
      <c r="L2559" s="310" t="s">
        <v>11684</v>
      </c>
      <c r="M2559" s="263">
        <v>38362</v>
      </c>
      <c r="N2559" s="208">
        <v>40940</v>
      </c>
    </row>
    <row r="2560" spans="2:14">
      <c r="B2560" s="236"/>
      <c r="C2560" s="196">
        <f t="shared" si="39"/>
        <v>132</v>
      </c>
      <c r="D2560" s="349" t="s">
        <v>5831</v>
      </c>
      <c r="E2560" s="310" t="s">
        <v>663</v>
      </c>
      <c r="F2560" s="237" t="s">
        <v>2052</v>
      </c>
      <c r="G2560" s="247" t="s">
        <v>2053</v>
      </c>
      <c r="H2560" s="490"/>
      <c r="I2560" s="205"/>
      <c r="J2560" s="205"/>
      <c r="K2560" s="245"/>
      <c r="L2560" s="246"/>
      <c r="M2560" s="208">
        <v>38362</v>
      </c>
      <c r="N2560" s="208"/>
    </row>
    <row r="2561" spans="2:14">
      <c r="B2561" s="236"/>
      <c r="C2561" s="196">
        <f t="shared" si="39"/>
        <v>132</v>
      </c>
      <c r="D2561" s="349" t="s">
        <v>5832</v>
      </c>
      <c r="E2561" s="310" t="s">
        <v>664</v>
      </c>
      <c r="F2561" s="237" t="s">
        <v>2052</v>
      </c>
      <c r="G2561" s="247" t="s">
        <v>2053</v>
      </c>
      <c r="H2561" s="490"/>
      <c r="I2561" s="205"/>
      <c r="J2561" s="205"/>
      <c r="K2561" s="245"/>
      <c r="L2561" s="246"/>
      <c r="M2561" s="208">
        <v>38362</v>
      </c>
      <c r="N2561" s="208"/>
    </row>
    <row r="2562" spans="2:14" ht="25.5">
      <c r="B2562" s="236"/>
      <c r="C2562" s="196">
        <f t="shared" si="39"/>
        <v>132</v>
      </c>
      <c r="D2562" s="349" t="s">
        <v>5833</v>
      </c>
      <c r="E2562" s="310" t="s">
        <v>5834</v>
      </c>
      <c r="F2562" s="237" t="s">
        <v>2052</v>
      </c>
      <c r="G2562" s="247" t="s">
        <v>2053</v>
      </c>
      <c r="H2562" s="490"/>
      <c r="I2562" s="205"/>
      <c r="J2562" s="205"/>
      <c r="K2562" s="245"/>
      <c r="L2562" s="246"/>
      <c r="M2562" s="208">
        <v>40940</v>
      </c>
      <c r="N2562" s="208"/>
    </row>
    <row r="2563" spans="2:14" ht="38.25">
      <c r="B2563" s="236"/>
      <c r="C2563" s="196">
        <f t="shared" si="39"/>
        <v>132</v>
      </c>
      <c r="D2563" s="349" t="s">
        <v>5835</v>
      </c>
      <c r="E2563" s="310" t="s">
        <v>665</v>
      </c>
      <c r="F2563" s="237" t="s">
        <v>2052</v>
      </c>
      <c r="G2563" s="247" t="s">
        <v>2053</v>
      </c>
      <c r="H2563" s="490"/>
      <c r="I2563" s="205"/>
      <c r="J2563" s="205"/>
      <c r="K2563" s="245"/>
      <c r="L2563" s="246"/>
      <c r="M2563" s="208">
        <v>38362</v>
      </c>
      <c r="N2563" s="208"/>
    </row>
    <row r="2564" spans="2:14" ht="25.5">
      <c r="B2564" s="236"/>
      <c r="C2564" s="196">
        <f t="shared" si="39"/>
        <v>132</v>
      </c>
      <c r="D2564" s="349" t="s">
        <v>5836</v>
      </c>
      <c r="E2564" s="310" t="s">
        <v>666</v>
      </c>
      <c r="F2564" s="237" t="s">
        <v>2052</v>
      </c>
      <c r="G2564" s="247" t="s">
        <v>2053</v>
      </c>
      <c r="H2564" s="490"/>
      <c r="I2564" s="205"/>
      <c r="J2564" s="205"/>
      <c r="K2564" s="245"/>
      <c r="L2564" s="246"/>
      <c r="M2564" s="208">
        <v>38362</v>
      </c>
      <c r="N2564" s="208"/>
    </row>
    <row r="2565" spans="2:14" ht="25.5">
      <c r="B2565" s="236"/>
      <c r="C2565" s="196">
        <f t="shared" si="39"/>
        <v>132</v>
      </c>
      <c r="D2565" s="349" t="s">
        <v>5837</v>
      </c>
      <c r="E2565" s="310" t="s">
        <v>667</v>
      </c>
      <c r="F2565" s="237" t="s">
        <v>2052</v>
      </c>
      <c r="G2565" s="247" t="s">
        <v>2053</v>
      </c>
      <c r="H2565" s="490"/>
      <c r="I2565" s="205"/>
      <c r="J2565" s="205"/>
      <c r="K2565" s="245"/>
      <c r="L2565" s="246"/>
      <c r="M2565" s="208">
        <v>38362</v>
      </c>
      <c r="N2565" s="208"/>
    </row>
    <row r="2566" spans="2:14" ht="25.5">
      <c r="B2566" s="236"/>
      <c r="C2566" s="196">
        <f t="shared" si="39"/>
        <v>132</v>
      </c>
      <c r="D2566" s="349" t="s">
        <v>5838</v>
      </c>
      <c r="E2566" s="310" t="s">
        <v>668</v>
      </c>
      <c r="F2566" s="237" t="s">
        <v>2052</v>
      </c>
      <c r="G2566" s="247" t="s">
        <v>2053</v>
      </c>
      <c r="H2566" s="490"/>
      <c r="I2566" s="205"/>
      <c r="J2566" s="205"/>
      <c r="K2566" s="245"/>
      <c r="L2566" s="246"/>
      <c r="M2566" s="208">
        <v>38362</v>
      </c>
      <c r="N2566" s="208"/>
    </row>
    <row r="2567" spans="2:14" ht="25.5">
      <c r="B2567" s="236"/>
      <c r="C2567" s="196">
        <f t="shared" si="39"/>
        <v>132</v>
      </c>
      <c r="D2567" s="349" t="s">
        <v>5839</v>
      </c>
      <c r="E2567" s="310" t="s">
        <v>5840</v>
      </c>
      <c r="F2567" s="237" t="s">
        <v>2052</v>
      </c>
      <c r="G2567" s="247" t="s">
        <v>2053</v>
      </c>
      <c r="H2567" s="490"/>
      <c r="I2567" s="205"/>
      <c r="J2567" s="205"/>
      <c r="K2567" s="245"/>
      <c r="L2567" s="246"/>
      <c r="M2567" s="208">
        <v>38362</v>
      </c>
      <c r="N2567" s="208"/>
    </row>
    <row r="2568" spans="2:14" ht="25.5">
      <c r="B2568" s="236"/>
      <c r="C2568" s="196">
        <f t="shared" si="39"/>
        <v>132</v>
      </c>
      <c r="D2568" s="349" t="s">
        <v>5841</v>
      </c>
      <c r="E2568" s="310" t="s">
        <v>669</v>
      </c>
      <c r="F2568" s="237" t="s">
        <v>2052</v>
      </c>
      <c r="G2568" s="247" t="s">
        <v>2053</v>
      </c>
      <c r="H2568" s="490"/>
      <c r="I2568" s="205"/>
      <c r="J2568" s="205"/>
      <c r="K2568" s="245"/>
      <c r="L2568" s="246"/>
      <c r="M2568" s="208">
        <v>38362</v>
      </c>
      <c r="N2568" s="208"/>
    </row>
    <row r="2569" spans="2:14">
      <c r="B2569" s="236"/>
      <c r="C2569" s="196">
        <f t="shared" si="39"/>
        <v>132</v>
      </c>
      <c r="D2569" s="349" t="s">
        <v>11685</v>
      </c>
      <c r="E2569" s="310" t="s">
        <v>11686</v>
      </c>
      <c r="F2569" s="237" t="s">
        <v>2052</v>
      </c>
      <c r="G2569" s="247" t="s">
        <v>2053</v>
      </c>
      <c r="H2569" s="490"/>
      <c r="I2569" s="205"/>
      <c r="J2569" s="205"/>
      <c r="K2569" s="245"/>
      <c r="L2569" s="246"/>
      <c r="M2569" s="208">
        <v>43497</v>
      </c>
      <c r="N2569" s="208"/>
    </row>
    <row r="2570" spans="2:14">
      <c r="B2570" s="236"/>
      <c r="C2570" s="196">
        <f t="shared" si="39"/>
        <v>132</v>
      </c>
      <c r="D2570" s="349" t="s">
        <v>5842</v>
      </c>
      <c r="E2570" s="310" t="s">
        <v>670</v>
      </c>
      <c r="F2570" s="237" t="s">
        <v>2052</v>
      </c>
      <c r="G2570" s="247" t="s">
        <v>2053</v>
      </c>
      <c r="H2570" s="490"/>
      <c r="I2570" s="205"/>
      <c r="J2570" s="205"/>
      <c r="K2570" s="245"/>
      <c r="L2570" s="246"/>
      <c r="M2570" s="208">
        <v>38362</v>
      </c>
      <c r="N2570" s="208"/>
    </row>
    <row r="2571" spans="2:14">
      <c r="B2571" s="236"/>
      <c r="C2571" s="196">
        <f t="shared" si="39"/>
        <v>132</v>
      </c>
      <c r="D2571" s="349" t="s">
        <v>5842</v>
      </c>
      <c r="E2571" s="310" t="s">
        <v>671</v>
      </c>
      <c r="F2571" s="237" t="s">
        <v>2052</v>
      </c>
      <c r="G2571" s="247" t="s">
        <v>2053</v>
      </c>
      <c r="H2571" s="490"/>
      <c r="I2571" s="205"/>
      <c r="J2571" s="205"/>
      <c r="K2571" s="245"/>
      <c r="L2571" s="246"/>
      <c r="M2571" s="208">
        <v>38362</v>
      </c>
      <c r="N2571" s="208"/>
    </row>
    <row r="2572" spans="2:14">
      <c r="B2572" s="236"/>
      <c r="C2572" s="196">
        <f t="shared" si="39"/>
        <v>132</v>
      </c>
      <c r="D2572" s="349" t="s">
        <v>5842</v>
      </c>
      <c r="E2572" s="310" t="s">
        <v>5843</v>
      </c>
      <c r="F2572" s="237" t="s">
        <v>2052</v>
      </c>
      <c r="G2572" s="247" t="s">
        <v>2053</v>
      </c>
      <c r="H2572" s="490"/>
      <c r="I2572" s="205"/>
      <c r="J2572" s="205"/>
      <c r="K2572" s="245"/>
      <c r="L2572" s="246"/>
      <c r="M2572" s="208">
        <v>38362</v>
      </c>
      <c r="N2572" s="208"/>
    </row>
    <row r="2573" spans="2:14">
      <c r="B2573" s="236"/>
      <c r="C2573" s="196">
        <f t="shared" si="39"/>
        <v>132</v>
      </c>
      <c r="D2573" s="349" t="s">
        <v>5844</v>
      </c>
      <c r="E2573" s="310" t="s">
        <v>672</v>
      </c>
      <c r="F2573" s="237" t="s">
        <v>2052</v>
      </c>
      <c r="G2573" s="247" t="s">
        <v>2053</v>
      </c>
      <c r="H2573" s="490"/>
      <c r="I2573" s="205"/>
      <c r="J2573" s="205"/>
      <c r="K2573" s="245"/>
      <c r="L2573" s="246"/>
      <c r="M2573" s="208">
        <v>38362</v>
      </c>
      <c r="N2573" s="208"/>
    </row>
    <row r="2574" spans="2:14" ht="25.5">
      <c r="B2574" s="236"/>
      <c r="C2574" s="196">
        <f t="shared" si="39"/>
        <v>132</v>
      </c>
      <c r="D2574" s="349" t="s">
        <v>5845</v>
      </c>
      <c r="E2574" s="310" t="s">
        <v>673</v>
      </c>
      <c r="F2574" s="237" t="s">
        <v>2052</v>
      </c>
      <c r="G2574" s="247" t="s">
        <v>2053</v>
      </c>
      <c r="H2574" s="490"/>
      <c r="I2574" s="205"/>
      <c r="J2574" s="205"/>
      <c r="K2574" s="245"/>
      <c r="L2574" s="246"/>
      <c r="M2574" s="208">
        <v>38362</v>
      </c>
      <c r="N2574" s="208"/>
    </row>
    <row r="2575" spans="2:14">
      <c r="B2575" s="236"/>
      <c r="C2575" s="196">
        <f t="shared" si="39"/>
        <v>132</v>
      </c>
      <c r="D2575" s="349" t="s">
        <v>5846</v>
      </c>
      <c r="E2575" s="310" t="s">
        <v>674</v>
      </c>
      <c r="F2575" s="237" t="s">
        <v>2052</v>
      </c>
      <c r="G2575" s="247" t="s">
        <v>2053</v>
      </c>
      <c r="H2575" s="490"/>
      <c r="I2575" s="205"/>
      <c r="J2575" s="205"/>
      <c r="K2575" s="245"/>
      <c r="L2575" s="246"/>
      <c r="M2575" s="208">
        <v>38362</v>
      </c>
      <c r="N2575" s="208"/>
    </row>
    <row r="2576" spans="2:14" ht="25.5">
      <c r="B2576" s="236"/>
      <c r="C2576" s="196">
        <f t="shared" si="39"/>
        <v>132</v>
      </c>
      <c r="D2576" s="349" t="s">
        <v>5847</v>
      </c>
      <c r="E2576" s="310" t="s">
        <v>675</v>
      </c>
      <c r="F2576" s="237" t="s">
        <v>2052</v>
      </c>
      <c r="G2576" s="247" t="s">
        <v>2053</v>
      </c>
      <c r="H2576" s="490"/>
      <c r="I2576" s="205"/>
      <c r="J2576" s="205"/>
      <c r="K2576" s="245"/>
      <c r="L2576" s="246"/>
      <c r="M2576" s="208">
        <v>38362</v>
      </c>
      <c r="N2576" s="208"/>
    </row>
    <row r="2577" spans="2:14">
      <c r="B2577" s="236"/>
      <c r="C2577" s="196">
        <f t="shared" si="39"/>
        <v>132</v>
      </c>
      <c r="D2577" s="349" t="s">
        <v>5848</v>
      </c>
      <c r="E2577" s="310" t="s">
        <v>5849</v>
      </c>
      <c r="F2577" s="237" t="s">
        <v>2052</v>
      </c>
      <c r="G2577" s="247" t="s">
        <v>2053</v>
      </c>
      <c r="H2577" s="490"/>
      <c r="I2577" s="205"/>
      <c r="J2577" s="205"/>
      <c r="K2577" s="245"/>
      <c r="L2577" s="246"/>
      <c r="M2577" s="208">
        <v>38362</v>
      </c>
      <c r="N2577" s="208"/>
    </row>
    <row r="2578" spans="2:14">
      <c r="B2578" s="236"/>
      <c r="C2578" s="196">
        <f t="shared" si="39"/>
        <v>132</v>
      </c>
      <c r="D2578" s="349" t="s">
        <v>5850</v>
      </c>
      <c r="E2578" s="310" t="s">
        <v>676</v>
      </c>
      <c r="F2578" s="237" t="s">
        <v>2052</v>
      </c>
      <c r="G2578" s="247" t="s">
        <v>2053</v>
      </c>
      <c r="H2578" s="490"/>
      <c r="I2578" s="205"/>
      <c r="J2578" s="205"/>
      <c r="K2578" s="245"/>
      <c r="L2578" s="246"/>
      <c r="M2578" s="208">
        <v>38362</v>
      </c>
      <c r="N2578" s="208"/>
    </row>
    <row r="2579" spans="2:14">
      <c r="B2579" s="236"/>
      <c r="C2579" s="196">
        <f t="shared" si="39"/>
        <v>132</v>
      </c>
      <c r="D2579" s="349" t="s">
        <v>5850</v>
      </c>
      <c r="E2579" s="310" t="s">
        <v>677</v>
      </c>
      <c r="F2579" s="237" t="s">
        <v>2052</v>
      </c>
      <c r="G2579" s="247" t="s">
        <v>2053</v>
      </c>
      <c r="H2579" s="490"/>
      <c r="I2579" s="205"/>
      <c r="J2579" s="205"/>
      <c r="K2579" s="245"/>
      <c r="L2579" s="246"/>
      <c r="M2579" s="208">
        <v>38362</v>
      </c>
      <c r="N2579" s="208"/>
    </row>
    <row r="2580" spans="2:14" ht="25.5">
      <c r="B2580" s="236"/>
      <c r="C2580" s="196">
        <f t="shared" si="39"/>
        <v>132</v>
      </c>
      <c r="D2580" s="349" t="s">
        <v>5851</v>
      </c>
      <c r="E2580" s="310" t="s">
        <v>678</v>
      </c>
      <c r="F2580" s="237" t="s">
        <v>2052</v>
      </c>
      <c r="G2580" s="247" t="s">
        <v>2053</v>
      </c>
      <c r="H2580" s="490"/>
      <c r="I2580" s="205"/>
      <c r="J2580" s="205"/>
      <c r="K2580" s="245"/>
      <c r="L2580" s="246"/>
      <c r="M2580" s="208">
        <v>38362</v>
      </c>
      <c r="N2580" s="208"/>
    </row>
    <row r="2581" spans="2:14">
      <c r="B2581" s="236"/>
      <c r="C2581" s="196">
        <f t="shared" si="39"/>
        <v>132</v>
      </c>
      <c r="D2581" s="349" t="s">
        <v>5852</v>
      </c>
      <c r="E2581" s="310" t="s">
        <v>679</v>
      </c>
      <c r="F2581" s="237" t="s">
        <v>2052</v>
      </c>
      <c r="G2581" s="247" t="s">
        <v>2053</v>
      </c>
      <c r="H2581" s="490"/>
      <c r="I2581" s="205"/>
      <c r="J2581" s="205"/>
      <c r="K2581" s="245"/>
      <c r="L2581" s="246"/>
      <c r="M2581" s="208">
        <v>38362</v>
      </c>
      <c r="N2581" s="208"/>
    </row>
    <row r="2582" spans="2:14" ht="89.25">
      <c r="B2582" s="236"/>
      <c r="C2582" s="196">
        <f t="shared" si="39"/>
        <v>132</v>
      </c>
      <c r="D2582" s="260" t="s">
        <v>5853</v>
      </c>
      <c r="E2582" s="487" t="s">
        <v>680</v>
      </c>
      <c r="F2582" s="237" t="s">
        <v>2052</v>
      </c>
      <c r="G2582" s="247" t="s">
        <v>2101</v>
      </c>
      <c r="H2582" s="490" t="s">
        <v>9900</v>
      </c>
      <c r="I2582" s="205"/>
      <c r="J2582" s="205"/>
      <c r="K2582" s="245"/>
      <c r="L2582" s="246"/>
      <c r="M2582" s="208">
        <v>38362</v>
      </c>
      <c r="N2582" s="208">
        <v>41671</v>
      </c>
    </row>
    <row r="2583" spans="2:14" ht="25.5">
      <c r="B2583" s="236"/>
      <c r="C2583" s="196">
        <f t="shared" si="39"/>
        <v>132</v>
      </c>
      <c r="D2583" s="349" t="s">
        <v>5854</v>
      </c>
      <c r="E2583" s="310" t="s">
        <v>681</v>
      </c>
      <c r="F2583" s="237" t="s">
        <v>2052</v>
      </c>
      <c r="G2583" s="247" t="s">
        <v>2053</v>
      </c>
      <c r="H2583" s="490"/>
      <c r="I2583" s="205"/>
      <c r="J2583" s="205"/>
      <c r="K2583" s="245"/>
      <c r="L2583" s="246"/>
      <c r="M2583" s="208">
        <v>38362</v>
      </c>
      <c r="N2583" s="208"/>
    </row>
    <row r="2584" spans="2:14" ht="25.5">
      <c r="B2584" s="236"/>
      <c r="C2584" s="196">
        <f t="shared" si="39"/>
        <v>132</v>
      </c>
      <c r="D2584" s="349" t="s">
        <v>5855</v>
      </c>
      <c r="E2584" s="310" t="s">
        <v>5856</v>
      </c>
      <c r="F2584" s="237" t="s">
        <v>2052</v>
      </c>
      <c r="G2584" s="247" t="s">
        <v>2053</v>
      </c>
      <c r="H2584" s="490"/>
      <c r="I2584" s="205"/>
      <c r="J2584" s="205"/>
      <c r="K2584" s="245"/>
      <c r="L2584" s="246"/>
      <c r="M2584" s="208">
        <v>38362</v>
      </c>
      <c r="N2584" s="208"/>
    </row>
    <row r="2585" spans="2:14">
      <c r="B2585" s="236"/>
      <c r="C2585" s="196">
        <f t="shared" si="39"/>
        <v>132</v>
      </c>
      <c r="D2585" s="349" t="s">
        <v>5857</v>
      </c>
      <c r="E2585" s="310" t="s">
        <v>682</v>
      </c>
      <c r="F2585" s="237" t="s">
        <v>2052</v>
      </c>
      <c r="G2585" s="247" t="s">
        <v>2053</v>
      </c>
      <c r="H2585" s="490"/>
      <c r="I2585" s="205"/>
      <c r="J2585" s="205"/>
      <c r="K2585" s="245"/>
      <c r="L2585" s="246"/>
      <c r="M2585" s="208">
        <v>38362</v>
      </c>
      <c r="N2585" s="208"/>
    </row>
    <row r="2586" spans="2:14">
      <c r="B2586" s="236"/>
      <c r="C2586" s="196">
        <f t="shared" si="39"/>
        <v>132</v>
      </c>
      <c r="D2586" s="349" t="s">
        <v>5858</v>
      </c>
      <c r="E2586" s="310" t="s">
        <v>683</v>
      </c>
      <c r="F2586" s="237" t="s">
        <v>2052</v>
      </c>
      <c r="G2586" s="247" t="s">
        <v>2053</v>
      </c>
      <c r="H2586" s="490"/>
      <c r="I2586" s="205"/>
      <c r="J2586" s="205"/>
      <c r="K2586" s="245"/>
      <c r="L2586" s="246"/>
      <c r="M2586" s="208">
        <v>38362</v>
      </c>
      <c r="N2586" s="208"/>
    </row>
    <row r="2587" spans="2:14" ht="25.5">
      <c r="B2587" s="236"/>
      <c r="C2587" s="196">
        <f t="shared" si="39"/>
        <v>132</v>
      </c>
      <c r="D2587" s="349" t="s">
        <v>5859</v>
      </c>
      <c r="E2587" s="310" t="s">
        <v>684</v>
      </c>
      <c r="F2587" s="237" t="s">
        <v>2052</v>
      </c>
      <c r="G2587" s="247" t="s">
        <v>2053</v>
      </c>
      <c r="H2587" s="490"/>
      <c r="I2587" s="205"/>
      <c r="J2587" s="205"/>
      <c r="K2587" s="245"/>
      <c r="L2587" s="246"/>
      <c r="M2587" s="208">
        <v>38362</v>
      </c>
      <c r="N2587" s="208"/>
    </row>
    <row r="2588" spans="2:14" ht="25.5">
      <c r="B2588" s="236"/>
      <c r="C2588" s="196">
        <f t="shared" si="39"/>
        <v>132</v>
      </c>
      <c r="D2588" s="349" t="s">
        <v>5860</v>
      </c>
      <c r="E2588" s="310" t="s">
        <v>5861</v>
      </c>
      <c r="F2588" s="237" t="s">
        <v>2052</v>
      </c>
      <c r="G2588" s="247" t="s">
        <v>2053</v>
      </c>
      <c r="H2588" s="490"/>
      <c r="I2588" s="205"/>
      <c r="J2588" s="205"/>
      <c r="K2588" s="245"/>
      <c r="L2588" s="246"/>
      <c r="M2588" s="208">
        <v>38362</v>
      </c>
      <c r="N2588" s="208"/>
    </row>
    <row r="2589" spans="2:14" ht="25.5">
      <c r="B2589" s="236"/>
      <c r="C2589" s="196">
        <f t="shared" si="39"/>
        <v>132</v>
      </c>
      <c r="D2589" s="349" t="s">
        <v>5862</v>
      </c>
      <c r="E2589" s="310" t="s">
        <v>685</v>
      </c>
      <c r="F2589" s="237" t="s">
        <v>2052</v>
      </c>
      <c r="G2589" s="247" t="s">
        <v>2053</v>
      </c>
      <c r="H2589" s="490"/>
      <c r="I2589" s="205"/>
      <c r="J2589" s="205"/>
      <c r="K2589" s="245"/>
      <c r="L2589" s="246"/>
      <c r="M2589" s="208">
        <v>38362</v>
      </c>
      <c r="N2589" s="208"/>
    </row>
    <row r="2590" spans="2:14">
      <c r="B2590" s="236"/>
      <c r="C2590" s="196">
        <f t="shared" si="39"/>
        <v>132</v>
      </c>
      <c r="D2590" s="349" t="s">
        <v>5863</v>
      </c>
      <c r="E2590" s="310" t="s">
        <v>686</v>
      </c>
      <c r="F2590" s="237" t="s">
        <v>2052</v>
      </c>
      <c r="G2590" s="247" t="s">
        <v>2053</v>
      </c>
      <c r="H2590" s="490"/>
      <c r="I2590" s="205"/>
      <c r="J2590" s="205"/>
      <c r="K2590" s="245"/>
      <c r="L2590" s="246"/>
      <c r="M2590" s="208">
        <v>38362</v>
      </c>
      <c r="N2590" s="208"/>
    </row>
    <row r="2591" spans="2:14">
      <c r="B2591" s="236"/>
      <c r="C2591" s="196">
        <f t="shared" si="39"/>
        <v>132</v>
      </c>
      <c r="D2591" s="349" t="s">
        <v>5864</v>
      </c>
      <c r="E2591" s="310" t="s">
        <v>687</v>
      </c>
      <c r="F2591" s="237" t="s">
        <v>2052</v>
      </c>
      <c r="G2591" s="247" t="s">
        <v>2053</v>
      </c>
      <c r="H2591" s="490"/>
      <c r="I2591" s="205"/>
      <c r="J2591" s="205"/>
      <c r="K2591" s="245"/>
      <c r="L2591" s="246"/>
      <c r="M2591" s="208">
        <v>38362</v>
      </c>
      <c r="N2591" s="208"/>
    </row>
    <row r="2592" spans="2:14" ht="25.5">
      <c r="B2592" s="236"/>
      <c r="C2592" s="196">
        <f t="shared" si="39"/>
        <v>132</v>
      </c>
      <c r="D2592" s="349" t="s">
        <v>5865</v>
      </c>
      <c r="E2592" s="310" t="s">
        <v>5866</v>
      </c>
      <c r="F2592" s="237" t="s">
        <v>2052</v>
      </c>
      <c r="G2592" s="247" t="s">
        <v>2053</v>
      </c>
      <c r="H2592" s="490"/>
      <c r="I2592" s="205"/>
      <c r="J2592" s="205"/>
      <c r="K2592" s="245"/>
      <c r="L2592" s="246"/>
      <c r="M2592" s="208">
        <v>38362</v>
      </c>
      <c r="N2592" s="208"/>
    </row>
    <row r="2593" spans="2:14">
      <c r="B2593" s="236"/>
      <c r="C2593" s="196">
        <f t="shared" si="39"/>
        <v>132</v>
      </c>
      <c r="D2593" s="349" t="s">
        <v>5867</v>
      </c>
      <c r="E2593" s="310" t="s">
        <v>688</v>
      </c>
      <c r="F2593" s="237" t="s">
        <v>2052</v>
      </c>
      <c r="G2593" s="247" t="s">
        <v>2053</v>
      </c>
      <c r="H2593" s="490"/>
      <c r="I2593" s="205"/>
      <c r="J2593" s="205"/>
      <c r="K2593" s="245"/>
      <c r="L2593" s="246"/>
      <c r="M2593" s="208">
        <v>38362</v>
      </c>
      <c r="N2593" s="208"/>
    </row>
    <row r="2594" spans="2:14">
      <c r="B2594" s="236"/>
      <c r="C2594" s="196">
        <f t="shared" si="39"/>
        <v>132</v>
      </c>
      <c r="D2594" s="349" t="s">
        <v>5868</v>
      </c>
      <c r="E2594" s="310" t="s">
        <v>689</v>
      </c>
      <c r="F2594" s="237" t="s">
        <v>2052</v>
      </c>
      <c r="G2594" s="247" t="s">
        <v>2053</v>
      </c>
      <c r="H2594" s="490"/>
      <c r="I2594" s="205"/>
      <c r="J2594" s="205"/>
      <c r="K2594" s="245"/>
      <c r="L2594" s="246"/>
      <c r="M2594" s="208">
        <v>38362</v>
      </c>
      <c r="N2594" s="208"/>
    </row>
    <row r="2595" spans="2:14">
      <c r="B2595" s="236"/>
      <c r="C2595" s="196">
        <f t="shared" si="39"/>
        <v>132</v>
      </c>
      <c r="D2595" s="349" t="s">
        <v>5869</v>
      </c>
      <c r="E2595" s="310" t="s">
        <v>690</v>
      </c>
      <c r="F2595" s="237" t="s">
        <v>2052</v>
      </c>
      <c r="G2595" s="247" t="s">
        <v>2053</v>
      </c>
      <c r="H2595" s="490"/>
      <c r="I2595" s="205"/>
      <c r="J2595" s="205"/>
      <c r="K2595" s="245"/>
      <c r="L2595" s="246"/>
      <c r="M2595" s="208">
        <v>38362</v>
      </c>
      <c r="N2595" s="208"/>
    </row>
    <row r="2596" spans="2:14" ht="25.5">
      <c r="B2596" s="236"/>
      <c r="C2596" s="196">
        <f t="shared" si="39"/>
        <v>132</v>
      </c>
      <c r="D2596" s="349" t="s">
        <v>5870</v>
      </c>
      <c r="E2596" s="310" t="s">
        <v>691</v>
      </c>
      <c r="F2596" s="237" t="s">
        <v>2052</v>
      </c>
      <c r="G2596" s="247" t="s">
        <v>2053</v>
      </c>
      <c r="H2596" s="490"/>
      <c r="I2596" s="205"/>
      <c r="J2596" s="205"/>
      <c r="K2596" s="245"/>
      <c r="L2596" s="246"/>
      <c r="M2596" s="208">
        <v>38362</v>
      </c>
      <c r="N2596" s="208"/>
    </row>
    <row r="2597" spans="2:14" ht="25.5">
      <c r="B2597" s="236"/>
      <c r="C2597" s="196">
        <f t="shared" si="39"/>
        <v>132</v>
      </c>
      <c r="D2597" s="349" t="s">
        <v>5870</v>
      </c>
      <c r="E2597" s="310" t="s">
        <v>692</v>
      </c>
      <c r="F2597" s="237" t="s">
        <v>2052</v>
      </c>
      <c r="G2597" s="247" t="s">
        <v>2053</v>
      </c>
      <c r="H2597" s="490"/>
      <c r="I2597" s="205"/>
      <c r="J2597" s="205"/>
      <c r="K2597" s="245"/>
      <c r="L2597" s="246"/>
      <c r="M2597" s="208">
        <v>38362</v>
      </c>
      <c r="N2597" s="208"/>
    </row>
    <row r="2598" spans="2:14" ht="38.25">
      <c r="B2598" s="236"/>
      <c r="C2598" s="196">
        <f t="shared" si="39"/>
        <v>132</v>
      </c>
      <c r="D2598" s="349" t="s">
        <v>5871</v>
      </c>
      <c r="E2598" s="310" t="s">
        <v>693</v>
      </c>
      <c r="F2598" s="237" t="s">
        <v>2052</v>
      </c>
      <c r="G2598" s="247" t="s">
        <v>2053</v>
      </c>
      <c r="H2598" s="490"/>
      <c r="I2598" s="205"/>
      <c r="J2598" s="205"/>
      <c r="K2598" s="245"/>
      <c r="L2598" s="246"/>
      <c r="M2598" s="208">
        <v>38362</v>
      </c>
      <c r="N2598" s="208"/>
    </row>
    <row r="2599" spans="2:14" ht="25.5">
      <c r="B2599" s="236"/>
      <c r="C2599" s="196">
        <f t="shared" ref="C2599:C2662" si="40">IF(B2599&gt;0,B2599,C2598)</f>
        <v>132</v>
      </c>
      <c r="D2599" s="349" t="s">
        <v>5872</v>
      </c>
      <c r="E2599" s="310" t="s">
        <v>694</v>
      </c>
      <c r="F2599" s="237" t="s">
        <v>2052</v>
      </c>
      <c r="G2599" s="247" t="s">
        <v>2053</v>
      </c>
      <c r="H2599" s="490"/>
      <c r="I2599" s="205"/>
      <c r="J2599" s="205"/>
      <c r="K2599" s="245"/>
      <c r="L2599" s="246"/>
      <c r="M2599" s="208">
        <v>38362</v>
      </c>
      <c r="N2599" s="208"/>
    </row>
    <row r="2600" spans="2:14" ht="25.5">
      <c r="B2600" s="236"/>
      <c r="C2600" s="196">
        <f t="shared" si="40"/>
        <v>132</v>
      </c>
      <c r="D2600" s="349" t="s">
        <v>5873</v>
      </c>
      <c r="E2600" s="310" t="s">
        <v>695</v>
      </c>
      <c r="F2600" s="237" t="s">
        <v>2052</v>
      </c>
      <c r="G2600" s="247" t="s">
        <v>2053</v>
      </c>
      <c r="H2600" s="490"/>
      <c r="I2600" s="205"/>
      <c r="J2600" s="205"/>
      <c r="K2600" s="245"/>
      <c r="L2600" s="246"/>
      <c r="M2600" s="208">
        <v>38362</v>
      </c>
      <c r="N2600" s="208"/>
    </row>
    <row r="2601" spans="2:14" ht="127.5">
      <c r="B2601" s="236"/>
      <c r="C2601" s="196">
        <f t="shared" si="40"/>
        <v>132</v>
      </c>
      <c r="D2601" s="349" t="s">
        <v>5874</v>
      </c>
      <c r="E2601" s="310" t="s">
        <v>5875</v>
      </c>
      <c r="F2601" s="391" t="s">
        <v>2052</v>
      </c>
      <c r="G2601" s="487" t="s">
        <v>2053</v>
      </c>
      <c r="H2601" s="490"/>
      <c r="I2601" s="205"/>
      <c r="J2601" s="205"/>
      <c r="K2601" s="245"/>
      <c r="L2601" s="246"/>
      <c r="M2601" s="208">
        <v>38362</v>
      </c>
      <c r="N2601" s="208"/>
    </row>
    <row r="2602" spans="2:14">
      <c r="B2602" s="236"/>
      <c r="C2602" s="196">
        <f t="shared" si="40"/>
        <v>132</v>
      </c>
      <c r="D2602" s="349" t="s">
        <v>5876</v>
      </c>
      <c r="E2602" s="310" t="s">
        <v>696</v>
      </c>
      <c r="F2602" s="237" t="s">
        <v>2052</v>
      </c>
      <c r="G2602" s="247" t="s">
        <v>2053</v>
      </c>
      <c r="H2602" s="490"/>
      <c r="I2602" s="205"/>
      <c r="J2602" s="205"/>
      <c r="K2602" s="245"/>
      <c r="L2602" s="246"/>
      <c r="M2602" s="208">
        <v>38362</v>
      </c>
      <c r="N2602" s="208"/>
    </row>
    <row r="2603" spans="2:14" ht="25.5">
      <c r="B2603" s="236"/>
      <c r="C2603" s="196">
        <f t="shared" si="40"/>
        <v>132</v>
      </c>
      <c r="D2603" s="349" t="s">
        <v>5877</v>
      </c>
      <c r="E2603" s="310" t="s">
        <v>697</v>
      </c>
      <c r="F2603" s="237" t="s">
        <v>2052</v>
      </c>
      <c r="G2603" s="247" t="s">
        <v>2053</v>
      </c>
      <c r="H2603" s="490"/>
      <c r="I2603" s="205"/>
      <c r="J2603" s="205"/>
      <c r="K2603" s="245"/>
      <c r="L2603" s="246"/>
      <c r="M2603" s="208">
        <v>38362</v>
      </c>
      <c r="N2603" s="208"/>
    </row>
    <row r="2604" spans="2:14" ht="25.5">
      <c r="B2604" s="236"/>
      <c r="C2604" s="196">
        <f t="shared" si="40"/>
        <v>132</v>
      </c>
      <c r="D2604" s="349" t="s">
        <v>5878</v>
      </c>
      <c r="E2604" s="310" t="s">
        <v>698</v>
      </c>
      <c r="F2604" s="237" t="s">
        <v>2052</v>
      </c>
      <c r="G2604" s="247" t="s">
        <v>2053</v>
      </c>
      <c r="H2604" s="490"/>
      <c r="I2604" s="205"/>
      <c r="J2604" s="205"/>
      <c r="K2604" s="245"/>
      <c r="L2604" s="246"/>
      <c r="M2604" s="208">
        <v>38362</v>
      </c>
      <c r="N2604" s="208"/>
    </row>
    <row r="2605" spans="2:14" ht="25.5">
      <c r="B2605" s="236"/>
      <c r="C2605" s="196">
        <f t="shared" si="40"/>
        <v>132</v>
      </c>
      <c r="D2605" s="349" t="s">
        <v>5879</v>
      </c>
      <c r="E2605" s="310" t="s">
        <v>699</v>
      </c>
      <c r="F2605" s="237" t="s">
        <v>2052</v>
      </c>
      <c r="G2605" s="247" t="s">
        <v>2053</v>
      </c>
      <c r="H2605" s="490"/>
      <c r="I2605" s="205"/>
      <c r="J2605" s="205"/>
      <c r="K2605" s="245"/>
      <c r="L2605" s="246"/>
      <c r="M2605" s="208">
        <v>38362</v>
      </c>
      <c r="N2605" s="208"/>
    </row>
    <row r="2606" spans="2:14" ht="25.5">
      <c r="B2606" s="236"/>
      <c r="C2606" s="196">
        <f t="shared" si="40"/>
        <v>132</v>
      </c>
      <c r="D2606" s="349" t="s">
        <v>5880</v>
      </c>
      <c r="E2606" s="310" t="s">
        <v>700</v>
      </c>
      <c r="F2606" s="237" t="s">
        <v>2052</v>
      </c>
      <c r="G2606" s="247" t="s">
        <v>2053</v>
      </c>
      <c r="H2606" s="490"/>
      <c r="I2606" s="205"/>
      <c r="J2606" s="205"/>
      <c r="K2606" s="245"/>
      <c r="L2606" s="246"/>
      <c r="M2606" s="208">
        <v>38362</v>
      </c>
      <c r="N2606" s="208"/>
    </row>
    <row r="2607" spans="2:14">
      <c r="B2607" s="236"/>
      <c r="C2607" s="196">
        <f t="shared" si="40"/>
        <v>132</v>
      </c>
      <c r="D2607" s="349" t="s">
        <v>5881</v>
      </c>
      <c r="E2607" s="310" t="s">
        <v>701</v>
      </c>
      <c r="F2607" s="237" t="s">
        <v>2052</v>
      </c>
      <c r="G2607" s="247" t="s">
        <v>2053</v>
      </c>
      <c r="H2607" s="490"/>
      <c r="I2607" s="205"/>
      <c r="J2607" s="205"/>
      <c r="K2607" s="245"/>
      <c r="L2607" s="246"/>
      <c r="M2607" s="208">
        <v>38362</v>
      </c>
      <c r="N2607" s="208"/>
    </row>
    <row r="2608" spans="2:14" ht="25.5">
      <c r="B2608" s="236"/>
      <c r="C2608" s="196">
        <f t="shared" si="40"/>
        <v>132</v>
      </c>
      <c r="D2608" s="349" t="s">
        <v>5882</v>
      </c>
      <c r="E2608" s="310" t="s">
        <v>702</v>
      </c>
      <c r="F2608" s="237" t="s">
        <v>2052</v>
      </c>
      <c r="G2608" s="247" t="s">
        <v>2053</v>
      </c>
      <c r="H2608" s="490"/>
      <c r="I2608" s="205"/>
      <c r="J2608" s="205"/>
      <c r="K2608" s="245"/>
      <c r="L2608" s="246"/>
      <c r="M2608" s="208">
        <v>38362</v>
      </c>
      <c r="N2608" s="208"/>
    </row>
    <row r="2609" spans="2:14">
      <c r="B2609" s="236"/>
      <c r="C2609" s="196">
        <f t="shared" si="40"/>
        <v>132</v>
      </c>
      <c r="D2609" s="349" t="s">
        <v>5883</v>
      </c>
      <c r="E2609" s="310" t="s">
        <v>703</v>
      </c>
      <c r="F2609" s="237" t="s">
        <v>2052</v>
      </c>
      <c r="G2609" s="247" t="s">
        <v>2053</v>
      </c>
      <c r="H2609" s="490"/>
      <c r="I2609" s="205"/>
      <c r="J2609" s="205"/>
      <c r="K2609" s="245"/>
      <c r="L2609" s="246"/>
      <c r="M2609" s="208">
        <v>38362</v>
      </c>
      <c r="N2609" s="208"/>
    </row>
    <row r="2610" spans="2:14">
      <c r="B2610" s="236"/>
      <c r="C2610" s="196">
        <f t="shared" si="40"/>
        <v>132</v>
      </c>
      <c r="D2610" s="349" t="s">
        <v>5884</v>
      </c>
      <c r="E2610" s="310" t="s">
        <v>704</v>
      </c>
      <c r="F2610" s="237" t="s">
        <v>2052</v>
      </c>
      <c r="G2610" s="247" t="s">
        <v>2053</v>
      </c>
      <c r="H2610" s="490"/>
      <c r="I2610" s="205"/>
      <c r="J2610" s="205"/>
      <c r="K2610" s="245"/>
      <c r="L2610" s="246"/>
      <c r="M2610" s="208">
        <v>38362</v>
      </c>
      <c r="N2610" s="208"/>
    </row>
    <row r="2611" spans="2:14">
      <c r="B2611" s="236"/>
      <c r="C2611" s="196">
        <f t="shared" si="40"/>
        <v>132</v>
      </c>
      <c r="D2611" s="349" t="s">
        <v>5885</v>
      </c>
      <c r="E2611" s="310" t="s">
        <v>705</v>
      </c>
      <c r="F2611" s="237" t="s">
        <v>2052</v>
      </c>
      <c r="G2611" s="247" t="s">
        <v>2053</v>
      </c>
      <c r="H2611" s="490"/>
      <c r="I2611" s="205"/>
      <c r="J2611" s="205"/>
      <c r="K2611" s="245"/>
      <c r="L2611" s="246"/>
      <c r="M2611" s="208">
        <v>38362</v>
      </c>
      <c r="N2611" s="208"/>
    </row>
    <row r="2612" spans="2:14" ht="25.5">
      <c r="B2612" s="236"/>
      <c r="C2612" s="196">
        <f t="shared" si="40"/>
        <v>132</v>
      </c>
      <c r="D2612" s="349" t="s">
        <v>5886</v>
      </c>
      <c r="E2612" s="310" t="s">
        <v>706</v>
      </c>
      <c r="F2612" s="237" t="s">
        <v>2052</v>
      </c>
      <c r="G2612" s="247" t="s">
        <v>2053</v>
      </c>
      <c r="H2612" s="490"/>
      <c r="I2612" s="205"/>
      <c r="J2612" s="205"/>
      <c r="K2612" s="245"/>
      <c r="L2612" s="246"/>
      <c r="M2612" s="208">
        <v>38362</v>
      </c>
      <c r="N2612" s="208"/>
    </row>
    <row r="2613" spans="2:14" ht="51">
      <c r="B2613" s="236"/>
      <c r="C2613" s="196">
        <f t="shared" si="40"/>
        <v>132</v>
      </c>
      <c r="D2613" s="349" t="s">
        <v>5887</v>
      </c>
      <c r="E2613" s="310" t="s">
        <v>707</v>
      </c>
      <c r="F2613" s="237" t="s">
        <v>2052</v>
      </c>
      <c r="G2613" s="247" t="s">
        <v>2053</v>
      </c>
      <c r="H2613" s="490"/>
      <c r="I2613" s="205"/>
      <c r="J2613" s="205"/>
      <c r="K2613" s="245"/>
      <c r="L2613" s="246"/>
      <c r="M2613" s="208">
        <v>38362</v>
      </c>
      <c r="N2613" s="208"/>
    </row>
    <row r="2614" spans="2:14" ht="63.75">
      <c r="B2614" s="236"/>
      <c r="C2614" s="196">
        <f t="shared" si="40"/>
        <v>132</v>
      </c>
      <c r="D2614" s="349" t="s">
        <v>5888</v>
      </c>
      <c r="E2614" s="310" t="s">
        <v>5889</v>
      </c>
      <c r="F2614" s="391" t="s">
        <v>2052</v>
      </c>
      <c r="G2614" s="487" t="s">
        <v>2053</v>
      </c>
      <c r="H2614" s="490"/>
      <c r="I2614" s="205"/>
      <c r="J2614" s="205"/>
      <c r="K2614" s="245"/>
      <c r="L2614" s="246"/>
      <c r="M2614" s="208">
        <v>38362</v>
      </c>
      <c r="N2614" s="208"/>
    </row>
    <row r="2615" spans="2:14" ht="51">
      <c r="B2615" s="236"/>
      <c r="C2615" s="196">
        <f t="shared" si="40"/>
        <v>132</v>
      </c>
      <c r="D2615" s="349" t="s">
        <v>5890</v>
      </c>
      <c r="E2615" s="310" t="s">
        <v>5891</v>
      </c>
      <c r="F2615" s="237" t="s">
        <v>2052</v>
      </c>
      <c r="G2615" s="247" t="s">
        <v>2053</v>
      </c>
      <c r="H2615" s="490"/>
      <c r="I2615" s="205"/>
      <c r="J2615" s="205"/>
      <c r="K2615" s="245"/>
      <c r="L2615" s="246"/>
      <c r="M2615" s="208">
        <v>38362</v>
      </c>
      <c r="N2615" s="208"/>
    </row>
    <row r="2616" spans="2:14" ht="38.25">
      <c r="B2616" s="236"/>
      <c r="C2616" s="196">
        <f t="shared" si="40"/>
        <v>132</v>
      </c>
      <c r="D2616" s="349" t="s">
        <v>5892</v>
      </c>
      <c r="E2616" s="310" t="s">
        <v>708</v>
      </c>
      <c r="F2616" s="237" t="s">
        <v>2052</v>
      </c>
      <c r="G2616" s="247" t="s">
        <v>2053</v>
      </c>
      <c r="H2616" s="490"/>
      <c r="I2616" s="205"/>
      <c r="J2616" s="205"/>
      <c r="K2616" s="245"/>
      <c r="L2616" s="246"/>
      <c r="M2616" s="208">
        <v>38362</v>
      </c>
      <c r="N2616" s="208"/>
    </row>
    <row r="2617" spans="2:14" ht="76.5">
      <c r="B2617" s="236"/>
      <c r="C2617" s="196">
        <f t="shared" si="40"/>
        <v>132</v>
      </c>
      <c r="D2617" s="349" t="s">
        <v>5893</v>
      </c>
      <c r="E2617" s="310" t="s">
        <v>5894</v>
      </c>
      <c r="F2617" s="391" t="s">
        <v>2052</v>
      </c>
      <c r="G2617" s="487" t="s">
        <v>2053</v>
      </c>
      <c r="H2617" s="490"/>
      <c r="I2617" s="205"/>
      <c r="J2617" s="205"/>
      <c r="K2617" s="245"/>
      <c r="L2617" s="246"/>
      <c r="M2617" s="208">
        <v>38362</v>
      </c>
      <c r="N2617" s="208"/>
    </row>
    <row r="2618" spans="2:14" ht="76.5">
      <c r="B2618" s="236"/>
      <c r="C2618" s="196">
        <f t="shared" si="40"/>
        <v>132</v>
      </c>
      <c r="D2618" s="349" t="s">
        <v>5895</v>
      </c>
      <c r="E2618" s="310" t="s">
        <v>5896</v>
      </c>
      <c r="F2618" s="391" t="s">
        <v>2052</v>
      </c>
      <c r="G2618" s="487" t="s">
        <v>2053</v>
      </c>
      <c r="H2618" s="490"/>
      <c r="I2618" s="205"/>
      <c r="J2618" s="205"/>
      <c r="K2618" s="245"/>
      <c r="L2618" s="246"/>
      <c r="M2618" s="208">
        <v>38362</v>
      </c>
      <c r="N2618" s="208"/>
    </row>
    <row r="2619" spans="2:14" ht="76.5">
      <c r="B2619" s="236"/>
      <c r="C2619" s="196">
        <f t="shared" si="40"/>
        <v>132</v>
      </c>
      <c r="D2619" s="349" t="s">
        <v>5897</v>
      </c>
      <c r="E2619" s="310" t="s">
        <v>709</v>
      </c>
      <c r="F2619" s="391" t="s">
        <v>2052</v>
      </c>
      <c r="G2619" s="487" t="s">
        <v>2053</v>
      </c>
      <c r="H2619" s="490"/>
      <c r="I2619" s="205"/>
      <c r="J2619" s="205"/>
      <c r="K2619" s="245"/>
      <c r="L2619" s="246"/>
      <c r="M2619" s="208">
        <v>38362</v>
      </c>
      <c r="N2619" s="208"/>
    </row>
    <row r="2620" spans="2:14" ht="63.75">
      <c r="B2620" s="236"/>
      <c r="C2620" s="196">
        <f t="shared" si="40"/>
        <v>132</v>
      </c>
      <c r="D2620" s="349" t="s">
        <v>5898</v>
      </c>
      <c r="E2620" s="310" t="s">
        <v>710</v>
      </c>
      <c r="F2620" s="391" t="s">
        <v>2052</v>
      </c>
      <c r="G2620" s="487" t="s">
        <v>2053</v>
      </c>
      <c r="H2620" s="490"/>
      <c r="I2620" s="205"/>
      <c r="J2620" s="205"/>
      <c r="K2620" s="245"/>
      <c r="L2620" s="246"/>
      <c r="M2620" s="208">
        <v>38362</v>
      </c>
      <c r="N2620" s="208"/>
    </row>
    <row r="2621" spans="2:14" ht="51">
      <c r="B2621" s="236"/>
      <c r="C2621" s="196">
        <f t="shared" si="40"/>
        <v>132</v>
      </c>
      <c r="D2621" s="349" t="s">
        <v>5899</v>
      </c>
      <c r="E2621" s="310" t="s">
        <v>5900</v>
      </c>
      <c r="F2621" s="237" t="s">
        <v>2052</v>
      </c>
      <c r="G2621" s="247" t="s">
        <v>2053</v>
      </c>
      <c r="H2621" s="490"/>
      <c r="I2621" s="205"/>
      <c r="J2621" s="205"/>
      <c r="K2621" s="245"/>
      <c r="L2621" s="246"/>
      <c r="M2621" s="208">
        <v>38362</v>
      </c>
      <c r="N2621" s="208"/>
    </row>
    <row r="2622" spans="2:14" ht="51">
      <c r="B2622" s="236"/>
      <c r="C2622" s="196">
        <f t="shared" si="40"/>
        <v>132</v>
      </c>
      <c r="D2622" s="349" t="s">
        <v>5901</v>
      </c>
      <c r="E2622" s="310" t="s">
        <v>5902</v>
      </c>
      <c r="F2622" s="237" t="s">
        <v>2052</v>
      </c>
      <c r="G2622" s="247" t="s">
        <v>2053</v>
      </c>
      <c r="H2622" s="490"/>
      <c r="I2622" s="205"/>
      <c r="J2622" s="205"/>
      <c r="K2622" s="245"/>
      <c r="L2622" s="246"/>
      <c r="M2622" s="208">
        <v>38362</v>
      </c>
      <c r="N2622" s="208"/>
    </row>
    <row r="2623" spans="2:14">
      <c r="B2623" s="236"/>
      <c r="C2623" s="196">
        <f t="shared" si="40"/>
        <v>132</v>
      </c>
      <c r="D2623" s="349" t="s">
        <v>5903</v>
      </c>
      <c r="E2623" s="310" t="s">
        <v>711</v>
      </c>
      <c r="F2623" s="237" t="s">
        <v>2052</v>
      </c>
      <c r="G2623" s="247" t="s">
        <v>2053</v>
      </c>
      <c r="H2623" s="490"/>
      <c r="I2623" s="205"/>
      <c r="J2623" s="205"/>
      <c r="K2623" s="245"/>
      <c r="L2623" s="246"/>
      <c r="M2623" s="208">
        <v>38362</v>
      </c>
      <c r="N2623" s="208"/>
    </row>
    <row r="2624" spans="2:14">
      <c r="B2624" s="236"/>
      <c r="C2624" s="196">
        <f t="shared" si="40"/>
        <v>132</v>
      </c>
      <c r="D2624" s="349" t="s">
        <v>5904</v>
      </c>
      <c r="E2624" s="310" t="s">
        <v>712</v>
      </c>
      <c r="F2624" s="237" t="s">
        <v>2052</v>
      </c>
      <c r="G2624" s="247" t="s">
        <v>2053</v>
      </c>
      <c r="H2624" s="490"/>
      <c r="I2624" s="205"/>
      <c r="J2624" s="205"/>
      <c r="K2624" s="245"/>
      <c r="L2624" s="246"/>
      <c r="M2624" s="208">
        <v>38362</v>
      </c>
      <c r="N2624" s="208"/>
    </row>
    <row r="2625" spans="2:14" ht="25.5">
      <c r="B2625" s="236"/>
      <c r="C2625" s="196">
        <f t="shared" si="40"/>
        <v>132</v>
      </c>
      <c r="D2625" s="349" t="s">
        <v>5905</v>
      </c>
      <c r="E2625" s="310" t="s">
        <v>5906</v>
      </c>
      <c r="F2625" s="237" t="s">
        <v>2052</v>
      </c>
      <c r="G2625" s="247" t="s">
        <v>2053</v>
      </c>
      <c r="H2625" s="490"/>
      <c r="I2625" s="205"/>
      <c r="J2625" s="205"/>
      <c r="K2625" s="245"/>
      <c r="L2625" s="246"/>
      <c r="M2625" s="208">
        <v>38362</v>
      </c>
      <c r="N2625" s="208"/>
    </row>
    <row r="2626" spans="2:14">
      <c r="B2626" s="236"/>
      <c r="C2626" s="196">
        <f t="shared" si="40"/>
        <v>132</v>
      </c>
      <c r="D2626" s="349" t="s">
        <v>5907</v>
      </c>
      <c r="E2626" s="310" t="s">
        <v>713</v>
      </c>
      <c r="F2626" s="237" t="s">
        <v>2052</v>
      </c>
      <c r="G2626" s="247" t="s">
        <v>2053</v>
      </c>
      <c r="H2626" s="490"/>
      <c r="I2626" s="205"/>
      <c r="J2626" s="205"/>
      <c r="K2626" s="245"/>
      <c r="L2626" s="246"/>
      <c r="M2626" s="208">
        <v>38362</v>
      </c>
      <c r="N2626" s="208"/>
    </row>
    <row r="2627" spans="2:14">
      <c r="B2627" s="236"/>
      <c r="C2627" s="196">
        <f t="shared" si="40"/>
        <v>132</v>
      </c>
      <c r="D2627" s="349" t="s">
        <v>5908</v>
      </c>
      <c r="E2627" s="310" t="s">
        <v>714</v>
      </c>
      <c r="F2627" s="237" t="s">
        <v>2052</v>
      </c>
      <c r="G2627" s="247" t="s">
        <v>2053</v>
      </c>
      <c r="H2627" s="490"/>
      <c r="I2627" s="205"/>
      <c r="J2627" s="205"/>
      <c r="K2627" s="245"/>
      <c r="L2627" s="246"/>
      <c r="M2627" s="208">
        <v>38362</v>
      </c>
      <c r="N2627" s="208"/>
    </row>
    <row r="2628" spans="2:14">
      <c r="B2628" s="236"/>
      <c r="C2628" s="196">
        <f t="shared" si="40"/>
        <v>132</v>
      </c>
      <c r="D2628" s="349" t="s">
        <v>5909</v>
      </c>
      <c r="E2628" s="310" t="s">
        <v>715</v>
      </c>
      <c r="F2628" s="237" t="s">
        <v>2052</v>
      </c>
      <c r="G2628" s="247" t="s">
        <v>2053</v>
      </c>
      <c r="H2628" s="490"/>
      <c r="I2628" s="205"/>
      <c r="J2628" s="205"/>
      <c r="K2628" s="245"/>
      <c r="L2628" s="246"/>
      <c r="M2628" s="208">
        <v>38362</v>
      </c>
      <c r="N2628" s="208"/>
    </row>
    <row r="2629" spans="2:14" ht="25.5">
      <c r="B2629" s="236"/>
      <c r="C2629" s="196">
        <f t="shared" si="40"/>
        <v>132</v>
      </c>
      <c r="D2629" s="349" t="s">
        <v>5910</v>
      </c>
      <c r="E2629" s="310" t="s">
        <v>716</v>
      </c>
      <c r="F2629" s="237" t="s">
        <v>2052</v>
      </c>
      <c r="G2629" s="247" t="s">
        <v>2053</v>
      </c>
      <c r="H2629" s="490"/>
      <c r="I2629" s="205"/>
      <c r="J2629" s="205"/>
      <c r="K2629" s="245"/>
      <c r="L2629" s="246"/>
      <c r="M2629" s="208">
        <v>38362</v>
      </c>
      <c r="N2629" s="208"/>
    </row>
    <row r="2630" spans="2:14" ht="25.5">
      <c r="B2630" s="236"/>
      <c r="C2630" s="196">
        <f t="shared" si="40"/>
        <v>132</v>
      </c>
      <c r="D2630" s="349" t="s">
        <v>5911</v>
      </c>
      <c r="E2630" s="310" t="s">
        <v>717</v>
      </c>
      <c r="F2630" s="237" t="s">
        <v>2052</v>
      </c>
      <c r="G2630" s="247" t="s">
        <v>2053</v>
      </c>
      <c r="H2630" s="490"/>
      <c r="I2630" s="205"/>
      <c r="J2630" s="205"/>
      <c r="K2630" s="245"/>
      <c r="L2630" s="246"/>
      <c r="M2630" s="208">
        <v>38362</v>
      </c>
      <c r="N2630" s="208"/>
    </row>
    <row r="2631" spans="2:14" ht="25.5">
      <c r="B2631" s="236"/>
      <c r="C2631" s="196">
        <f t="shared" si="40"/>
        <v>132</v>
      </c>
      <c r="D2631" s="349" t="s">
        <v>5912</v>
      </c>
      <c r="E2631" s="310" t="s">
        <v>5913</v>
      </c>
      <c r="F2631" s="237" t="s">
        <v>2052</v>
      </c>
      <c r="G2631" s="247" t="s">
        <v>2053</v>
      </c>
      <c r="H2631" s="490"/>
      <c r="I2631" s="205"/>
      <c r="J2631" s="205"/>
      <c r="K2631" s="245"/>
      <c r="L2631" s="246"/>
      <c r="M2631" s="208">
        <v>38362</v>
      </c>
      <c r="N2631" s="208"/>
    </row>
    <row r="2632" spans="2:14" ht="25.5">
      <c r="B2632" s="236"/>
      <c r="C2632" s="196">
        <f t="shared" si="40"/>
        <v>132</v>
      </c>
      <c r="D2632" s="349" t="s">
        <v>5914</v>
      </c>
      <c r="E2632" s="310" t="s">
        <v>5915</v>
      </c>
      <c r="F2632" s="237" t="s">
        <v>2052</v>
      </c>
      <c r="G2632" s="247" t="s">
        <v>2053</v>
      </c>
      <c r="H2632" s="490"/>
      <c r="I2632" s="205"/>
      <c r="J2632" s="205"/>
      <c r="K2632" s="245"/>
      <c r="L2632" s="246"/>
      <c r="M2632" s="208">
        <v>38362</v>
      </c>
      <c r="N2632" s="208"/>
    </row>
    <row r="2633" spans="2:14" ht="51">
      <c r="B2633" s="236"/>
      <c r="C2633" s="196">
        <f t="shared" si="40"/>
        <v>132</v>
      </c>
      <c r="D2633" s="349" t="s">
        <v>5916</v>
      </c>
      <c r="E2633" s="310" t="s">
        <v>5917</v>
      </c>
      <c r="F2633" s="237" t="s">
        <v>2052</v>
      </c>
      <c r="G2633" s="247" t="s">
        <v>2053</v>
      </c>
      <c r="H2633" s="490"/>
      <c r="I2633" s="205"/>
      <c r="J2633" s="205"/>
      <c r="K2633" s="245"/>
      <c r="L2633" s="246"/>
      <c r="M2633" s="208">
        <v>38362</v>
      </c>
      <c r="N2633" s="208"/>
    </row>
    <row r="2634" spans="2:14" ht="63.75">
      <c r="B2634" s="236"/>
      <c r="C2634" s="196">
        <f t="shared" si="40"/>
        <v>132</v>
      </c>
      <c r="D2634" s="349" t="s">
        <v>5918</v>
      </c>
      <c r="E2634" s="310" t="s">
        <v>1283</v>
      </c>
      <c r="F2634" s="391" t="s">
        <v>2052</v>
      </c>
      <c r="G2634" s="487" t="s">
        <v>2053</v>
      </c>
      <c r="H2634" s="490"/>
      <c r="I2634" s="205"/>
      <c r="J2634" s="205"/>
      <c r="K2634" s="245"/>
      <c r="L2634" s="246"/>
      <c r="M2634" s="208">
        <v>38362</v>
      </c>
      <c r="N2634" s="208"/>
    </row>
    <row r="2635" spans="2:14" ht="51">
      <c r="B2635" s="236"/>
      <c r="C2635" s="196">
        <f t="shared" si="40"/>
        <v>132</v>
      </c>
      <c r="D2635" s="349" t="s">
        <v>5919</v>
      </c>
      <c r="E2635" s="310" t="s">
        <v>5920</v>
      </c>
      <c r="F2635" s="237" t="s">
        <v>2052</v>
      </c>
      <c r="G2635" s="247" t="s">
        <v>2053</v>
      </c>
      <c r="H2635" s="490"/>
      <c r="I2635" s="205"/>
      <c r="J2635" s="205"/>
      <c r="K2635" s="245"/>
      <c r="L2635" s="246"/>
      <c r="M2635" s="208">
        <v>38362</v>
      </c>
      <c r="N2635" s="208"/>
    </row>
    <row r="2636" spans="2:14" ht="38.25">
      <c r="B2636" s="236"/>
      <c r="C2636" s="196">
        <f t="shared" si="40"/>
        <v>132</v>
      </c>
      <c r="D2636" s="349" t="s">
        <v>5921</v>
      </c>
      <c r="E2636" s="310" t="s">
        <v>1284</v>
      </c>
      <c r="F2636" s="237" t="s">
        <v>2052</v>
      </c>
      <c r="G2636" s="247" t="s">
        <v>2053</v>
      </c>
      <c r="H2636" s="490"/>
      <c r="I2636" s="205"/>
      <c r="J2636" s="205"/>
      <c r="K2636" s="245"/>
      <c r="L2636" s="246"/>
      <c r="M2636" s="208">
        <v>38362</v>
      </c>
      <c r="N2636" s="208"/>
    </row>
    <row r="2637" spans="2:14" ht="114.75">
      <c r="B2637" s="236"/>
      <c r="C2637" s="196">
        <f t="shared" si="40"/>
        <v>132</v>
      </c>
      <c r="D2637" s="349" t="s">
        <v>5922</v>
      </c>
      <c r="E2637" s="310" t="s">
        <v>1285</v>
      </c>
      <c r="F2637" s="391" t="s">
        <v>2052</v>
      </c>
      <c r="G2637" s="487" t="s">
        <v>2053</v>
      </c>
      <c r="H2637" s="490"/>
      <c r="I2637" s="205"/>
      <c r="J2637" s="205"/>
      <c r="K2637" s="245"/>
      <c r="L2637" s="246"/>
      <c r="M2637" s="208">
        <v>38362</v>
      </c>
      <c r="N2637" s="208"/>
    </row>
    <row r="2638" spans="2:14" ht="76.5">
      <c r="B2638" s="236"/>
      <c r="C2638" s="196">
        <f t="shared" si="40"/>
        <v>132</v>
      </c>
      <c r="D2638" s="349" t="s">
        <v>5923</v>
      </c>
      <c r="E2638" s="310" t="s">
        <v>1286</v>
      </c>
      <c r="F2638" s="391" t="s">
        <v>2052</v>
      </c>
      <c r="G2638" s="487" t="s">
        <v>2053</v>
      </c>
      <c r="H2638" s="490"/>
      <c r="I2638" s="205"/>
      <c r="J2638" s="205"/>
      <c r="K2638" s="245"/>
      <c r="L2638" s="246"/>
      <c r="M2638" s="208">
        <v>38362</v>
      </c>
      <c r="N2638" s="208"/>
    </row>
    <row r="2639" spans="2:14" ht="38.25">
      <c r="B2639" s="236"/>
      <c r="C2639" s="196">
        <f t="shared" si="40"/>
        <v>132</v>
      </c>
      <c r="D2639" s="349" t="s">
        <v>5924</v>
      </c>
      <c r="E2639" s="310" t="s">
        <v>5925</v>
      </c>
      <c r="F2639" s="391" t="s">
        <v>2052</v>
      </c>
      <c r="G2639" s="487" t="s">
        <v>2053</v>
      </c>
      <c r="H2639" s="490"/>
      <c r="I2639" s="205"/>
      <c r="J2639" s="205"/>
      <c r="K2639" s="245"/>
      <c r="L2639" s="246"/>
      <c r="M2639" s="208">
        <v>38362</v>
      </c>
      <c r="N2639" s="208"/>
    </row>
    <row r="2640" spans="2:14" ht="76.5">
      <c r="B2640" s="236"/>
      <c r="C2640" s="196">
        <f t="shared" si="40"/>
        <v>132</v>
      </c>
      <c r="D2640" s="349" t="s">
        <v>5926</v>
      </c>
      <c r="E2640" s="310" t="s">
        <v>1287</v>
      </c>
      <c r="F2640" s="391" t="s">
        <v>2052</v>
      </c>
      <c r="G2640" s="487" t="s">
        <v>2053</v>
      </c>
      <c r="H2640" s="490"/>
      <c r="I2640" s="205"/>
      <c r="J2640" s="205"/>
      <c r="K2640" s="245"/>
      <c r="L2640" s="246"/>
      <c r="M2640" s="208">
        <v>38362</v>
      </c>
      <c r="N2640" s="208"/>
    </row>
    <row r="2641" spans="2:14" ht="51">
      <c r="B2641" s="236"/>
      <c r="C2641" s="196">
        <f t="shared" si="40"/>
        <v>132</v>
      </c>
      <c r="D2641" s="349" t="s">
        <v>5927</v>
      </c>
      <c r="E2641" s="310" t="s">
        <v>1288</v>
      </c>
      <c r="F2641" s="237" t="s">
        <v>2052</v>
      </c>
      <c r="G2641" s="247" t="s">
        <v>2053</v>
      </c>
      <c r="H2641" s="490"/>
      <c r="I2641" s="205"/>
      <c r="J2641" s="205"/>
      <c r="K2641" s="245"/>
      <c r="L2641" s="246"/>
      <c r="M2641" s="208">
        <v>38362</v>
      </c>
      <c r="N2641" s="208"/>
    </row>
    <row r="2642" spans="2:14" ht="102">
      <c r="B2642" s="236"/>
      <c r="C2642" s="196">
        <f t="shared" si="40"/>
        <v>132</v>
      </c>
      <c r="D2642" s="349" t="s">
        <v>5928</v>
      </c>
      <c r="E2642" s="310" t="s">
        <v>1289</v>
      </c>
      <c r="F2642" s="391" t="s">
        <v>2052</v>
      </c>
      <c r="G2642" s="487" t="s">
        <v>2053</v>
      </c>
      <c r="H2642" s="490"/>
      <c r="I2642" s="205"/>
      <c r="J2642" s="205"/>
      <c r="K2642" s="245"/>
      <c r="L2642" s="246"/>
      <c r="M2642" s="208">
        <v>38362</v>
      </c>
      <c r="N2642" s="208"/>
    </row>
    <row r="2643" spans="2:14" ht="51">
      <c r="B2643" s="236"/>
      <c r="C2643" s="196">
        <f t="shared" si="40"/>
        <v>132</v>
      </c>
      <c r="D2643" s="349" t="s">
        <v>5929</v>
      </c>
      <c r="E2643" s="310" t="s">
        <v>1290</v>
      </c>
      <c r="F2643" s="237" t="s">
        <v>2052</v>
      </c>
      <c r="G2643" s="247" t="s">
        <v>2053</v>
      </c>
      <c r="H2643" s="490"/>
      <c r="I2643" s="205"/>
      <c r="J2643" s="205"/>
      <c r="K2643" s="245"/>
      <c r="L2643" s="246"/>
      <c r="M2643" s="208">
        <v>38362</v>
      </c>
      <c r="N2643" s="208"/>
    </row>
    <row r="2644" spans="2:14" ht="127.5">
      <c r="B2644" s="236"/>
      <c r="C2644" s="196">
        <f t="shared" si="40"/>
        <v>132</v>
      </c>
      <c r="D2644" s="349" t="s">
        <v>5930</v>
      </c>
      <c r="E2644" s="310" t="s">
        <v>1291</v>
      </c>
      <c r="F2644" s="391" t="s">
        <v>2052</v>
      </c>
      <c r="G2644" s="487" t="s">
        <v>2053</v>
      </c>
      <c r="H2644" s="490"/>
      <c r="I2644" s="205"/>
      <c r="J2644" s="205"/>
      <c r="K2644" s="245"/>
      <c r="L2644" s="246"/>
      <c r="M2644" s="208">
        <v>38362</v>
      </c>
      <c r="N2644" s="208"/>
    </row>
    <row r="2645" spans="2:14" ht="165.75">
      <c r="B2645" s="236"/>
      <c r="C2645" s="196">
        <f t="shared" si="40"/>
        <v>132</v>
      </c>
      <c r="D2645" s="349" t="s">
        <v>5931</v>
      </c>
      <c r="E2645" s="310" t="s">
        <v>1292</v>
      </c>
      <c r="F2645" s="391" t="s">
        <v>2052</v>
      </c>
      <c r="G2645" s="487" t="s">
        <v>2053</v>
      </c>
      <c r="H2645" s="490"/>
      <c r="I2645" s="205"/>
      <c r="J2645" s="205"/>
      <c r="K2645" s="245"/>
      <c r="L2645" s="246"/>
      <c r="M2645" s="208">
        <v>38362</v>
      </c>
      <c r="N2645" s="208"/>
    </row>
    <row r="2646" spans="2:14" ht="76.5">
      <c r="B2646" s="236"/>
      <c r="C2646" s="196">
        <f t="shared" si="40"/>
        <v>132</v>
      </c>
      <c r="D2646" s="349" t="s">
        <v>5932</v>
      </c>
      <c r="E2646" s="310" t="s">
        <v>1293</v>
      </c>
      <c r="F2646" s="391" t="s">
        <v>2052</v>
      </c>
      <c r="G2646" s="487" t="s">
        <v>2053</v>
      </c>
      <c r="H2646" s="490"/>
      <c r="I2646" s="205"/>
      <c r="J2646" s="205"/>
      <c r="K2646" s="245"/>
      <c r="L2646" s="246"/>
      <c r="M2646" s="208">
        <v>38362</v>
      </c>
      <c r="N2646" s="208"/>
    </row>
    <row r="2647" spans="2:14" ht="114.75">
      <c r="B2647" s="236"/>
      <c r="C2647" s="196">
        <f t="shared" si="40"/>
        <v>132</v>
      </c>
      <c r="D2647" s="349" t="s">
        <v>5933</v>
      </c>
      <c r="E2647" s="310" t="s">
        <v>1294</v>
      </c>
      <c r="F2647" s="391" t="s">
        <v>2052</v>
      </c>
      <c r="G2647" s="487" t="s">
        <v>2053</v>
      </c>
      <c r="H2647" s="490"/>
      <c r="I2647" s="205"/>
      <c r="J2647" s="205"/>
      <c r="K2647" s="245"/>
      <c r="L2647" s="246"/>
      <c r="M2647" s="208">
        <v>38362</v>
      </c>
      <c r="N2647" s="208"/>
    </row>
    <row r="2648" spans="2:14" ht="38.25">
      <c r="B2648" s="236"/>
      <c r="C2648" s="196">
        <f t="shared" si="40"/>
        <v>132</v>
      </c>
      <c r="D2648" s="349" t="s">
        <v>5934</v>
      </c>
      <c r="E2648" s="310" t="s">
        <v>5935</v>
      </c>
      <c r="F2648" s="391" t="s">
        <v>2052</v>
      </c>
      <c r="G2648" s="487" t="s">
        <v>2053</v>
      </c>
      <c r="H2648" s="490"/>
      <c r="I2648" s="205"/>
      <c r="J2648" s="205"/>
      <c r="K2648" s="245"/>
      <c r="L2648" s="246"/>
      <c r="M2648" s="208">
        <v>38362</v>
      </c>
      <c r="N2648" s="208"/>
    </row>
    <row r="2649" spans="2:14" ht="140.25">
      <c r="B2649" s="236"/>
      <c r="C2649" s="196">
        <f t="shared" si="40"/>
        <v>132</v>
      </c>
      <c r="D2649" s="349" t="s">
        <v>5936</v>
      </c>
      <c r="E2649" s="310" t="s">
        <v>5937</v>
      </c>
      <c r="F2649" s="391" t="s">
        <v>2052</v>
      </c>
      <c r="G2649" s="487" t="s">
        <v>2053</v>
      </c>
      <c r="H2649" s="490"/>
      <c r="I2649" s="205"/>
      <c r="J2649" s="205"/>
      <c r="K2649" s="245"/>
      <c r="L2649" s="246"/>
      <c r="M2649" s="208">
        <v>38362</v>
      </c>
      <c r="N2649" s="208"/>
    </row>
    <row r="2650" spans="2:14" ht="38.25">
      <c r="B2650" s="236"/>
      <c r="C2650" s="196">
        <f t="shared" si="40"/>
        <v>132</v>
      </c>
      <c r="D2650" s="349" t="s">
        <v>5938</v>
      </c>
      <c r="E2650" s="310" t="s">
        <v>1295</v>
      </c>
      <c r="F2650" s="391" t="s">
        <v>2052</v>
      </c>
      <c r="G2650" s="487" t="s">
        <v>2053</v>
      </c>
      <c r="H2650" s="490"/>
      <c r="I2650" s="205"/>
      <c r="J2650" s="205"/>
      <c r="K2650" s="245"/>
      <c r="L2650" s="246"/>
      <c r="M2650" s="208">
        <v>38362</v>
      </c>
      <c r="N2650" s="208"/>
    </row>
    <row r="2651" spans="2:14" ht="127.5">
      <c r="B2651" s="236"/>
      <c r="C2651" s="196">
        <f t="shared" si="40"/>
        <v>132</v>
      </c>
      <c r="D2651" s="349" t="s">
        <v>5939</v>
      </c>
      <c r="E2651" s="310" t="s">
        <v>1296</v>
      </c>
      <c r="F2651" s="391" t="s">
        <v>2052</v>
      </c>
      <c r="G2651" s="487" t="s">
        <v>2053</v>
      </c>
      <c r="H2651" s="490"/>
      <c r="I2651" s="205"/>
      <c r="J2651" s="205"/>
      <c r="K2651" s="245"/>
      <c r="L2651" s="246"/>
      <c r="M2651" s="208">
        <v>38362</v>
      </c>
      <c r="N2651" s="208"/>
    </row>
    <row r="2652" spans="2:14" ht="114.75">
      <c r="B2652" s="236"/>
      <c r="C2652" s="196">
        <f t="shared" si="40"/>
        <v>132</v>
      </c>
      <c r="D2652" s="349" t="s">
        <v>5940</v>
      </c>
      <c r="E2652" s="310" t="s">
        <v>5941</v>
      </c>
      <c r="F2652" s="391" t="s">
        <v>2052</v>
      </c>
      <c r="G2652" s="487" t="s">
        <v>2053</v>
      </c>
      <c r="H2652" s="490"/>
      <c r="I2652" s="205"/>
      <c r="J2652" s="205"/>
      <c r="K2652" s="245"/>
      <c r="L2652" s="246"/>
      <c r="M2652" s="208">
        <v>38362</v>
      </c>
      <c r="N2652" s="208"/>
    </row>
    <row r="2653" spans="2:14" ht="38.25">
      <c r="B2653" s="236"/>
      <c r="C2653" s="196">
        <f t="shared" si="40"/>
        <v>132</v>
      </c>
      <c r="D2653" s="349" t="s">
        <v>5942</v>
      </c>
      <c r="E2653" s="310" t="s">
        <v>1297</v>
      </c>
      <c r="F2653" s="391" t="s">
        <v>2052</v>
      </c>
      <c r="G2653" s="487" t="s">
        <v>2053</v>
      </c>
      <c r="H2653" s="490"/>
      <c r="I2653" s="205"/>
      <c r="J2653" s="205"/>
      <c r="K2653" s="245"/>
      <c r="L2653" s="246"/>
      <c r="M2653" s="208">
        <v>38362</v>
      </c>
      <c r="N2653" s="208"/>
    </row>
    <row r="2654" spans="2:14" ht="76.5">
      <c r="B2654" s="236"/>
      <c r="C2654" s="196">
        <f t="shared" si="40"/>
        <v>132</v>
      </c>
      <c r="D2654" s="349" t="s">
        <v>5943</v>
      </c>
      <c r="E2654" s="310" t="s">
        <v>1298</v>
      </c>
      <c r="F2654" s="391" t="s">
        <v>2052</v>
      </c>
      <c r="G2654" s="487" t="s">
        <v>2053</v>
      </c>
      <c r="H2654" s="490"/>
      <c r="I2654" s="205"/>
      <c r="J2654" s="205"/>
      <c r="K2654" s="245"/>
      <c r="L2654" s="246"/>
      <c r="M2654" s="208">
        <v>38362</v>
      </c>
      <c r="N2654" s="208"/>
    </row>
    <row r="2655" spans="2:14" ht="63.75">
      <c r="B2655" s="236"/>
      <c r="C2655" s="196">
        <f t="shared" si="40"/>
        <v>132</v>
      </c>
      <c r="D2655" s="349" t="s">
        <v>5944</v>
      </c>
      <c r="E2655" s="310" t="s">
        <v>1299</v>
      </c>
      <c r="F2655" s="391" t="s">
        <v>2052</v>
      </c>
      <c r="G2655" s="487" t="s">
        <v>2053</v>
      </c>
      <c r="H2655" s="490"/>
      <c r="I2655" s="205"/>
      <c r="J2655" s="205"/>
      <c r="K2655" s="245"/>
      <c r="L2655" s="246"/>
      <c r="M2655" s="208">
        <v>38362</v>
      </c>
      <c r="N2655" s="208"/>
    </row>
    <row r="2656" spans="2:14" ht="51">
      <c r="B2656" s="236"/>
      <c r="C2656" s="196">
        <f t="shared" si="40"/>
        <v>132</v>
      </c>
      <c r="D2656" s="349" t="s">
        <v>5945</v>
      </c>
      <c r="E2656" s="310" t="s">
        <v>5946</v>
      </c>
      <c r="F2656" s="391" t="s">
        <v>2052</v>
      </c>
      <c r="G2656" s="487" t="s">
        <v>2053</v>
      </c>
      <c r="H2656" s="490"/>
      <c r="I2656" s="205"/>
      <c r="J2656" s="205"/>
      <c r="K2656" s="245"/>
      <c r="L2656" s="246"/>
      <c r="M2656" s="208">
        <v>38362</v>
      </c>
      <c r="N2656" s="208"/>
    </row>
    <row r="2657" spans="2:14" ht="38.25">
      <c r="B2657" s="236"/>
      <c r="C2657" s="196">
        <f t="shared" si="40"/>
        <v>132</v>
      </c>
      <c r="D2657" s="349" t="s">
        <v>5947</v>
      </c>
      <c r="E2657" s="310" t="s">
        <v>1300</v>
      </c>
      <c r="F2657" s="391" t="s">
        <v>2052</v>
      </c>
      <c r="G2657" s="487" t="s">
        <v>2053</v>
      </c>
      <c r="H2657" s="490"/>
      <c r="I2657" s="205"/>
      <c r="J2657" s="205"/>
      <c r="K2657" s="245"/>
      <c r="L2657" s="246"/>
      <c r="M2657" s="208">
        <v>38362</v>
      </c>
      <c r="N2657" s="208"/>
    </row>
    <row r="2658" spans="2:14" ht="51">
      <c r="B2658" s="236"/>
      <c r="C2658" s="196">
        <f t="shared" si="40"/>
        <v>132</v>
      </c>
      <c r="D2658" s="349" t="s">
        <v>5948</v>
      </c>
      <c r="E2658" s="310" t="s">
        <v>1301</v>
      </c>
      <c r="F2658" s="391" t="s">
        <v>2052</v>
      </c>
      <c r="G2658" s="487" t="s">
        <v>2053</v>
      </c>
      <c r="H2658" s="490"/>
      <c r="I2658" s="205"/>
      <c r="J2658" s="205"/>
      <c r="K2658" s="245"/>
      <c r="L2658" s="246"/>
      <c r="M2658" s="208">
        <v>38362</v>
      </c>
      <c r="N2658" s="208"/>
    </row>
    <row r="2659" spans="2:14" ht="51">
      <c r="B2659" s="236"/>
      <c r="C2659" s="196">
        <f t="shared" si="40"/>
        <v>132</v>
      </c>
      <c r="D2659" s="349" t="s">
        <v>5949</v>
      </c>
      <c r="E2659" s="310" t="s">
        <v>1302</v>
      </c>
      <c r="F2659" s="391" t="s">
        <v>2052</v>
      </c>
      <c r="G2659" s="487" t="s">
        <v>2053</v>
      </c>
      <c r="H2659" s="490"/>
      <c r="I2659" s="205"/>
      <c r="J2659" s="205"/>
      <c r="K2659" s="245"/>
      <c r="L2659" s="246"/>
      <c r="M2659" s="208">
        <v>38362</v>
      </c>
      <c r="N2659" s="208"/>
    </row>
    <row r="2660" spans="2:14" ht="51">
      <c r="B2660" s="236"/>
      <c r="C2660" s="196">
        <f t="shared" si="40"/>
        <v>132</v>
      </c>
      <c r="D2660" s="349" t="s">
        <v>5950</v>
      </c>
      <c r="E2660" s="310" t="s">
        <v>1303</v>
      </c>
      <c r="F2660" s="391" t="s">
        <v>2052</v>
      </c>
      <c r="G2660" s="487" t="s">
        <v>2053</v>
      </c>
      <c r="H2660" s="490"/>
      <c r="I2660" s="205"/>
      <c r="J2660" s="205"/>
      <c r="K2660" s="245"/>
      <c r="L2660" s="246"/>
      <c r="M2660" s="208">
        <v>38362</v>
      </c>
      <c r="N2660" s="208"/>
    </row>
    <row r="2661" spans="2:14" ht="51">
      <c r="B2661" s="236"/>
      <c r="C2661" s="196">
        <f t="shared" si="40"/>
        <v>132</v>
      </c>
      <c r="D2661" s="349" t="s">
        <v>5951</v>
      </c>
      <c r="E2661" s="310" t="s">
        <v>1304</v>
      </c>
      <c r="F2661" s="391" t="s">
        <v>2052</v>
      </c>
      <c r="G2661" s="487" t="s">
        <v>2053</v>
      </c>
      <c r="H2661" s="490"/>
      <c r="I2661" s="205"/>
      <c r="J2661" s="205"/>
      <c r="K2661" s="245"/>
      <c r="L2661" s="246"/>
      <c r="M2661" s="208">
        <v>38362</v>
      </c>
      <c r="N2661" s="208"/>
    </row>
    <row r="2662" spans="2:14" ht="38.25">
      <c r="B2662" s="236"/>
      <c r="C2662" s="196">
        <f t="shared" si="40"/>
        <v>132</v>
      </c>
      <c r="D2662" s="349" t="s">
        <v>5952</v>
      </c>
      <c r="E2662" s="310" t="s">
        <v>5953</v>
      </c>
      <c r="F2662" s="391" t="s">
        <v>2052</v>
      </c>
      <c r="G2662" s="487" t="s">
        <v>2053</v>
      </c>
      <c r="H2662" s="490"/>
      <c r="I2662" s="205"/>
      <c r="J2662" s="205"/>
      <c r="K2662" s="245"/>
      <c r="L2662" s="246"/>
      <c r="M2662" s="208">
        <v>38362</v>
      </c>
      <c r="N2662" s="208"/>
    </row>
    <row r="2663" spans="2:14" ht="51">
      <c r="B2663" s="236"/>
      <c r="C2663" s="196">
        <f t="shared" ref="C2663:C2726" si="41">IF(B2663&gt;0,B2663,C2662)</f>
        <v>132</v>
      </c>
      <c r="D2663" s="349" t="s">
        <v>5954</v>
      </c>
      <c r="E2663" s="310" t="s">
        <v>1305</v>
      </c>
      <c r="F2663" s="391" t="s">
        <v>2052</v>
      </c>
      <c r="G2663" s="487" t="s">
        <v>2053</v>
      </c>
      <c r="H2663" s="490"/>
      <c r="I2663" s="205"/>
      <c r="J2663" s="205"/>
      <c r="K2663" s="245"/>
      <c r="L2663" s="246"/>
      <c r="M2663" s="208">
        <v>38362</v>
      </c>
      <c r="N2663" s="208"/>
    </row>
    <row r="2664" spans="2:14" ht="51">
      <c r="B2664" s="236"/>
      <c r="C2664" s="196">
        <f t="shared" si="41"/>
        <v>132</v>
      </c>
      <c r="D2664" s="349" t="s">
        <v>5955</v>
      </c>
      <c r="E2664" s="310" t="s">
        <v>5956</v>
      </c>
      <c r="F2664" s="391" t="s">
        <v>2052</v>
      </c>
      <c r="G2664" s="487" t="s">
        <v>2053</v>
      </c>
      <c r="H2664" s="490"/>
      <c r="I2664" s="205"/>
      <c r="J2664" s="205"/>
      <c r="K2664" s="245"/>
      <c r="L2664" s="246"/>
      <c r="M2664" s="208">
        <v>38362</v>
      </c>
      <c r="N2664" s="208"/>
    </row>
    <row r="2665" spans="2:14" ht="51">
      <c r="B2665" s="236"/>
      <c r="C2665" s="196">
        <f t="shared" si="41"/>
        <v>132</v>
      </c>
      <c r="D2665" s="349" t="s">
        <v>5957</v>
      </c>
      <c r="E2665" s="310" t="s">
        <v>5958</v>
      </c>
      <c r="F2665" s="391" t="s">
        <v>2052</v>
      </c>
      <c r="G2665" s="487" t="s">
        <v>2053</v>
      </c>
      <c r="H2665" s="490"/>
      <c r="I2665" s="205"/>
      <c r="J2665" s="205"/>
      <c r="K2665" s="245"/>
      <c r="L2665" s="246"/>
      <c r="M2665" s="208">
        <v>38362</v>
      </c>
      <c r="N2665" s="208"/>
    </row>
    <row r="2666" spans="2:14" ht="63.75">
      <c r="B2666" s="236"/>
      <c r="C2666" s="196">
        <f t="shared" si="41"/>
        <v>132</v>
      </c>
      <c r="D2666" s="349" t="s">
        <v>5959</v>
      </c>
      <c r="E2666" s="310" t="s">
        <v>5960</v>
      </c>
      <c r="F2666" s="391" t="s">
        <v>2052</v>
      </c>
      <c r="G2666" s="487" t="s">
        <v>2053</v>
      </c>
      <c r="H2666" s="490"/>
      <c r="I2666" s="205"/>
      <c r="J2666" s="205"/>
      <c r="K2666" s="245"/>
      <c r="L2666" s="246"/>
      <c r="M2666" s="208">
        <v>38362</v>
      </c>
      <c r="N2666" s="208"/>
    </row>
    <row r="2667" spans="2:14" ht="51">
      <c r="B2667" s="236"/>
      <c r="C2667" s="196">
        <f t="shared" si="41"/>
        <v>132</v>
      </c>
      <c r="D2667" s="349" t="s">
        <v>5961</v>
      </c>
      <c r="E2667" s="310" t="s">
        <v>5962</v>
      </c>
      <c r="F2667" s="391" t="s">
        <v>2052</v>
      </c>
      <c r="G2667" s="487" t="s">
        <v>2053</v>
      </c>
      <c r="H2667" s="490"/>
      <c r="I2667" s="205"/>
      <c r="J2667" s="205"/>
      <c r="K2667" s="245"/>
      <c r="L2667" s="246"/>
      <c r="M2667" s="208">
        <v>38362</v>
      </c>
      <c r="N2667" s="208"/>
    </row>
    <row r="2668" spans="2:14" ht="51">
      <c r="B2668" s="236"/>
      <c r="C2668" s="196">
        <f t="shared" si="41"/>
        <v>132</v>
      </c>
      <c r="D2668" s="349" t="s">
        <v>5963</v>
      </c>
      <c r="E2668" s="310" t="s">
        <v>1306</v>
      </c>
      <c r="F2668" s="391" t="s">
        <v>2052</v>
      </c>
      <c r="G2668" s="487" t="s">
        <v>2053</v>
      </c>
      <c r="H2668" s="490"/>
      <c r="I2668" s="205"/>
      <c r="J2668" s="205"/>
      <c r="K2668" s="245"/>
      <c r="L2668" s="246"/>
      <c r="M2668" s="208">
        <v>38362</v>
      </c>
      <c r="N2668" s="208"/>
    </row>
    <row r="2669" spans="2:14" ht="51">
      <c r="B2669" s="236"/>
      <c r="C2669" s="196">
        <f t="shared" si="41"/>
        <v>132</v>
      </c>
      <c r="D2669" s="349" t="s">
        <v>5964</v>
      </c>
      <c r="E2669" s="310" t="s">
        <v>1307</v>
      </c>
      <c r="F2669" s="237" t="s">
        <v>2052</v>
      </c>
      <c r="G2669" s="247" t="s">
        <v>2053</v>
      </c>
      <c r="H2669" s="490"/>
      <c r="I2669" s="205"/>
      <c r="J2669" s="205"/>
      <c r="K2669" s="245"/>
      <c r="L2669" s="246"/>
      <c r="M2669" s="208">
        <v>38362</v>
      </c>
      <c r="N2669" s="208"/>
    </row>
    <row r="2670" spans="2:14" ht="63.75">
      <c r="B2670" s="236"/>
      <c r="C2670" s="196">
        <f t="shared" si="41"/>
        <v>132</v>
      </c>
      <c r="D2670" s="349" t="s">
        <v>5965</v>
      </c>
      <c r="E2670" s="310" t="s">
        <v>5966</v>
      </c>
      <c r="F2670" s="391" t="s">
        <v>2052</v>
      </c>
      <c r="G2670" s="487" t="s">
        <v>2053</v>
      </c>
      <c r="H2670" s="490"/>
      <c r="I2670" s="205"/>
      <c r="J2670" s="205"/>
      <c r="K2670" s="245"/>
      <c r="L2670" s="246"/>
      <c r="M2670" s="208">
        <v>38362</v>
      </c>
      <c r="N2670" s="208"/>
    </row>
    <row r="2671" spans="2:14" ht="63.75">
      <c r="B2671" s="236"/>
      <c r="C2671" s="196">
        <f t="shared" si="41"/>
        <v>132</v>
      </c>
      <c r="D2671" s="349" t="s">
        <v>5967</v>
      </c>
      <c r="E2671" s="310" t="s">
        <v>1308</v>
      </c>
      <c r="F2671" s="391" t="s">
        <v>2052</v>
      </c>
      <c r="G2671" s="487" t="s">
        <v>2053</v>
      </c>
      <c r="H2671" s="490"/>
      <c r="I2671" s="205"/>
      <c r="J2671" s="205"/>
      <c r="K2671" s="245"/>
      <c r="L2671" s="246"/>
      <c r="M2671" s="208">
        <v>38362</v>
      </c>
      <c r="N2671" s="208"/>
    </row>
    <row r="2672" spans="2:14" ht="63.75">
      <c r="B2672" s="236"/>
      <c r="C2672" s="196">
        <f t="shared" si="41"/>
        <v>132</v>
      </c>
      <c r="D2672" s="349" t="s">
        <v>5968</v>
      </c>
      <c r="E2672" s="310" t="s">
        <v>1309</v>
      </c>
      <c r="F2672" s="391" t="s">
        <v>2052</v>
      </c>
      <c r="G2672" s="487" t="s">
        <v>2053</v>
      </c>
      <c r="H2672" s="490"/>
      <c r="I2672" s="205"/>
      <c r="J2672" s="205"/>
      <c r="K2672" s="245"/>
      <c r="L2672" s="246"/>
      <c r="M2672" s="208">
        <v>38362</v>
      </c>
      <c r="N2672" s="208"/>
    </row>
    <row r="2673" spans="2:14" ht="63.75">
      <c r="B2673" s="236"/>
      <c r="C2673" s="196">
        <f t="shared" si="41"/>
        <v>132</v>
      </c>
      <c r="D2673" s="349" t="s">
        <v>5969</v>
      </c>
      <c r="E2673" s="310" t="s">
        <v>1310</v>
      </c>
      <c r="F2673" s="391" t="s">
        <v>2052</v>
      </c>
      <c r="G2673" s="487" t="s">
        <v>2053</v>
      </c>
      <c r="H2673" s="490"/>
      <c r="I2673" s="205"/>
      <c r="J2673" s="205"/>
      <c r="K2673" s="245"/>
      <c r="L2673" s="246"/>
      <c r="M2673" s="208">
        <v>38362</v>
      </c>
      <c r="N2673" s="208"/>
    </row>
    <row r="2674" spans="2:14" ht="63.75">
      <c r="B2674" s="236"/>
      <c r="C2674" s="196">
        <f t="shared" si="41"/>
        <v>132</v>
      </c>
      <c r="D2674" s="349" t="s">
        <v>5970</v>
      </c>
      <c r="E2674" s="310" t="s">
        <v>1311</v>
      </c>
      <c r="F2674" s="391" t="s">
        <v>2052</v>
      </c>
      <c r="G2674" s="487" t="s">
        <v>2053</v>
      </c>
      <c r="H2674" s="490"/>
      <c r="I2674" s="205"/>
      <c r="J2674" s="205"/>
      <c r="K2674" s="245"/>
      <c r="L2674" s="246"/>
      <c r="M2674" s="208">
        <v>38362</v>
      </c>
      <c r="N2674" s="208"/>
    </row>
    <row r="2675" spans="2:14" ht="38.25">
      <c r="B2675" s="236"/>
      <c r="C2675" s="196">
        <f t="shared" si="41"/>
        <v>132</v>
      </c>
      <c r="D2675" s="349" t="s">
        <v>5971</v>
      </c>
      <c r="E2675" s="310" t="s">
        <v>1312</v>
      </c>
      <c r="F2675" s="391" t="s">
        <v>2052</v>
      </c>
      <c r="G2675" s="487" t="s">
        <v>2053</v>
      </c>
      <c r="H2675" s="490"/>
      <c r="I2675" s="205"/>
      <c r="J2675" s="205"/>
      <c r="K2675" s="245"/>
      <c r="L2675" s="246"/>
      <c r="M2675" s="208">
        <v>38362</v>
      </c>
      <c r="N2675" s="208"/>
    </row>
    <row r="2676" spans="2:14" ht="51">
      <c r="B2676" s="236"/>
      <c r="C2676" s="196">
        <f t="shared" si="41"/>
        <v>132</v>
      </c>
      <c r="D2676" s="349" t="s">
        <v>5972</v>
      </c>
      <c r="E2676" s="310" t="s">
        <v>1313</v>
      </c>
      <c r="F2676" s="391" t="s">
        <v>2052</v>
      </c>
      <c r="G2676" s="487" t="s">
        <v>2053</v>
      </c>
      <c r="H2676" s="490"/>
      <c r="I2676" s="205"/>
      <c r="J2676" s="205"/>
      <c r="K2676" s="245"/>
      <c r="L2676" s="246"/>
      <c r="M2676" s="208">
        <v>38362</v>
      </c>
      <c r="N2676" s="208"/>
    </row>
    <row r="2677" spans="2:14" ht="51">
      <c r="B2677" s="236"/>
      <c r="C2677" s="196">
        <f t="shared" si="41"/>
        <v>132</v>
      </c>
      <c r="D2677" s="349" t="s">
        <v>5973</v>
      </c>
      <c r="E2677" s="310" t="s">
        <v>1314</v>
      </c>
      <c r="F2677" s="391" t="s">
        <v>2052</v>
      </c>
      <c r="G2677" s="487" t="s">
        <v>2053</v>
      </c>
      <c r="H2677" s="490"/>
      <c r="I2677" s="205"/>
      <c r="J2677" s="205"/>
      <c r="K2677" s="245"/>
      <c r="L2677" s="246"/>
      <c r="M2677" s="208">
        <v>38362</v>
      </c>
      <c r="N2677" s="208"/>
    </row>
    <row r="2678" spans="2:14" ht="89.25">
      <c r="B2678" s="236"/>
      <c r="C2678" s="196">
        <f t="shared" si="41"/>
        <v>132</v>
      </c>
      <c r="D2678" s="349" t="s">
        <v>5974</v>
      </c>
      <c r="E2678" s="310" t="s">
        <v>5975</v>
      </c>
      <c r="F2678" s="391" t="s">
        <v>2052</v>
      </c>
      <c r="G2678" s="487" t="s">
        <v>2053</v>
      </c>
      <c r="H2678" s="490"/>
      <c r="I2678" s="205"/>
      <c r="J2678" s="205"/>
      <c r="K2678" s="245"/>
      <c r="L2678" s="246"/>
      <c r="M2678" s="208">
        <v>38362</v>
      </c>
      <c r="N2678" s="208"/>
    </row>
    <row r="2679" spans="2:14" ht="51">
      <c r="B2679" s="236"/>
      <c r="C2679" s="196">
        <f t="shared" si="41"/>
        <v>132</v>
      </c>
      <c r="D2679" s="349" t="s">
        <v>5976</v>
      </c>
      <c r="E2679" s="310" t="s">
        <v>1315</v>
      </c>
      <c r="F2679" s="391" t="s">
        <v>2052</v>
      </c>
      <c r="G2679" s="487" t="s">
        <v>2053</v>
      </c>
      <c r="H2679" s="490"/>
      <c r="I2679" s="205"/>
      <c r="J2679" s="205"/>
      <c r="K2679" s="245"/>
      <c r="L2679" s="246"/>
      <c r="M2679" s="208">
        <v>38362</v>
      </c>
      <c r="N2679" s="208"/>
    </row>
    <row r="2680" spans="2:14" ht="38.25">
      <c r="B2680" s="236"/>
      <c r="C2680" s="196">
        <f t="shared" si="41"/>
        <v>132</v>
      </c>
      <c r="D2680" s="349" t="s">
        <v>5977</v>
      </c>
      <c r="E2680" s="310" t="s">
        <v>1316</v>
      </c>
      <c r="F2680" s="391" t="s">
        <v>2052</v>
      </c>
      <c r="G2680" s="487" t="s">
        <v>2053</v>
      </c>
      <c r="H2680" s="490"/>
      <c r="I2680" s="205"/>
      <c r="J2680" s="205"/>
      <c r="K2680" s="245"/>
      <c r="L2680" s="246"/>
      <c r="M2680" s="208">
        <v>38362</v>
      </c>
      <c r="N2680" s="208"/>
    </row>
    <row r="2681" spans="2:14" ht="38.25">
      <c r="B2681" s="236"/>
      <c r="C2681" s="196">
        <f t="shared" si="41"/>
        <v>132</v>
      </c>
      <c r="D2681" s="349" t="s">
        <v>5978</v>
      </c>
      <c r="E2681" s="310" t="s">
        <v>1317</v>
      </c>
      <c r="F2681" s="391" t="s">
        <v>2052</v>
      </c>
      <c r="G2681" s="487" t="s">
        <v>2053</v>
      </c>
      <c r="H2681" s="490"/>
      <c r="I2681" s="205"/>
      <c r="J2681" s="205"/>
      <c r="K2681" s="245"/>
      <c r="L2681" s="246"/>
      <c r="M2681" s="208">
        <v>38362</v>
      </c>
      <c r="N2681" s="208"/>
    </row>
    <row r="2682" spans="2:14" ht="38.25">
      <c r="B2682" s="236"/>
      <c r="C2682" s="196">
        <f t="shared" si="41"/>
        <v>132</v>
      </c>
      <c r="D2682" s="349" t="s">
        <v>5979</v>
      </c>
      <c r="E2682" s="310" t="s">
        <v>1318</v>
      </c>
      <c r="F2682" s="391" t="s">
        <v>2052</v>
      </c>
      <c r="G2682" s="487" t="s">
        <v>2053</v>
      </c>
      <c r="H2682" s="490"/>
      <c r="I2682" s="205"/>
      <c r="J2682" s="205"/>
      <c r="K2682" s="245"/>
      <c r="L2682" s="246"/>
      <c r="M2682" s="208">
        <v>38362</v>
      </c>
      <c r="N2682" s="208"/>
    </row>
    <row r="2683" spans="2:14" ht="63.75">
      <c r="B2683" s="236"/>
      <c r="C2683" s="196">
        <f t="shared" si="41"/>
        <v>132</v>
      </c>
      <c r="D2683" s="349" t="s">
        <v>5980</v>
      </c>
      <c r="E2683" s="310" t="s">
        <v>1319</v>
      </c>
      <c r="F2683" s="391" t="s">
        <v>2052</v>
      </c>
      <c r="G2683" s="487" t="s">
        <v>2053</v>
      </c>
      <c r="H2683" s="490"/>
      <c r="I2683" s="205"/>
      <c r="J2683" s="205"/>
      <c r="K2683" s="245"/>
      <c r="L2683" s="246"/>
      <c r="M2683" s="208">
        <v>38362</v>
      </c>
      <c r="N2683" s="208"/>
    </row>
    <row r="2684" spans="2:14" ht="76.5">
      <c r="B2684" s="236"/>
      <c r="C2684" s="196">
        <f t="shared" si="41"/>
        <v>132</v>
      </c>
      <c r="D2684" s="349" t="s">
        <v>5981</v>
      </c>
      <c r="E2684" s="310" t="s">
        <v>1320</v>
      </c>
      <c r="F2684" s="391" t="s">
        <v>2052</v>
      </c>
      <c r="G2684" s="487" t="s">
        <v>2053</v>
      </c>
      <c r="H2684" s="490"/>
      <c r="I2684" s="205"/>
      <c r="J2684" s="205"/>
      <c r="K2684" s="245"/>
      <c r="L2684" s="246"/>
      <c r="M2684" s="208">
        <v>38362</v>
      </c>
      <c r="N2684" s="208"/>
    </row>
    <row r="2685" spans="2:14" ht="63.75">
      <c r="B2685" s="236"/>
      <c r="C2685" s="196">
        <f t="shared" si="41"/>
        <v>132</v>
      </c>
      <c r="D2685" s="349" t="s">
        <v>5982</v>
      </c>
      <c r="E2685" s="310" t="s">
        <v>1321</v>
      </c>
      <c r="F2685" s="391" t="s">
        <v>2052</v>
      </c>
      <c r="G2685" s="487" t="s">
        <v>2053</v>
      </c>
      <c r="H2685" s="490"/>
      <c r="I2685" s="205"/>
      <c r="J2685" s="205"/>
      <c r="K2685" s="245"/>
      <c r="L2685" s="246"/>
      <c r="M2685" s="208">
        <v>38362</v>
      </c>
      <c r="N2685" s="208"/>
    </row>
    <row r="2686" spans="2:14" ht="76.5">
      <c r="B2686" s="236"/>
      <c r="C2686" s="196">
        <f t="shared" si="41"/>
        <v>132</v>
      </c>
      <c r="D2686" s="349" t="s">
        <v>5983</v>
      </c>
      <c r="E2686" s="310" t="s">
        <v>1322</v>
      </c>
      <c r="F2686" s="391" t="s">
        <v>2052</v>
      </c>
      <c r="G2686" s="487" t="s">
        <v>2053</v>
      </c>
      <c r="H2686" s="490"/>
      <c r="I2686" s="205"/>
      <c r="J2686" s="205"/>
      <c r="K2686" s="245"/>
      <c r="L2686" s="246"/>
      <c r="M2686" s="208">
        <v>38362</v>
      </c>
      <c r="N2686" s="208"/>
    </row>
    <row r="2687" spans="2:14" ht="63.75">
      <c r="B2687" s="236"/>
      <c r="C2687" s="196">
        <f t="shared" si="41"/>
        <v>132</v>
      </c>
      <c r="D2687" s="349" t="s">
        <v>5984</v>
      </c>
      <c r="E2687" s="310" t="s">
        <v>1323</v>
      </c>
      <c r="F2687" s="391" t="s">
        <v>2052</v>
      </c>
      <c r="G2687" s="487" t="s">
        <v>2053</v>
      </c>
      <c r="H2687" s="490"/>
      <c r="I2687" s="205"/>
      <c r="J2687" s="205"/>
      <c r="K2687" s="245"/>
      <c r="L2687" s="246"/>
      <c r="M2687" s="208">
        <v>38362</v>
      </c>
      <c r="N2687" s="208"/>
    </row>
    <row r="2688" spans="2:14" ht="25.5">
      <c r="B2688" s="236"/>
      <c r="C2688" s="196">
        <f t="shared" si="41"/>
        <v>132</v>
      </c>
      <c r="D2688" s="349" t="s">
        <v>5985</v>
      </c>
      <c r="E2688" s="310" t="s">
        <v>1324</v>
      </c>
      <c r="F2688" s="391" t="s">
        <v>2052</v>
      </c>
      <c r="G2688" s="487" t="s">
        <v>2053</v>
      </c>
      <c r="H2688" s="490"/>
      <c r="I2688" s="205"/>
      <c r="J2688" s="205"/>
      <c r="K2688" s="245"/>
      <c r="L2688" s="246"/>
      <c r="M2688" s="208">
        <v>38362</v>
      </c>
      <c r="N2688" s="208"/>
    </row>
    <row r="2689" spans="2:14" ht="25.5">
      <c r="B2689" s="236"/>
      <c r="C2689" s="196">
        <f t="shared" si="41"/>
        <v>132</v>
      </c>
      <c r="D2689" s="349" t="s">
        <v>5986</v>
      </c>
      <c r="E2689" s="310" t="s">
        <v>1325</v>
      </c>
      <c r="F2689" s="391" t="s">
        <v>2052</v>
      </c>
      <c r="G2689" s="487" t="s">
        <v>2053</v>
      </c>
      <c r="H2689" s="490"/>
      <c r="I2689" s="205"/>
      <c r="J2689" s="205"/>
      <c r="K2689" s="245"/>
      <c r="L2689" s="246"/>
      <c r="M2689" s="208">
        <v>38362</v>
      </c>
      <c r="N2689" s="208"/>
    </row>
    <row r="2690" spans="2:14" ht="25.5">
      <c r="B2690" s="236"/>
      <c r="C2690" s="196">
        <f t="shared" si="41"/>
        <v>132</v>
      </c>
      <c r="D2690" s="349" t="s">
        <v>5987</v>
      </c>
      <c r="E2690" s="310" t="s">
        <v>1326</v>
      </c>
      <c r="F2690" s="391" t="s">
        <v>2052</v>
      </c>
      <c r="G2690" s="487" t="s">
        <v>2053</v>
      </c>
      <c r="H2690" s="490"/>
      <c r="I2690" s="205"/>
      <c r="J2690" s="205"/>
      <c r="K2690" s="245"/>
      <c r="L2690" s="246"/>
      <c r="M2690" s="208">
        <v>38362</v>
      </c>
      <c r="N2690" s="208"/>
    </row>
    <row r="2691" spans="2:14" ht="51">
      <c r="B2691" s="236"/>
      <c r="C2691" s="196">
        <f t="shared" si="41"/>
        <v>132</v>
      </c>
      <c r="D2691" s="349" t="s">
        <v>5988</v>
      </c>
      <c r="E2691" s="310" t="s">
        <v>1327</v>
      </c>
      <c r="F2691" s="391" t="s">
        <v>2052</v>
      </c>
      <c r="G2691" s="487" t="s">
        <v>2053</v>
      </c>
      <c r="H2691" s="490"/>
      <c r="I2691" s="205"/>
      <c r="J2691" s="205"/>
      <c r="K2691" s="245"/>
      <c r="L2691" s="246"/>
      <c r="M2691" s="208">
        <v>38362</v>
      </c>
      <c r="N2691" s="208"/>
    </row>
    <row r="2692" spans="2:14" ht="51">
      <c r="B2692" s="236"/>
      <c r="C2692" s="196">
        <f t="shared" si="41"/>
        <v>132</v>
      </c>
      <c r="D2692" s="349" t="s">
        <v>5989</v>
      </c>
      <c r="E2692" s="310" t="s">
        <v>1328</v>
      </c>
      <c r="F2692" s="391" t="s">
        <v>2052</v>
      </c>
      <c r="G2692" s="487" t="s">
        <v>2053</v>
      </c>
      <c r="H2692" s="490"/>
      <c r="I2692" s="205"/>
      <c r="J2692" s="205"/>
      <c r="K2692" s="245"/>
      <c r="L2692" s="246"/>
      <c r="M2692" s="208">
        <v>38362</v>
      </c>
      <c r="N2692" s="208"/>
    </row>
    <row r="2693" spans="2:14" ht="51">
      <c r="B2693" s="236"/>
      <c r="C2693" s="196">
        <f t="shared" si="41"/>
        <v>132</v>
      </c>
      <c r="D2693" s="349" t="s">
        <v>5990</v>
      </c>
      <c r="E2693" s="310" t="s">
        <v>1329</v>
      </c>
      <c r="F2693" s="391" t="s">
        <v>2052</v>
      </c>
      <c r="G2693" s="487" t="s">
        <v>2053</v>
      </c>
      <c r="H2693" s="490"/>
      <c r="I2693" s="205"/>
      <c r="J2693" s="205"/>
      <c r="K2693" s="245"/>
      <c r="L2693" s="246"/>
      <c r="M2693" s="208">
        <v>38362</v>
      </c>
      <c r="N2693" s="208"/>
    </row>
    <row r="2694" spans="2:14" ht="51">
      <c r="B2694" s="236"/>
      <c r="C2694" s="196">
        <f t="shared" si="41"/>
        <v>132</v>
      </c>
      <c r="D2694" s="349" t="s">
        <v>5991</v>
      </c>
      <c r="E2694" s="310" t="s">
        <v>1330</v>
      </c>
      <c r="F2694" s="391" t="s">
        <v>2052</v>
      </c>
      <c r="G2694" s="487" t="s">
        <v>2053</v>
      </c>
      <c r="H2694" s="490"/>
      <c r="I2694" s="205"/>
      <c r="J2694" s="205"/>
      <c r="K2694" s="245"/>
      <c r="L2694" s="246"/>
      <c r="M2694" s="208">
        <v>38362</v>
      </c>
      <c r="N2694" s="208"/>
    </row>
    <row r="2695" spans="2:14" ht="38.25">
      <c r="B2695" s="236"/>
      <c r="C2695" s="196">
        <f t="shared" si="41"/>
        <v>132</v>
      </c>
      <c r="D2695" s="349" t="s">
        <v>5992</v>
      </c>
      <c r="E2695" s="310" t="s">
        <v>5993</v>
      </c>
      <c r="F2695" s="391" t="s">
        <v>2052</v>
      </c>
      <c r="G2695" s="487" t="s">
        <v>2053</v>
      </c>
      <c r="H2695" s="490"/>
      <c r="I2695" s="205"/>
      <c r="J2695" s="205"/>
      <c r="K2695" s="245"/>
      <c r="L2695" s="246"/>
      <c r="M2695" s="208">
        <v>38362</v>
      </c>
      <c r="N2695" s="208"/>
    </row>
    <row r="2696" spans="2:14" ht="140.25">
      <c r="B2696" s="236"/>
      <c r="C2696" s="196">
        <f t="shared" si="41"/>
        <v>132</v>
      </c>
      <c r="D2696" s="349" t="s">
        <v>5994</v>
      </c>
      <c r="E2696" s="487" t="s">
        <v>5995</v>
      </c>
      <c r="F2696" s="391" t="s">
        <v>2052</v>
      </c>
      <c r="G2696" s="487" t="s">
        <v>2053</v>
      </c>
      <c r="H2696" s="487"/>
      <c r="I2696" s="205"/>
      <c r="J2696" s="205"/>
      <c r="K2696" s="245"/>
      <c r="L2696" s="247"/>
      <c r="M2696" s="208">
        <v>38362</v>
      </c>
      <c r="N2696" s="208">
        <v>40575</v>
      </c>
    </row>
    <row r="2697" spans="2:14" ht="89.25">
      <c r="B2697" s="236"/>
      <c r="C2697" s="196">
        <f t="shared" si="41"/>
        <v>132</v>
      </c>
      <c r="D2697" s="349" t="s">
        <v>5996</v>
      </c>
      <c r="E2697" s="310" t="s">
        <v>1331</v>
      </c>
      <c r="F2697" s="391" t="s">
        <v>2052</v>
      </c>
      <c r="G2697" s="487" t="s">
        <v>2053</v>
      </c>
      <c r="H2697" s="490"/>
      <c r="I2697" s="205"/>
      <c r="J2697" s="205"/>
      <c r="K2697" s="245"/>
      <c r="L2697" s="246"/>
      <c r="M2697" s="208">
        <v>38362</v>
      </c>
      <c r="N2697" s="208"/>
    </row>
    <row r="2698" spans="2:14" ht="76.5">
      <c r="B2698" s="236"/>
      <c r="C2698" s="196">
        <f t="shared" si="41"/>
        <v>132</v>
      </c>
      <c r="D2698" s="349" t="s">
        <v>5997</v>
      </c>
      <c r="E2698" s="310" t="s">
        <v>1332</v>
      </c>
      <c r="F2698" s="391" t="s">
        <v>2052</v>
      </c>
      <c r="G2698" s="487" t="s">
        <v>2053</v>
      </c>
      <c r="H2698" s="490"/>
      <c r="I2698" s="205"/>
      <c r="J2698" s="205"/>
      <c r="K2698" s="245"/>
      <c r="L2698" s="246"/>
      <c r="M2698" s="208">
        <v>38362</v>
      </c>
      <c r="N2698" s="208"/>
    </row>
    <row r="2699" spans="2:14" ht="63.75">
      <c r="B2699" s="236"/>
      <c r="C2699" s="196">
        <f t="shared" si="41"/>
        <v>132</v>
      </c>
      <c r="D2699" s="349" t="s">
        <v>5998</v>
      </c>
      <c r="E2699" s="310" t="s">
        <v>1333</v>
      </c>
      <c r="F2699" s="391" t="s">
        <v>2052</v>
      </c>
      <c r="G2699" s="487" t="s">
        <v>2053</v>
      </c>
      <c r="H2699" s="490"/>
      <c r="I2699" s="205"/>
      <c r="J2699" s="205"/>
      <c r="K2699" s="245"/>
      <c r="L2699" s="246"/>
      <c r="M2699" s="208">
        <v>38362</v>
      </c>
      <c r="N2699" s="208"/>
    </row>
    <row r="2700" spans="2:14" ht="38.25">
      <c r="B2700" s="236"/>
      <c r="C2700" s="196">
        <f t="shared" si="41"/>
        <v>132</v>
      </c>
      <c r="D2700" s="349" t="s">
        <v>5999</v>
      </c>
      <c r="E2700" s="310" t="s">
        <v>1334</v>
      </c>
      <c r="F2700" s="391" t="s">
        <v>2052</v>
      </c>
      <c r="G2700" s="487" t="s">
        <v>2053</v>
      </c>
      <c r="H2700" s="490"/>
      <c r="I2700" s="205"/>
      <c r="J2700" s="205"/>
      <c r="K2700" s="245"/>
      <c r="L2700" s="246"/>
      <c r="M2700" s="208">
        <v>38362</v>
      </c>
      <c r="N2700" s="208"/>
    </row>
    <row r="2701" spans="2:14" ht="89.25">
      <c r="B2701" s="236"/>
      <c r="C2701" s="196">
        <f t="shared" si="41"/>
        <v>132</v>
      </c>
      <c r="D2701" s="349" t="s">
        <v>6000</v>
      </c>
      <c r="E2701" s="310" t="s">
        <v>1335</v>
      </c>
      <c r="F2701" s="391" t="s">
        <v>2052</v>
      </c>
      <c r="G2701" s="487" t="s">
        <v>2053</v>
      </c>
      <c r="H2701" s="490"/>
      <c r="I2701" s="205"/>
      <c r="J2701" s="205"/>
      <c r="K2701" s="245"/>
      <c r="L2701" s="246"/>
      <c r="M2701" s="208">
        <v>38362</v>
      </c>
      <c r="N2701" s="208"/>
    </row>
    <row r="2702" spans="2:14" ht="127.5">
      <c r="B2702" s="236"/>
      <c r="C2702" s="196">
        <f t="shared" si="41"/>
        <v>132</v>
      </c>
      <c r="D2702" s="349" t="s">
        <v>6001</v>
      </c>
      <c r="E2702" s="310" t="s">
        <v>1336</v>
      </c>
      <c r="F2702" s="391" t="s">
        <v>2052</v>
      </c>
      <c r="G2702" s="487" t="s">
        <v>2053</v>
      </c>
      <c r="H2702" s="490"/>
      <c r="I2702" s="205"/>
      <c r="J2702" s="205"/>
      <c r="K2702" s="245"/>
      <c r="L2702" s="246"/>
      <c r="M2702" s="208">
        <v>38362</v>
      </c>
      <c r="N2702" s="208"/>
    </row>
    <row r="2703" spans="2:14" ht="127.5">
      <c r="B2703" s="236"/>
      <c r="C2703" s="196">
        <f t="shared" si="41"/>
        <v>132</v>
      </c>
      <c r="D2703" s="349" t="s">
        <v>6002</v>
      </c>
      <c r="E2703" s="310" t="s">
        <v>1337</v>
      </c>
      <c r="F2703" s="391" t="s">
        <v>2052</v>
      </c>
      <c r="G2703" s="487" t="s">
        <v>2053</v>
      </c>
      <c r="H2703" s="490"/>
      <c r="I2703" s="205"/>
      <c r="J2703" s="205"/>
      <c r="K2703" s="245"/>
      <c r="L2703" s="246"/>
      <c r="M2703" s="208">
        <v>38362</v>
      </c>
      <c r="N2703" s="208"/>
    </row>
    <row r="2704" spans="2:14" ht="153">
      <c r="B2704" s="236"/>
      <c r="C2704" s="196">
        <f t="shared" si="41"/>
        <v>132</v>
      </c>
      <c r="D2704" s="349" t="s">
        <v>6003</v>
      </c>
      <c r="E2704" s="310" t="s">
        <v>1338</v>
      </c>
      <c r="F2704" s="391" t="s">
        <v>2052</v>
      </c>
      <c r="G2704" s="487" t="s">
        <v>2053</v>
      </c>
      <c r="H2704" s="490"/>
      <c r="I2704" s="205"/>
      <c r="J2704" s="205"/>
      <c r="K2704" s="245"/>
      <c r="L2704" s="246"/>
      <c r="M2704" s="208">
        <v>38362</v>
      </c>
      <c r="N2704" s="208"/>
    </row>
    <row r="2705" spans="2:14" ht="51">
      <c r="B2705" s="236"/>
      <c r="C2705" s="196">
        <f t="shared" si="41"/>
        <v>132</v>
      </c>
      <c r="D2705" s="349" t="s">
        <v>6004</v>
      </c>
      <c r="E2705" s="310" t="s">
        <v>1339</v>
      </c>
      <c r="F2705" s="391" t="s">
        <v>2052</v>
      </c>
      <c r="G2705" s="487" t="s">
        <v>2053</v>
      </c>
      <c r="H2705" s="490"/>
      <c r="I2705" s="205"/>
      <c r="J2705" s="205"/>
      <c r="K2705" s="245"/>
      <c r="L2705" s="246"/>
      <c r="M2705" s="208">
        <v>38362</v>
      </c>
      <c r="N2705" s="208"/>
    </row>
    <row r="2706" spans="2:14" ht="51">
      <c r="B2706" s="236"/>
      <c r="C2706" s="196">
        <f t="shared" si="41"/>
        <v>132</v>
      </c>
      <c r="D2706" s="349" t="s">
        <v>6005</v>
      </c>
      <c r="E2706" s="310" t="s">
        <v>1340</v>
      </c>
      <c r="F2706" s="391" t="s">
        <v>2052</v>
      </c>
      <c r="G2706" s="487" t="s">
        <v>2053</v>
      </c>
      <c r="H2706" s="490"/>
      <c r="I2706" s="205"/>
      <c r="J2706" s="205"/>
      <c r="K2706" s="245"/>
      <c r="L2706" s="246"/>
      <c r="M2706" s="208">
        <v>38362</v>
      </c>
      <c r="N2706" s="208"/>
    </row>
    <row r="2707" spans="2:14" ht="51">
      <c r="B2707" s="236"/>
      <c r="C2707" s="196">
        <f t="shared" si="41"/>
        <v>132</v>
      </c>
      <c r="D2707" s="349" t="s">
        <v>6006</v>
      </c>
      <c r="E2707" s="310" t="s">
        <v>1341</v>
      </c>
      <c r="F2707" s="391" t="s">
        <v>2052</v>
      </c>
      <c r="G2707" s="487" t="s">
        <v>2053</v>
      </c>
      <c r="H2707" s="490"/>
      <c r="I2707" s="205"/>
      <c r="J2707" s="205"/>
      <c r="K2707" s="245"/>
      <c r="L2707" s="246"/>
      <c r="M2707" s="208">
        <v>38362</v>
      </c>
      <c r="N2707" s="208"/>
    </row>
    <row r="2708" spans="2:14" ht="89.25">
      <c r="B2708" s="236"/>
      <c r="C2708" s="196">
        <f t="shared" si="41"/>
        <v>132</v>
      </c>
      <c r="D2708" s="349" t="s">
        <v>6007</v>
      </c>
      <c r="E2708" s="310" t="s">
        <v>1342</v>
      </c>
      <c r="F2708" s="391" t="s">
        <v>2052</v>
      </c>
      <c r="G2708" s="487" t="s">
        <v>2053</v>
      </c>
      <c r="H2708" s="490"/>
      <c r="I2708" s="205"/>
      <c r="J2708" s="205"/>
      <c r="K2708" s="245"/>
      <c r="L2708" s="246"/>
      <c r="M2708" s="208">
        <v>38362</v>
      </c>
      <c r="N2708" s="208"/>
    </row>
    <row r="2709" spans="2:14" ht="76.5">
      <c r="B2709" s="236"/>
      <c r="C2709" s="196">
        <f t="shared" si="41"/>
        <v>132</v>
      </c>
      <c r="D2709" s="349" t="s">
        <v>6008</v>
      </c>
      <c r="E2709" s="310" t="s">
        <v>1343</v>
      </c>
      <c r="F2709" s="391" t="s">
        <v>2052</v>
      </c>
      <c r="G2709" s="487" t="s">
        <v>2053</v>
      </c>
      <c r="H2709" s="490"/>
      <c r="I2709" s="205"/>
      <c r="J2709" s="205"/>
      <c r="K2709" s="245"/>
      <c r="L2709" s="246"/>
      <c r="M2709" s="208">
        <v>38362</v>
      </c>
      <c r="N2709" s="208"/>
    </row>
    <row r="2710" spans="2:14" ht="89.25">
      <c r="B2710" s="236"/>
      <c r="C2710" s="196">
        <f t="shared" si="41"/>
        <v>132</v>
      </c>
      <c r="D2710" s="349" t="s">
        <v>6009</v>
      </c>
      <c r="E2710" s="310" t="s">
        <v>1344</v>
      </c>
      <c r="F2710" s="391" t="s">
        <v>2052</v>
      </c>
      <c r="G2710" s="487" t="s">
        <v>2053</v>
      </c>
      <c r="H2710" s="490"/>
      <c r="I2710" s="205"/>
      <c r="J2710" s="205"/>
      <c r="K2710" s="245"/>
      <c r="L2710" s="246"/>
      <c r="M2710" s="208">
        <v>38362</v>
      </c>
      <c r="N2710" s="208"/>
    </row>
    <row r="2711" spans="2:14" ht="114.75">
      <c r="B2711" s="236"/>
      <c r="C2711" s="196">
        <f t="shared" si="41"/>
        <v>132</v>
      </c>
      <c r="D2711" s="349" t="s">
        <v>6010</v>
      </c>
      <c r="E2711" s="310" t="s">
        <v>6011</v>
      </c>
      <c r="F2711" s="391" t="s">
        <v>2052</v>
      </c>
      <c r="G2711" s="487" t="s">
        <v>2053</v>
      </c>
      <c r="H2711" s="490"/>
      <c r="I2711" s="205"/>
      <c r="J2711" s="205"/>
      <c r="K2711" s="245"/>
      <c r="L2711" s="246"/>
      <c r="M2711" s="208">
        <v>38362</v>
      </c>
      <c r="N2711" s="208"/>
    </row>
    <row r="2712" spans="2:14" ht="165.75">
      <c r="B2712" s="236"/>
      <c r="C2712" s="196">
        <f t="shared" si="41"/>
        <v>132</v>
      </c>
      <c r="D2712" s="349" t="s">
        <v>6012</v>
      </c>
      <c r="E2712" s="310" t="s">
        <v>1345</v>
      </c>
      <c r="F2712" s="237" t="s">
        <v>2052</v>
      </c>
      <c r="G2712" s="247" t="s">
        <v>2053</v>
      </c>
      <c r="H2712" s="490"/>
      <c r="I2712" s="205"/>
      <c r="J2712" s="205"/>
      <c r="K2712" s="245"/>
      <c r="L2712" s="246"/>
      <c r="M2712" s="208">
        <v>38362</v>
      </c>
      <c r="N2712" s="208"/>
    </row>
    <row r="2713" spans="2:14" ht="178.5">
      <c r="B2713" s="236"/>
      <c r="C2713" s="196">
        <f t="shared" si="41"/>
        <v>132</v>
      </c>
      <c r="D2713" s="349" t="s">
        <v>6013</v>
      </c>
      <c r="E2713" s="310" t="s">
        <v>1346</v>
      </c>
      <c r="F2713" s="237" t="s">
        <v>2052</v>
      </c>
      <c r="G2713" s="247" t="s">
        <v>2053</v>
      </c>
      <c r="H2713" s="490"/>
      <c r="I2713" s="205"/>
      <c r="J2713" s="205"/>
      <c r="K2713" s="245"/>
      <c r="L2713" s="246"/>
      <c r="M2713" s="208">
        <v>38362</v>
      </c>
      <c r="N2713" s="208"/>
    </row>
    <row r="2714" spans="2:14" ht="178.5">
      <c r="B2714" s="236"/>
      <c r="C2714" s="196">
        <f t="shared" si="41"/>
        <v>132</v>
      </c>
      <c r="D2714" s="349" t="s">
        <v>6014</v>
      </c>
      <c r="E2714" s="310" t="s">
        <v>1347</v>
      </c>
      <c r="F2714" s="391" t="s">
        <v>2052</v>
      </c>
      <c r="G2714" s="487" t="s">
        <v>2053</v>
      </c>
      <c r="H2714" s="490"/>
      <c r="I2714" s="205"/>
      <c r="J2714" s="205"/>
      <c r="K2714" s="245"/>
      <c r="L2714" s="246"/>
      <c r="M2714" s="208">
        <v>38362</v>
      </c>
      <c r="N2714" s="208"/>
    </row>
    <row r="2715" spans="2:14" ht="178.5">
      <c r="B2715" s="236"/>
      <c r="C2715" s="196">
        <f t="shared" si="41"/>
        <v>132</v>
      </c>
      <c r="D2715" s="349" t="s">
        <v>6015</v>
      </c>
      <c r="E2715" s="310" t="s">
        <v>6016</v>
      </c>
      <c r="F2715" s="391" t="s">
        <v>2052</v>
      </c>
      <c r="G2715" s="487" t="s">
        <v>2053</v>
      </c>
      <c r="H2715" s="490"/>
      <c r="I2715" s="205"/>
      <c r="J2715" s="205"/>
      <c r="K2715" s="245"/>
      <c r="L2715" s="246"/>
      <c r="M2715" s="208">
        <v>38362</v>
      </c>
      <c r="N2715" s="208"/>
    </row>
    <row r="2716" spans="2:14" ht="89.25">
      <c r="B2716" s="236"/>
      <c r="C2716" s="196">
        <f t="shared" si="41"/>
        <v>132</v>
      </c>
      <c r="D2716" s="349" t="s">
        <v>6017</v>
      </c>
      <c r="E2716" s="310" t="s">
        <v>1348</v>
      </c>
      <c r="F2716" s="391" t="s">
        <v>2052</v>
      </c>
      <c r="G2716" s="487" t="s">
        <v>2053</v>
      </c>
      <c r="H2716" s="490"/>
      <c r="I2716" s="205"/>
      <c r="J2716" s="205"/>
      <c r="K2716" s="245"/>
      <c r="L2716" s="246"/>
      <c r="M2716" s="208">
        <v>38362</v>
      </c>
      <c r="N2716" s="208"/>
    </row>
    <row r="2717" spans="2:14" ht="89.25">
      <c r="B2717" s="236"/>
      <c r="C2717" s="196">
        <f t="shared" si="41"/>
        <v>132</v>
      </c>
      <c r="D2717" s="349" t="s">
        <v>6018</v>
      </c>
      <c r="E2717" s="310" t="s">
        <v>1349</v>
      </c>
      <c r="F2717" s="391" t="s">
        <v>2052</v>
      </c>
      <c r="G2717" s="487" t="s">
        <v>2053</v>
      </c>
      <c r="H2717" s="490"/>
      <c r="I2717" s="205"/>
      <c r="J2717" s="205"/>
      <c r="K2717" s="245"/>
      <c r="L2717" s="246"/>
      <c r="M2717" s="208">
        <v>38362</v>
      </c>
      <c r="N2717" s="208"/>
    </row>
    <row r="2718" spans="2:14" ht="76.5">
      <c r="B2718" s="236"/>
      <c r="C2718" s="196">
        <f t="shared" si="41"/>
        <v>132</v>
      </c>
      <c r="D2718" s="349" t="s">
        <v>6019</v>
      </c>
      <c r="E2718" s="310" t="s">
        <v>1350</v>
      </c>
      <c r="F2718" s="391" t="s">
        <v>2052</v>
      </c>
      <c r="G2718" s="487" t="s">
        <v>2053</v>
      </c>
      <c r="H2718" s="490"/>
      <c r="I2718" s="205"/>
      <c r="J2718" s="205"/>
      <c r="K2718" s="245"/>
      <c r="L2718" s="246"/>
      <c r="M2718" s="208">
        <v>38362</v>
      </c>
      <c r="N2718" s="208"/>
    </row>
    <row r="2719" spans="2:14" ht="102">
      <c r="B2719" s="236"/>
      <c r="C2719" s="196">
        <f t="shared" si="41"/>
        <v>132</v>
      </c>
      <c r="D2719" s="349" t="s">
        <v>6020</v>
      </c>
      <c r="E2719" s="310" t="s">
        <v>1351</v>
      </c>
      <c r="F2719" s="391" t="s">
        <v>2052</v>
      </c>
      <c r="G2719" s="487" t="s">
        <v>2053</v>
      </c>
      <c r="H2719" s="490"/>
      <c r="I2719" s="205"/>
      <c r="J2719" s="205"/>
      <c r="K2719" s="245"/>
      <c r="L2719" s="246"/>
      <c r="M2719" s="208">
        <v>38362</v>
      </c>
      <c r="N2719" s="208"/>
    </row>
    <row r="2720" spans="2:14">
      <c r="B2720" s="236"/>
      <c r="C2720" s="196">
        <f t="shared" si="41"/>
        <v>132</v>
      </c>
      <c r="D2720" s="349" t="s">
        <v>6021</v>
      </c>
      <c r="E2720" s="310" t="s">
        <v>1352</v>
      </c>
      <c r="F2720" s="391" t="s">
        <v>2052</v>
      </c>
      <c r="G2720" s="487" t="s">
        <v>2053</v>
      </c>
      <c r="H2720" s="490"/>
      <c r="I2720" s="205"/>
      <c r="J2720" s="205"/>
      <c r="K2720" s="245"/>
      <c r="L2720" s="246"/>
      <c r="M2720" s="208">
        <v>38362</v>
      </c>
      <c r="N2720" s="208"/>
    </row>
    <row r="2721" spans="2:14" ht="25.5">
      <c r="B2721" s="236"/>
      <c r="C2721" s="196">
        <f t="shared" si="41"/>
        <v>132</v>
      </c>
      <c r="D2721" s="349" t="s">
        <v>6022</v>
      </c>
      <c r="E2721" s="310" t="s">
        <v>1353</v>
      </c>
      <c r="F2721" s="391" t="s">
        <v>2052</v>
      </c>
      <c r="G2721" s="487" t="s">
        <v>2053</v>
      </c>
      <c r="H2721" s="490"/>
      <c r="I2721" s="205"/>
      <c r="J2721" s="205"/>
      <c r="K2721" s="245"/>
      <c r="L2721" s="246"/>
      <c r="M2721" s="208">
        <v>38362</v>
      </c>
      <c r="N2721" s="208"/>
    </row>
    <row r="2722" spans="2:14" ht="25.5">
      <c r="B2722" s="236"/>
      <c r="C2722" s="196">
        <f t="shared" si="41"/>
        <v>132</v>
      </c>
      <c r="D2722" s="349" t="s">
        <v>6023</v>
      </c>
      <c r="E2722" s="310" t="s">
        <v>1354</v>
      </c>
      <c r="F2722" s="391" t="s">
        <v>2052</v>
      </c>
      <c r="G2722" s="487" t="s">
        <v>2053</v>
      </c>
      <c r="H2722" s="490"/>
      <c r="I2722" s="205"/>
      <c r="J2722" s="205"/>
      <c r="K2722" s="245"/>
      <c r="L2722" s="246"/>
      <c r="M2722" s="208">
        <v>38362</v>
      </c>
      <c r="N2722" s="208"/>
    </row>
    <row r="2723" spans="2:14" ht="25.5">
      <c r="B2723" s="236"/>
      <c r="C2723" s="196">
        <f t="shared" si="41"/>
        <v>132</v>
      </c>
      <c r="D2723" s="349" t="s">
        <v>6024</v>
      </c>
      <c r="E2723" s="310" t="s">
        <v>1355</v>
      </c>
      <c r="F2723" s="391" t="s">
        <v>2052</v>
      </c>
      <c r="G2723" s="487" t="s">
        <v>2053</v>
      </c>
      <c r="H2723" s="490"/>
      <c r="I2723" s="205"/>
      <c r="J2723" s="205"/>
      <c r="K2723" s="245"/>
      <c r="L2723" s="246"/>
      <c r="M2723" s="208">
        <v>38362</v>
      </c>
      <c r="N2723" s="208"/>
    </row>
    <row r="2724" spans="2:14" ht="89.25">
      <c r="B2724" s="236"/>
      <c r="C2724" s="196">
        <f t="shared" si="41"/>
        <v>132</v>
      </c>
      <c r="D2724" s="260" t="s">
        <v>6025</v>
      </c>
      <c r="E2724" s="487" t="s">
        <v>6026</v>
      </c>
      <c r="F2724" s="391" t="s">
        <v>2052</v>
      </c>
      <c r="G2724" s="487" t="s">
        <v>2101</v>
      </c>
      <c r="H2724" s="490" t="s">
        <v>9900</v>
      </c>
      <c r="I2724" s="205"/>
      <c r="J2724" s="205"/>
      <c r="K2724" s="245"/>
      <c r="L2724" s="246"/>
      <c r="M2724" s="208">
        <v>38362</v>
      </c>
      <c r="N2724" s="208"/>
    </row>
    <row r="2725" spans="2:14" ht="89.25">
      <c r="B2725" s="343"/>
      <c r="C2725" s="196">
        <f t="shared" si="41"/>
        <v>132</v>
      </c>
      <c r="D2725" s="349" t="s">
        <v>6027</v>
      </c>
      <c r="E2725" s="310" t="s">
        <v>1356</v>
      </c>
      <c r="F2725" s="309" t="s">
        <v>2052</v>
      </c>
      <c r="G2725" s="310" t="s">
        <v>2053</v>
      </c>
      <c r="H2725" s="310"/>
      <c r="I2725" s="205"/>
      <c r="J2725" s="205"/>
      <c r="K2725" s="245"/>
      <c r="L2725" s="312"/>
      <c r="M2725" s="208">
        <v>38362</v>
      </c>
      <c r="N2725" s="208"/>
    </row>
    <row r="2726" spans="2:14" ht="25.5">
      <c r="B2726" s="236"/>
      <c r="C2726" s="196">
        <f t="shared" si="41"/>
        <v>132</v>
      </c>
      <c r="D2726" s="349" t="s">
        <v>6028</v>
      </c>
      <c r="E2726" s="310" t="s">
        <v>6029</v>
      </c>
      <c r="F2726" s="391" t="s">
        <v>2052</v>
      </c>
      <c r="G2726" s="487" t="s">
        <v>2053</v>
      </c>
      <c r="H2726" s="490"/>
      <c r="I2726" s="205"/>
      <c r="J2726" s="205"/>
      <c r="K2726" s="245"/>
      <c r="L2726" s="246"/>
      <c r="M2726" s="208">
        <v>38362</v>
      </c>
      <c r="N2726" s="208"/>
    </row>
    <row r="2727" spans="2:14" ht="25.5">
      <c r="B2727" s="236"/>
      <c r="C2727" s="196">
        <f t="shared" ref="C2727:C2790" si="42">IF(B2727&gt;0,B2727,C2726)</f>
        <v>132</v>
      </c>
      <c r="D2727" s="349" t="s">
        <v>6030</v>
      </c>
      <c r="E2727" s="310" t="s">
        <v>1357</v>
      </c>
      <c r="F2727" s="391" t="s">
        <v>2052</v>
      </c>
      <c r="G2727" s="487" t="s">
        <v>2053</v>
      </c>
      <c r="H2727" s="490"/>
      <c r="I2727" s="205"/>
      <c r="J2727" s="205"/>
      <c r="K2727" s="245"/>
      <c r="L2727" s="246"/>
      <c r="M2727" s="208">
        <v>38362</v>
      </c>
      <c r="N2727" s="208"/>
    </row>
    <row r="2728" spans="2:14" ht="63.75">
      <c r="B2728" s="236"/>
      <c r="C2728" s="196">
        <f t="shared" si="42"/>
        <v>132</v>
      </c>
      <c r="D2728" s="349" t="s">
        <v>6031</v>
      </c>
      <c r="E2728" s="310" t="s">
        <v>1358</v>
      </c>
      <c r="F2728" s="391" t="s">
        <v>2052</v>
      </c>
      <c r="G2728" s="487" t="s">
        <v>2053</v>
      </c>
      <c r="H2728" s="490"/>
      <c r="I2728" s="205"/>
      <c r="J2728" s="205"/>
      <c r="K2728" s="245"/>
      <c r="L2728" s="246"/>
      <c r="M2728" s="208">
        <v>38362</v>
      </c>
      <c r="N2728" s="208"/>
    </row>
    <row r="2729" spans="2:14" ht="25.5">
      <c r="B2729" s="236"/>
      <c r="C2729" s="196">
        <f t="shared" si="42"/>
        <v>132</v>
      </c>
      <c r="D2729" s="349" t="s">
        <v>2319</v>
      </c>
      <c r="E2729" s="310" t="s">
        <v>2320</v>
      </c>
      <c r="F2729" s="391" t="s">
        <v>2052</v>
      </c>
      <c r="G2729" s="487" t="s">
        <v>2101</v>
      </c>
      <c r="H2729" s="490"/>
      <c r="I2729" s="205"/>
      <c r="J2729" s="205"/>
      <c r="K2729" s="245"/>
      <c r="L2729" s="246"/>
      <c r="M2729" s="208">
        <v>38362</v>
      </c>
      <c r="N2729" s="208"/>
    </row>
    <row r="2730" spans="2:14" ht="38.25">
      <c r="B2730" s="236"/>
      <c r="C2730" s="196">
        <f t="shared" si="42"/>
        <v>132</v>
      </c>
      <c r="D2730" s="349" t="s">
        <v>6032</v>
      </c>
      <c r="E2730" s="310" t="s">
        <v>1359</v>
      </c>
      <c r="F2730" s="391" t="s">
        <v>2052</v>
      </c>
      <c r="G2730" s="487" t="s">
        <v>2053</v>
      </c>
      <c r="H2730" s="490"/>
      <c r="I2730" s="205"/>
      <c r="J2730" s="205"/>
      <c r="K2730" s="245"/>
      <c r="L2730" s="246"/>
      <c r="M2730" s="208">
        <v>38362</v>
      </c>
      <c r="N2730" s="208"/>
    </row>
    <row r="2731" spans="2:14" ht="25.5">
      <c r="B2731" s="236"/>
      <c r="C2731" s="196">
        <f t="shared" si="42"/>
        <v>132</v>
      </c>
      <c r="D2731" s="349" t="s">
        <v>4360</v>
      </c>
      <c r="E2731" s="310" t="s">
        <v>896</v>
      </c>
      <c r="F2731" s="391" t="s">
        <v>2052</v>
      </c>
      <c r="G2731" s="487" t="s">
        <v>2053</v>
      </c>
      <c r="H2731" s="490"/>
      <c r="I2731" s="205"/>
      <c r="J2731" s="205"/>
      <c r="K2731" s="245"/>
      <c r="L2731" s="246"/>
      <c r="M2731" s="208">
        <v>38362</v>
      </c>
      <c r="N2731" s="208"/>
    </row>
    <row r="2732" spans="2:14" ht="25.5">
      <c r="B2732" s="236"/>
      <c r="C2732" s="196">
        <f t="shared" si="42"/>
        <v>132</v>
      </c>
      <c r="D2732" s="349" t="s">
        <v>6033</v>
      </c>
      <c r="E2732" s="310" t="s">
        <v>1360</v>
      </c>
      <c r="F2732" s="391" t="s">
        <v>2052</v>
      </c>
      <c r="G2732" s="487" t="s">
        <v>2053</v>
      </c>
      <c r="H2732" s="490"/>
      <c r="I2732" s="205"/>
      <c r="J2732" s="205"/>
      <c r="K2732" s="245"/>
      <c r="L2732" s="246"/>
      <c r="M2732" s="208">
        <v>38362</v>
      </c>
      <c r="N2732" s="208"/>
    </row>
    <row r="2733" spans="2:14" ht="38.25">
      <c r="B2733" s="236"/>
      <c r="C2733" s="196">
        <f t="shared" si="42"/>
        <v>132</v>
      </c>
      <c r="D2733" s="349" t="s">
        <v>6034</v>
      </c>
      <c r="E2733" s="310" t="s">
        <v>6035</v>
      </c>
      <c r="F2733" s="391" t="s">
        <v>2052</v>
      </c>
      <c r="G2733" s="487" t="s">
        <v>2053</v>
      </c>
      <c r="H2733" s="490"/>
      <c r="I2733" s="205"/>
      <c r="J2733" s="205"/>
      <c r="K2733" s="245"/>
      <c r="L2733" s="246"/>
      <c r="M2733" s="208">
        <v>38362</v>
      </c>
      <c r="N2733" s="208"/>
    </row>
    <row r="2734" spans="2:14" ht="63.75">
      <c r="B2734" s="236"/>
      <c r="C2734" s="196">
        <f t="shared" si="42"/>
        <v>132</v>
      </c>
      <c r="D2734" s="349" t="s">
        <v>6036</v>
      </c>
      <c r="E2734" s="310" t="s">
        <v>6037</v>
      </c>
      <c r="F2734" s="391" t="s">
        <v>2052</v>
      </c>
      <c r="G2734" s="487" t="s">
        <v>2053</v>
      </c>
      <c r="H2734" s="490"/>
      <c r="I2734" s="205"/>
      <c r="J2734" s="205"/>
      <c r="K2734" s="245"/>
      <c r="L2734" s="246"/>
      <c r="M2734" s="208">
        <v>38362</v>
      </c>
      <c r="N2734" s="208"/>
    </row>
    <row r="2735" spans="2:14" ht="38.25">
      <c r="B2735" s="236"/>
      <c r="C2735" s="196">
        <f t="shared" si="42"/>
        <v>132</v>
      </c>
      <c r="D2735" s="349" t="s">
        <v>6038</v>
      </c>
      <c r="E2735" s="310" t="s">
        <v>6039</v>
      </c>
      <c r="F2735" s="391" t="s">
        <v>2052</v>
      </c>
      <c r="G2735" s="487" t="s">
        <v>2053</v>
      </c>
      <c r="H2735" s="490"/>
      <c r="I2735" s="205"/>
      <c r="J2735" s="205"/>
      <c r="K2735" s="245"/>
      <c r="L2735" s="246"/>
      <c r="M2735" s="208">
        <v>38362</v>
      </c>
      <c r="N2735" s="208"/>
    </row>
    <row r="2736" spans="2:14" ht="63.75">
      <c r="B2736" s="236"/>
      <c r="C2736" s="196">
        <f t="shared" si="42"/>
        <v>132</v>
      </c>
      <c r="D2736" s="349" t="s">
        <v>6040</v>
      </c>
      <c r="E2736" s="310" t="s">
        <v>6041</v>
      </c>
      <c r="F2736" s="391" t="s">
        <v>2052</v>
      </c>
      <c r="G2736" s="487" t="s">
        <v>2053</v>
      </c>
      <c r="H2736" s="490"/>
      <c r="I2736" s="205"/>
      <c r="J2736" s="205"/>
      <c r="K2736" s="245"/>
      <c r="L2736" s="246"/>
      <c r="M2736" s="208">
        <v>38362</v>
      </c>
      <c r="N2736" s="208"/>
    </row>
    <row r="2737" spans="2:14" ht="38.25">
      <c r="B2737" s="236"/>
      <c r="C2737" s="196">
        <f t="shared" si="42"/>
        <v>132</v>
      </c>
      <c r="D2737" s="349" t="s">
        <v>6042</v>
      </c>
      <c r="E2737" s="310" t="s">
        <v>1361</v>
      </c>
      <c r="F2737" s="391" t="s">
        <v>2052</v>
      </c>
      <c r="G2737" s="487" t="s">
        <v>2053</v>
      </c>
      <c r="H2737" s="490"/>
      <c r="I2737" s="205"/>
      <c r="J2737" s="205"/>
      <c r="K2737" s="245"/>
      <c r="L2737" s="246"/>
      <c r="M2737" s="208">
        <v>38362</v>
      </c>
      <c r="N2737" s="208"/>
    </row>
    <row r="2738" spans="2:14" ht="38.25">
      <c r="B2738" s="236"/>
      <c r="C2738" s="196">
        <f t="shared" si="42"/>
        <v>132</v>
      </c>
      <c r="D2738" s="349" t="s">
        <v>6043</v>
      </c>
      <c r="E2738" s="310" t="s">
        <v>1362</v>
      </c>
      <c r="F2738" s="391" t="s">
        <v>2052</v>
      </c>
      <c r="G2738" s="487" t="s">
        <v>2053</v>
      </c>
      <c r="H2738" s="490"/>
      <c r="I2738" s="205"/>
      <c r="J2738" s="205"/>
      <c r="K2738" s="245"/>
      <c r="L2738" s="246"/>
      <c r="M2738" s="208">
        <v>38362</v>
      </c>
      <c r="N2738" s="208"/>
    </row>
    <row r="2739" spans="2:14" ht="114.75">
      <c r="B2739" s="236"/>
      <c r="C2739" s="196">
        <f t="shared" si="42"/>
        <v>132</v>
      </c>
      <c r="D2739" s="349" t="s">
        <v>6044</v>
      </c>
      <c r="E2739" s="310" t="s">
        <v>1363</v>
      </c>
      <c r="F2739" s="391" t="s">
        <v>2052</v>
      </c>
      <c r="G2739" s="487" t="s">
        <v>2053</v>
      </c>
      <c r="H2739" s="490"/>
      <c r="I2739" s="205"/>
      <c r="J2739" s="205"/>
      <c r="K2739" s="245"/>
      <c r="L2739" s="246"/>
      <c r="M2739" s="208">
        <v>38362</v>
      </c>
      <c r="N2739" s="208"/>
    </row>
    <row r="2740" spans="2:14" ht="114.75">
      <c r="B2740" s="236"/>
      <c r="C2740" s="196">
        <f t="shared" si="42"/>
        <v>132</v>
      </c>
      <c r="D2740" s="349" t="s">
        <v>6045</v>
      </c>
      <c r="E2740" s="310" t="s">
        <v>1364</v>
      </c>
      <c r="F2740" s="391" t="s">
        <v>2052</v>
      </c>
      <c r="G2740" s="487" t="s">
        <v>2053</v>
      </c>
      <c r="H2740" s="490"/>
      <c r="I2740" s="205"/>
      <c r="J2740" s="205"/>
      <c r="K2740" s="245"/>
      <c r="L2740" s="246"/>
      <c r="M2740" s="208">
        <v>38362</v>
      </c>
      <c r="N2740" s="208"/>
    </row>
    <row r="2741" spans="2:14" ht="127.5">
      <c r="B2741" s="343"/>
      <c r="C2741" s="196">
        <f t="shared" si="42"/>
        <v>132</v>
      </c>
      <c r="D2741" s="349" t="s">
        <v>6046</v>
      </c>
      <c r="E2741" s="310" t="s">
        <v>1365</v>
      </c>
      <c r="F2741" s="309" t="s">
        <v>2052</v>
      </c>
      <c r="G2741" s="310" t="s">
        <v>2053</v>
      </c>
      <c r="H2741" s="310"/>
      <c r="I2741" s="205"/>
      <c r="J2741" s="205"/>
      <c r="K2741" s="245"/>
      <c r="L2741" s="312"/>
      <c r="M2741" s="208">
        <v>38362</v>
      </c>
      <c r="N2741" s="208"/>
    </row>
    <row r="2742" spans="2:14" ht="51">
      <c r="B2742" s="236"/>
      <c r="C2742" s="196">
        <f t="shared" si="42"/>
        <v>132</v>
      </c>
      <c r="D2742" s="349" t="s">
        <v>6047</v>
      </c>
      <c r="E2742" s="310" t="s">
        <v>6048</v>
      </c>
      <c r="F2742" s="237" t="s">
        <v>2052</v>
      </c>
      <c r="G2742" s="247" t="s">
        <v>2053</v>
      </c>
      <c r="H2742" s="490"/>
      <c r="I2742" s="205"/>
      <c r="J2742" s="205"/>
      <c r="K2742" s="245"/>
      <c r="L2742" s="246"/>
      <c r="M2742" s="208">
        <v>38362</v>
      </c>
      <c r="N2742" s="208"/>
    </row>
    <row r="2743" spans="2:14" ht="25.5">
      <c r="B2743" s="236"/>
      <c r="C2743" s="196">
        <f t="shared" si="42"/>
        <v>132</v>
      </c>
      <c r="D2743" s="349" t="s">
        <v>2344</v>
      </c>
      <c r="E2743" s="310" t="s">
        <v>496</v>
      </c>
      <c r="F2743" s="237" t="s">
        <v>2052</v>
      </c>
      <c r="G2743" s="247" t="s">
        <v>2101</v>
      </c>
      <c r="H2743" s="490"/>
      <c r="I2743" s="205"/>
      <c r="J2743" s="205"/>
      <c r="K2743" s="245"/>
      <c r="L2743" s="246"/>
      <c r="M2743" s="208">
        <v>38362</v>
      </c>
      <c r="N2743" s="208"/>
    </row>
    <row r="2744" spans="2:14" ht="38.25">
      <c r="B2744" s="236"/>
      <c r="C2744" s="196">
        <f t="shared" si="42"/>
        <v>132</v>
      </c>
      <c r="D2744" s="349" t="s">
        <v>6049</v>
      </c>
      <c r="E2744" s="310" t="s">
        <v>6050</v>
      </c>
      <c r="F2744" s="237" t="s">
        <v>2052</v>
      </c>
      <c r="G2744" s="247" t="s">
        <v>2053</v>
      </c>
      <c r="H2744" s="490"/>
      <c r="I2744" s="205"/>
      <c r="J2744" s="205"/>
      <c r="K2744" s="245"/>
      <c r="L2744" s="246"/>
      <c r="M2744" s="208">
        <v>39845</v>
      </c>
      <c r="N2744" s="208"/>
    </row>
    <row r="2745" spans="2:14" ht="38.25">
      <c r="B2745" s="236"/>
      <c r="C2745" s="196">
        <f t="shared" si="42"/>
        <v>132</v>
      </c>
      <c r="D2745" s="349" t="s">
        <v>6051</v>
      </c>
      <c r="E2745" s="310" t="s">
        <v>1366</v>
      </c>
      <c r="F2745" s="237" t="s">
        <v>2052</v>
      </c>
      <c r="G2745" s="247" t="s">
        <v>2053</v>
      </c>
      <c r="H2745" s="490"/>
      <c r="I2745" s="205"/>
      <c r="J2745" s="205"/>
      <c r="K2745" s="245"/>
      <c r="L2745" s="246"/>
      <c r="M2745" s="208">
        <v>39845</v>
      </c>
      <c r="N2745" s="208"/>
    </row>
    <row r="2746" spans="2:14" ht="25.5">
      <c r="B2746" s="236"/>
      <c r="C2746" s="196">
        <f t="shared" si="42"/>
        <v>132</v>
      </c>
      <c r="D2746" s="349" t="s">
        <v>6052</v>
      </c>
      <c r="E2746" s="310" t="s">
        <v>6053</v>
      </c>
      <c r="F2746" s="237" t="s">
        <v>2052</v>
      </c>
      <c r="G2746" s="247" t="s">
        <v>2053</v>
      </c>
      <c r="H2746" s="490"/>
      <c r="I2746" s="205"/>
      <c r="J2746" s="205"/>
      <c r="K2746" s="245"/>
      <c r="L2746" s="246"/>
      <c r="M2746" s="208">
        <v>39845</v>
      </c>
      <c r="N2746" s="208"/>
    </row>
    <row r="2747" spans="2:14" ht="76.5">
      <c r="B2747" s="236"/>
      <c r="C2747" s="196">
        <f t="shared" si="42"/>
        <v>132</v>
      </c>
      <c r="D2747" s="349" t="s">
        <v>11687</v>
      </c>
      <c r="E2747" s="487" t="s">
        <v>6054</v>
      </c>
      <c r="F2747" s="237" t="s">
        <v>2052</v>
      </c>
      <c r="G2747" s="247" t="s">
        <v>2053</v>
      </c>
      <c r="H2747" s="490"/>
      <c r="I2747" s="205"/>
      <c r="J2747" s="205"/>
      <c r="K2747" s="245"/>
      <c r="L2747" s="246"/>
      <c r="M2747" s="208">
        <v>39845</v>
      </c>
      <c r="N2747" s="208">
        <v>43497</v>
      </c>
    </row>
    <row r="2748" spans="2:14" ht="38.25">
      <c r="B2748" s="236"/>
      <c r="C2748" s="196">
        <f t="shared" si="42"/>
        <v>132</v>
      </c>
      <c r="D2748" s="349" t="s">
        <v>6055</v>
      </c>
      <c r="E2748" s="310" t="s">
        <v>1367</v>
      </c>
      <c r="F2748" s="237" t="s">
        <v>2052</v>
      </c>
      <c r="G2748" s="247" t="s">
        <v>2053</v>
      </c>
      <c r="H2748" s="490"/>
      <c r="I2748" s="205"/>
      <c r="J2748" s="205"/>
      <c r="K2748" s="245"/>
      <c r="L2748" s="246"/>
      <c r="M2748" s="208">
        <v>39845</v>
      </c>
      <c r="N2748" s="208"/>
    </row>
    <row r="2749" spans="2:14" ht="25.5">
      <c r="B2749" s="236"/>
      <c r="C2749" s="196">
        <f t="shared" si="42"/>
        <v>132</v>
      </c>
      <c r="D2749" s="349" t="s">
        <v>6056</v>
      </c>
      <c r="E2749" s="310" t="s">
        <v>1368</v>
      </c>
      <c r="F2749" s="237" t="s">
        <v>2052</v>
      </c>
      <c r="G2749" s="247" t="s">
        <v>2053</v>
      </c>
      <c r="H2749" s="490"/>
      <c r="I2749" s="205"/>
      <c r="J2749" s="205"/>
      <c r="K2749" s="245"/>
      <c r="L2749" s="246"/>
      <c r="M2749" s="208">
        <v>39845</v>
      </c>
      <c r="N2749" s="208"/>
    </row>
    <row r="2750" spans="2:14" ht="38.25">
      <c r="B2750" s="236"/>
      <c r="C2750" s="196">
        <f t="shared" si="42"/>
        <v>132</v>
      </c>
      <c r="D2750" s="349" t="s">
        <v>6057</v>
      </c>
      <c r="E2750" s="310" t="s">
        <v>1369</v>
      </c>
      <c r="F2750" s="237" t="s">
        <v>2052</v>
      </c>
      <c r="G2750" s="247" t="s">
        <v>2053</v>
      </c>
      <c r="H2750" s="490"/>
      <c r="I2750" s="205"/>
      <c r="J2750" s="205"/>
      <c r="K2750" s="245"/>
      <c r="L2750" s="246"/>
      <c r="M2750" s="208">
        <v>39845</v>
      </c>
      <c r="N2750" s="208"/>
    </row>
    <row r="2751" spans="2:14">
      <c r="B2751" s="236"/>
      <c r="C2751" s="196">
        <f t="shared" si="42"/>
        <v>132</v>
      </c>
      <c r="D2751" s="349" t="s">
        <v>6058</v>
      </c>
      <c r="E2751" s="310" t="s">
        <v>6059</v>
      </c>
      <c r="F2751" s="237" t="s">
        <v>2052</v>
      </c>
      <c r="G2751" s="247" t="s">
        <v>2053</v>
      </c>
      <c r="H2751" s="490"/>
      <c r="I2751" s="205"/>
      <c r="J2751" s="205"/>
      <c r="K2751" s="245"/>
      <c r="L2751" s="246"/>
      <c r="M2751" s="208">
        <v>39845</v>
      </c>
      <c r="N2751" s="208"/>
    </row>
    <row r="2752" spans="2:14">
      <c r="B2752" s="236"/>
      <c r="C2752" s="196">
        <f t="shared" si="42"/>
        <v>132</v>
      </c>
      <c r="D2752" s="349" t="s">
        <v>6060</v>
      </c>
      <c r="E2752" s="310" t="s">
        <v>1370</v>
      </c>
      <c r="F2752" s="237" t="s">
        <v>2052</v>
      </c>
      <c r="G2752" s="247" t="s">
        <v>2053</v>
      </c>
      <c r="H2752" s="490"/>
      <c r="I2752" s="205"/>
      <c r="J2752" s="205"/>
      <c r="K2752" s="245"/>
      <c r="L2752" s="246"/>
      <c r="M2752" s="208">
        <v>39845</v>
      </c>
      <c r="N2752" s="208"/>
    </row>
    <row r="2753" spans="2:14" ht="51">
      <c r="B2753" s="236"/>
      <c r="C2753" s="196">
        <f t="shared" si="42"/>
        <v>132</v>
      </c>
      <c r="D2753" s="349" t="s">
        <v>6061</v>
      </c>
      <c r="E2753" s="310" t="s">
        <v>6062</v>
      </c>
      <c r="F2753" s="237" t="s">
        <v>2052</v>
      </c>
      <c r="G2753" s="247" t="s">
        <v>2053</v>
      </c>
      <c r="H2753" s="490"/>
      <c r="I2753" s="205"/>
      <c r="J2753" s="205"/>
      <c r="K2753" s="245"/>
      <c r="L2753" s="246"/>
      <c r="M2753" s="208">
        <v>39845</v>
      </c>
      <c r="N2753" s="208"/>
    </row>
    <row r="2754" spans="2:14" ht="51">
      <c r="B2754" s="236"/>
      <c r="C2754" s="196">
        <f t="shared" si="42"/>
        <v>132</v>
      </c>
      <c r="D2754" s="260" t="s">
        <v>6063</v>
      </c>
      <c r="E2754" s="487" t="s">
        <v>6064</v>
      </c>
      <c r="F2754" s="237" t="s">
        <v>2052</v>
      </c>
      <c r="G2754" s="247" t="s">
        <v>2053</v>
      </c>
      <c r="H2754" s="487"/>
      <c r="I2754" s="205"/>
      <c r="J2754" s="205"/>
      <c r="K2754" s="245"/>
      <c r="L2754" s="247"/>
      <c r="M2754" s="208">
        <v>39845</v>
      </c>
      <c r="N2754" s="208"/>
    </row>
    <row r="2755" spans="2:14" ht="76.5">
      <c r="B2755" s="236"/>
      <c r="C2755" s="196">
        <f t="shared" si="42"/>
        <v>132</v>
      </c>
      <c r="D2755" s="260" t="s">
        <v>11688</v>
      </c>
      <c r="E2755" s="487" t="s">
        <v>11689</v>
      </c>
      <c r="F2755" s="237" t="s">
        <v>2052</v>
      </c>
      <c r="G2755" s="237" t="s">
        <v>2053</v>
      </c>
      <c r="H2755" s="234"/>
      <c r="I2755" s="205"/>
      <c r="J2755" s="205"/>
      <c r="K2755" s="245"/>
      <c r="L2755" s="247"/>
      <c r="M2755" s="208">
        <v>43497</v>
      </c>
      <c r="N2755" s="208"/>
    </row>
    <row r="2756" spans="2:14" ht="51">
      <c r="B2756" s="236"/>
      <c r="C2756" s="196">
        <f t="shared" si="42"/>
        <v>132</v>
      </c>
      <c r="D2756" s="260" t="s">
        <v>5365</v>
      </c>
      <c r="E2756" s="487" t="s">
        <v>1095</v>
      </c>
      <c r="F2756" s="237" t="s">
        <v>2159</v>
      </c>
      <c r="G2756" s="237" t="s">
        <v>2057</v>
      </c>
      <c r="H2756" s="253"/>
      <c r="I2756" s="238"/>
      <c r="J2756" s="238"/>
      <c r="K2756" s="238"/>
      <c r="L2756" s="238"/>
      <c r="M2756" s="208">
        <v>41671</v>
      </c>
      <c r="N2756" s="208"/>
    </row>
    <row r="2757" spans="2:14" ht="25.5">
      <c r="B2757" s="236"/>
      <c r="C2757" s="196">
        <f t="shared" si="42"/>
        <v>132</v>
      </c>
      <c r="D2757" s="260" t="s">
        <v>5372</v>
      </c>
      <c r="E2757" s="487" t="s">
        <v>5373</v>
      </c>
      <c r="F2757" s="237" t="s">
        <v>2159</v>
      </c>
      <c r="G2757" s="237" t="s">
        <v>2057</v>
      </c>
      <c r="H2757" s="253"/>
      <c r="I2757" s="242"/>
      <c r="J2757" s="242"/>
      <c r="K2757" s="242"/>
      <c r="L2757" s="242"/>
      <c r="M2757" s="208">
        <v>41671</v>
      </c>
      <c r="N2757" s="208"/>
    </row>
    <row r="2758" spans="2:14" ht="127.5">
      <c r="B2758" s="374">
        <v>133</v>
      </c>
      <c r="C2758" s="196">
        <f t="shared" si="42"/>
        <v>133</v>
      </c>
      <c r="D2758" s="384" t="s">
        <v>6065</v>
      </c>
      <c r="E2758" s="176"/>
      <c r="F2758" s="176" t="s">
        <v>2159</v>
      </c>
      <c r="G2758" s="176" t="s">
        <v>2123</v>
      </c>
      <c r="H2758" s="176" t="s">
        <v>2054</v>
      </c>
      <c r="I2758" s="65"/>
      <c r="J2758" s="65"/>
      <c r="K2758" s="197" t="s">
        <v>6066</v>
      </c>
      <c r="L2758" s="84"/>
      <c r="M2758" s="66">
        <v>38362</v>
      </c>
      <c r="N2758" s="85">
        <v>41671</v>
      </c>
    </row>
    <row r="2759" spans="2:14">
      <c r="B2759" s="274"/>
      <c r="C2759" s="196">
        <f t="shared" si="42"/>
        <v>133</v>
      </c>
      <c r="D2759" s="344" t="s">
        <v>6067</v>
      </c>
      <c r="E2759" s="540" t="s">
        <v>6068</v>
      </c>
      <c r="F2759" s="486" t="s">
        <v>2052</v>
      </c>
      <c r="G2759" s="486" t="s">
        <v>2053</v>
      </c>
      <c r="H2759" s="486"/>
      <c r="I2759" s="65"/>
      <c r="J2759" s="270"/>
      <c r="K2759" s="269"/>
      <c r="L2759" s="345"/>
      <c r="M2759" s="226">
        <v>38362</v>
      </c>
      <c r="N2759" s="346"/>
    </row>
    <row r="2760" spans="2:14">
      <c r="B2760" s="216"/>
      <c r="C2760" s="196">
        <f t="shared" si="42"/>
        <v>133</v>
      </c>
      <c r="D2760" s="257" t="s">
        <v>6069</v>
      </c>
      <c r="E2760" s="259" t="s">
        <v>6070</v>
      </c>
      <c r="F2760" s="487" t="s">
        <v>2052</v>
      </c>
      <c r="G2760" s="487" t="s">
        <v>2053</v>
      </c>
      <c r="H2760" s="487"/>
      <c r="I2760" s="65"/>
      <c r="J2760" s="231"/>
      <c r="K2760" s="234"/>
      <c r="L2760" s="347"/>
      <c r="M2760" s="219">
        <v>38362</v>
      </c>
      <c r="N2760" s="348"/>
    </row>
    <row r="2761" spans="2:14" ht="25.5">
      <c r="B2761" s="216"/>
      <c r="C2761" s="196">
        <f t="shared" si="42"/>
        <v>133</v>
      </c>
      <c r="D2761" s="349" t="s">
        <v>6071</v>
      </c>
      <c r="E2761" s="286" t="s">
        <v>6072</v>
      </c>
      <c r="F2761" s="487" t="s">
        <v>2052</v>
      </c>
      <c r="G2761" s="487" t="s">
        <v>2053</v>
      </c>
      <c r="H2761" s="487"/>
      <c r="I2761" s="65"/>
      <c r="J2761" s="231"/>
      <c r="K2761" s="234"/>
      <c r="L2761" s="347"/>
      <c r="M2761" s="219">
        <v>38362</v>
      </c>
      <c r="N2761" s="348"/>
    </row>
    <row r="2762" spans="2:14">
      <c r="B2762" s="216"/>
      <c r="C2762" s="196">
        <f t="shared" si="42"/>
        <v>133</v>
      </c>
      <c r="D2762" s="257" t="s">
        <v>6073</v>
      </c>
      <c r="E2762" s="259" t="s">
        <v>6074</v>
      </c>
      <c r="F2762" s="487" t="s">
        <v>2052</v>
      </c>
      <c r="G2762" s="487" t="s">
        <v>2053</v>
      </c>
      <c r="H2762" s="487"/>
      <c r="I2762" s="65"/>
      <c r="J2762" s="231"/>
      <c r="K2762" s="234"/>
      <c r="L2762" s="347"/>
      <c r="M2762" s="219">
        <v>38362</v>
      </c>
      <c r="N2762" s="348"/>
    </row>
    <row r="2763" spans="2:14">
      <c r="B2763" s="216"/>
      <c r="C2763" s="196">
        <f t="shared" si="42"/>
        <v>133</v>
      </c>
      <c r="D2763" s="260" t="s">
        <v>3310</v>
      </c>
      <c r="E2763" s="259" t="s">
        <v>847</v>
      </c>
      <c r="F2763" s="237" t="s">
        <v>2159</v>
      </c>
      <c r="G2763" s="487" t="s">
        <v>2123</v>
      </c>
      <c r="H2763" s="487"/>
      <c r="I2763" s="65"/>
      <c r="J2763" s="231"/>
      <c r="K2763" s="234"/>
      <c r="L2763" s="347"/>
      <c r="M2763" s="219">
        <v>41671</v>
      </c>
      <c r="N2763" s="348"/>
    </row>
    <row r="2764" spans="2:14">
      <c r="B2764" s="216"/>
      <c r="C2764" s="196">
        <f t="shared" si="42"/>
        <v>133</v>
      </c>
      <c r="D2764" s="349" t="s">
        <v>6075</v>
      </c>
      <c r="E2764" s="286" t="s">
        <v>6076</v>
      </c>
      <c r="F2764" s="487" t="s">
        <v>2052</v>
      </c>
      <c r="G2764" s="487" t="s">
        <v>2053</v>
      </c>
      <c r="H2764" s="487"/>
      <c r="I2764" s="65"/>
      <c r="J2764" s="231"/>
      <c r="K2764" s="234"/>
      <c r="L2764" s="347"/>
      <c r="M2764" s="219">
        <v>38362</v>
      </c>
      <c r="N2764" s="348"/>
    </row>
    <row r="2765" spans="2:14" ht="25.5">
      <c r="B2765" s="216"/>
      <c r="C2765" s="196">
        <f t="shared" si="42"/>
        <v>133</v>
      </c>
      <c r="D2765" s="349" t="s">
        <v>6077</v>
      </c>
      <c r="E2765" s="286" t="s">
        <v>6078</v>
      </c>
      <c r="F2765" s="487" t="s">
        <v>2052</v>
      </c>
      <c r="G2765" s="487" t="s">
        <v>2053</v>
      </c>
      <c r="H2765" s="487"/>
      <c r="I2765" s="65"/>
      <c r="J2765" s="231"/>
      <c r="K2765" s="234"/>
      <c r="L2765" s="347"/>
      <c r="M2765" s="219">
        <v>38362</v>
      </c>
      <c r="N2765" s="348"/>
    </row>
    <row r="2766" spans="2:14" ht="51">
      <c r="B2766" s="216"/>
      <c r="C2766" s="196">
        <f t="shared" si="42"/>
        <v>133</v>
      </c>
      <c r="D2766" s="349" t="s">
        <v>4163</v>
      </c>
      <c r="E2766" s="310" t="s">
        <v>4164</v>
      </c>
      <c r="F2766" s="237" t="s">
        <v>2052</v>
      </c>
      <c r="G2766" s="247" t="s">
        <v>2053</v>
      </c>
      <c r="H2766" s="487"/>
      <c r="I2766" s="65"/>
      <c r="J2766" s="231"/>
      <c r="K2766" s="234"/>
      <c r="L2766" s="347"/>
      <c r="M2766" s="219">
        <v>41671</v>
      </c>
      <c r="N2766" s="348"/>
    </row>
    <row r="2767" spans="2:14" ht="38.25">
      <c r="B2767" s="216"/>
      <c r="C2767" s="196">
        <f t="shared" si="42"/>
        <v>133</v>
      </c>
      <c r="D2767" s="349" t="s">
        <v>4165</v>
      </c>
      <c r="E2767" s="310" t="s">
        <v>4166</v>
      </c>
      <c r="F2767" s="237" t="s">
        <v>2052</v>
      </c>
      <c r="G2767" s="247" t="s">
        <v>2053</v>
      </c>
      <c r="H2767" s="487"/>
      <c r="I2767" s="65"/>
      <c r="J2767" s="231"/>
      <c r="K2767" s="234"/>
      <c r="L2767" s="347"/>
      <c r="M2767" s="219">
        <v>41671</v>
      </c>
      <c r="N2767" s="348"/>
    </row>
    <row r="2768" spans="2:14">
      <c r="B2768" s="216"/>
      <c r="C2768" s="196">
        <f t="shared" si="42"/>
        <v>133</v>
      </c>
      <c r="D2768" s="349" t="s">
        <v>6079</v>
      </c>
      <c r="E2768" s="286" t="s">
        <v>6080</v>
      </c>
      <c r="F2768" s="487" t="s">
        <v>2052</v>
      </c>
      <c r="G2768" s="487" t="s">
        <v>2053</v>
      </c>
      <c r="H2768" s="487"/>
      <c r="I2768" s="65"/>
      <c r="J2768" s="231"/>
      <c r="K2768" s="234"/>
      <c r="L2768" s="347"/>
      <c r="M2768" s="219">
        <v>38362</v>
      </c>
      <c r="N2768" s="348"/>
    </row>
    <row r="2769" spans="2:14">
      <c r="B2769" s="216"/>
      <c r="C2769" s="196">
        <f t="shared" si="42"/>
        <v>133</v>
      </c>
      <c r="D2769" s="349" t="s">
        <v>1225</v>
      </c>
      <c r="E2769" s="286" t="s">
        <v>6081</v>
      </c>
      <c r="F2769" s="487" t="s">
        <v>2052</v>
      </c>
      <c r="G2769" s="487" t="s">
        <v>2053</v>
      </c>
      <c r="H2769" s="487"/>
      <c r="I2769" s="65"/>
      <c r="J2769" s="231"/>
      <c r="K2769" s="234"/>
      <c r="L2769" s="347"/>
      <c r="M2769" s="219">
        <v>38362</v>
      </c>
      <c r="N2769" s="348"/>
    </row>
    <row r="2770" spans="2:14">
      <c r="B2770" s="216"/>
      <c r="C2770" s="196">
        <f t="shared" si="42"/>
        <v>133</v>
      </c>
      <c r="D2770" s="349" t="s">
        <v>6082</v>
      </c>
      <c r="E2770" s="286" t="s">
        <v>6083</v>
      </c>
      <c r="F2770" s="487" t="s">
        <v>2052</v>
      </c>
      <c r="G2770" s="487" t="s">
        <v>2053</v>
      </c>
      <c r="H2770" s="487"/>
      <c r="I2770" s="65"/>
      <c r="J2770" s="231"/>
      <c r="K2770" s="234"/>
      <c r="L2770" s="347"/>
      <c r="M2770" s="219">
        <v>38362</v>
      </c>
      <c r="N2770" s="348"/>
    </row>
    <row r="2771" spans="2:14">
      <c r="B2771" s="216"/>
      <c r="C2771" s="196">
        <f t="shared" si="42"/>
        <v>133</v>
      </c>
      <c r="D2771" s="349" t="s">
        <v>5848</v>
      </c>
      <c r="E2771" s="286" t="s">
        <v>5849</v>
      </c>
      <c r="F2771" s="487" t="s">
        <v>2052</v>
      </c>
      <c r="G2771" s="487" t="s">
        <v>2053</v>
      </c>
      <c r="H2771" s="487" t="s">
        <v>6084</v>
      </c>
      <c r="I2771" s="65"/>
      <c r="J2771" s="231"/>
      <c r="K2771" s="234"/>
      <c r="L2771" s="347"/>
      <c r="M2771" s="219">
        <v>40210</v>
      </c>
      <c r="N2771" s="348"/>
    </row>
    <row r="2772" spans="2:14">
      <c r="B2772" s="216"/>
      <c r="C2772" s="196">
        <f t="shared" si="42"/>
        <v>133</v>
      </c>
      <c r="D2772" s="349" t="s">
        <v>6085</v>
      </c>
      <c r="E2772" s="286" t="s">
        <v>6086</v>
      </c>
      <c r="F2772" s="487" t="s">
        <v>2052</v>
      </c>
      <c r="G2772" s="487" t="s">
        <v>2053</v>
      </c>
      <c r="H2772" s="487"/>
      <c r="I2772" s="65"/>
      <c r="J2772" s="231"/>
      <c r="K2772" s="234"/>
      <c r="L2772" s="347"/>
      <c r="M2772" s="219">
        <v>38362</v>
      </c>
      <c r="N2772" s="348"/>
    </row>
    <row r="2773" spans="2:14">
      <c r="B2773" s="216"/>
      <c r="C2773" s="196">
        <f t="shared" si="42"/>
        <v>133</v>
      </c>
      <c r="D2773" s="349" t="s">
        <v>6087</v>
      </c>
      <c r="E2773" s="286" t="s">
        <v>6088</v>
      </c>
      <c r="F2773" s="487" t="s">
        <v>2052</v>
      </c>
      <c r="G2773" s="487" t="s">
        <v>2053</v>
      </c>
      <c r="H2773" s="487"/>
      <c r="I2773" s="65"/>
      <c r="J2773" s="231"/>
      <c r="K2773" s="234"/>
      <c r="L2773" s="347"/>
      <c r="M2773" s="219">
        <v>38362</v>
      </c>
      <c r="N2773" s="348"/>
    </row>
    <row r="2774" spans="2:14">
      <c r="B2774" s="216"/>
      <c r="C2774" s="196">
        <f t="shared" si="42"/>
        <v>133</v>
      </c>
      <c r="D2774" s="349" t="s">
        <v>6089</v>
      </c>
      <c r="E2774" s="286" t="s">
        <v>6090</v>
      </c>
      <c r="F2774" s="487" t="s">
        <v>2052</v>
      </c>
      <c r="G2774" s="487" t="s">
        <v>2053</v>
      </c>
      <c r="H2774" s="487"/>
      <c r="I2774" s="65"/>
      <c r="J2774" s="231"/>
      <c r="K2774" s="234"/>
      <c r="L2774" s="347"/>
      <c r="M2774" s="219">
        <v>38362</v>
      </c>
      <c r="N2774" s="348"/>
    </row>
    <row r="2775" spans="2:14">
      <c r="B2775" s="216"/>
      <c r="C2775" s="196">
        <f t="shared" si="42"/>
        <v>133</v>
      </c>
      <c r="D2775" s="349" t="s">
        <v>6091</v>
      </c>
      <c r="E2775" s="286" t="s">
        <v>6092</v>
      </c>
      <c r="F2775" s="487" t="s">
        <v>2052</v>
      </c>
      <c r="G2775" s="487" t="s">
        <v>2053</v>
      </c>
      <c r="H2775" s="487"/>
      <c r="I2775" s="65"/>
      <c r="J2775" s="231"/>
      <c r="K2775" s="234"/>
      <c r="L2775" s="347"/>
      <c r="M2775" s="219">
        <v>39845</v>
      </c>
      <c r="N2775" s="348"/>
    </row>
    <row r="2776" spans="2:14" ht="25.5">
      <c r="B2776" s="216"/>
      <c r="C2776" s="196">
        <f t="shared" si="42"/>
        <v>133</v>
      </c>
      <c r="D2776" s="349" t="s">
        <v>6093</v>
      </c>
      <c r="E2776" s="286" t="s">
        <v>6094</v>
      </c>
      <c r="F2776" s="487" t="s">
        <v>2052</v>
      </c>
      <c r="G2776" s="487" t="s">
        <v>2053</v>
      </c>
      <c r="H2776" s="487"/>
      <c r="I2776" s="65"/>
      <c r="J2776" s="231"/>
      <c r="K2776" s="234"/>
      <c r="L2776" s="347"/>
      <c r="M2776" s="219">
        <v>39845</v>
      </c>
      <c r="N2776" s="348"/>
    </row>
    <row r="2777" spans="2:14" ht="38.25">
      <c r="B2777" s="216"/>
      <c r="C2777" s="196">
        <f t="shared" si="42"/>
        <v>133</v>
      </c>
      <c r="D2777" s="349" t="s">
        <v>6095</v>
      </c>
      <c r="E2777" s="286" t="s">
        <v>6096</v>
      </c>
      <c r="F2777" s="487" t="s">
        <v>2052</v>
      </c>
      <c r="G2777" s="487" t="s">
        <v>2053</v>
      </c>
      <c r="H2777" s="487"/>
      <c r="I2777" s="65"/>
      <c r="J2777" s="231"/>
      <c r="K2777" s="234"/>
      <c r="L2777" s="347"/>
      <c r="M2777" s="219">
        <v>39845</v>
      </c>
      <c r="N2777" s="348"/>
    </row>
    <row r="2778" spans="2:14" ht="25.5">
      <c r="B2778" s="216"/>
      <c r="C2778" s="196">
        <f t="shared" si="42"/>
        <v>133</v>
      </c>
      <c r="D2778" s="349" t="s">
        <v>6097</v>
      </c>
      <c r="E2778" s="286" t="s">
        <v>6098</v>
      </c>
      <c r="F2778" s="487" t="s">
        <v>2052</v>
      </c>
      <c r="G2778" s="487" t="s">
        <v>2053</v>
      </c>
      <c r="H2778" s="487"/>
      <c r="I2778" s="65"/>
      <c r="J2778" s="231"/>
      <c r="K2778" s="234"/>
      <c r="L2778" s="347"/>
      <c r="M2778" s="219">
        <v>39845</v>
      </c>
      <c r="N2778" s="348"/>
    </row>
    <row r="2779" spans="2:14" ht="25.5">
      <c r="B2779" s="216"/>
      <c r="C2779" s="196">
        <f t="shared" si="42"/>
        <v>133</v>
      </c>
      <c r="D2779" s="349" t="s">
        <v>6099</v>
      </c>
      <c r="E2779" s="286" t="s">
        <v>6100</v>
      </c>
      <c r="F2779" s="487" t="s">
        <v>2052</v>
      </c>
      <c r="G2779" s="487" t="s">
        <v>2053</v>
      </c>
      <c r="H2779" s="487"/>
      <c r="I2779" s="65"/>
      <c r="J2779" s="231"/>
      <c r="K2779" s="234"/>
      <c r="L2779" s="347"/>
      <c r="M2779" s="219">
        <v>39845</v>
      </c>
      <c r="N2779" s="348"/>
    </row>
    <row r="2780" spans="2:14" ht="25.5">
      <c r="B2780" s="216"/>
      <c r="C2780" s="196">
        <f t="shared" si="42"/>
        <v>133</v>
      </c>
      <c r="D2780" s="260" t="s">
        <v>5320</v>
      </c>
      <c r="E2780" s="487" t="s">
        <v>1078</v>
      </c>
      <c r="F2780" s="487" t="s">
        <v>2159</v>
      </c>
      <c r="G2780" s="487" t="s">
        <v>2123</v>
      </c>
      <c r="H2780" s="487"/>
      <c r="I2780" s="65"/>
      <c r="J2780" s="231"/>
      <c r="K2780" s="234"/>
      <c r="L2780" s="347"/>
      <c r="M2780" s="219">
        <v>41671</v>
      </c>
      <c r="N2780" s="348"/>
    </row>
    <row r="2781" spans="2:14">
      <c r="B2781" s="216"/>
      <c r="C2781" s="196">
        <f t="shared" si="42"/>
        <v>133</v>
      </c>
      <c r="D2781" s="349" t="s">
        <v>6101</v>
      </c>
      <c r="E2781" s="286" t="s">
        <v>6102</v>
      </c>
      <c r="F2781" s="487" t="s">
        <v>2052</v>
      </c>
      <c r="G2781" s="487" t="s">
        <v>2053</v>
      </c>
      <c r="H2781" s="487"/>
      <c r="I2781" s="65"/>
      <c r="J2781" s="231"/>
      <c r="K2781" s="234"/>
      <c r="L2781" s="347"/>
      <c r="M2781" s="219">
        <v>39845</v>
      </c>
      <c r="N2781" s="348"/>
    </row>
    <row r="2782" spans="2:14">
      <c r="B2782" s="216"/>
      <c r="C2782" s="196">
        <f t="shared" si="42"/>
        <v>133</v>
      </c>
      <c r="D2782" s="349" t="s">
        <v>6103</v>
      </c>
      <c r="E2782" s="286" t="s">
        <v>6104</v>
      </c>
      <c r="F2782" s="487" t="s">
        <v>2052</v>
      </c>
      <c r="G2782" s="487" t="s">
        <v>2053</v>
      </c>
      <c r="H2782" s="487"/>
      <c r="I2782" s="65"/>
      <c r="J2782" s="231"/>
      <c r="K2782" s="234"/>
      <c r="L2782" s="347"/>
      <c r="M2782" s="219">
        <v>39845</v>
      </c>
      <c r="N2782" s="348"/>
    </row>
    <row r="2783" spans="2:14" ht="38.25">
      <c r="B2783" s="216"/>
      <c r="C2783" s="196">
        <f t="shared" si="42"/>
        <v>133</v>
      </c>
      <c r="D2783" s="515" t="s">
        <v>4401</v>
      </c>
      <c r="E2783" s="265" t="s">
        <v>4402</v>
      </c>
      <c r="F2783" s="222" t="s">
        <v>2052</v>
      </c>
      <c r="G2783" s="222" t="s">
        <v>2053</v>
      </c>
      <c r="H2783" s="209"/>
      <c r="I2783" s="242"/>
      <c r="J2783" s="242"/>
      <c r="K2783" s="242"/>
      <c r="L2783" s="242"/>
      <c r="M2783" s="219">
        <v>41671</v>
      </c>
      <c r="N2783" s="348"/>
    </row>
    <row r="2784" spans="2:14" ht="63.75">
      <c r="B2784" s="374">
        <v>134</v>
      </c>
      <c r="C2784" s="196">
        <f t="shared" si="42"/>
        <v>134</v>
      </c>
      <c r="D2784" s="510" t="s">
        <v>6105</v>
      </c>
      <c r="E2784" s="266"/>
      <c r="F2784" s="176" t="s">
        <v>2093</v>
      </c>
      <c r="G2784" s="199" t="s">
        <v>2057</v>
      </c>
      <c r="H2784" s="199" t="s">
        <v>5703</v>
      </c>
      <c r="I2784" s="65"/>
      <c r="J2784" s="65"/>
      <c r="K2784" s="199" t="s">
        <v>2094</v>
      </c>
      <c r="L2784" s="69" t="s">
        <v>2095</v>
      </c>
      <c r="M2784" s="339">
        <v>38362</v>
      </c>
      <c r="N2784" s="66">
        <v>38749</v>
      </c>
    </row>
    <row r="2785" spans="2:14" ht="25.5">
      <c r="B2785" s="220"/>
      <c r="C2785" s="196">
        <f t="shared" si="42"/>
        <v>134</v>
      </c>
      <c r="D2785" s="515" t="s">
        <v>6106</v>
      </c>
      <c r="E2785" s="518" t="s">
        <v>6107</v>
      </c>
      <c r="F2785" s="223" t="s">
        <v>2093</v>
      </c>
      <c r="G2785" s="256" t="s">
        <v>2057</v>
      </c>
      <c r="H2785" s="256"/>
      <c r="I2785" s="65"/>
      <c r="J2785" s="210"/>
      <c r="K2785" s="223"/>
      <c r="L2785" s="221"/>
      <c r="M2785" s="215">
        <v>38362</v>
      </c>
      <c r="N2785" s="198"/>
    </row>
    <row r="2786" spans="2:14" ht="25.5">
      <c r="B2786" s="374">
        <v>135</v>
      </c>
      <c r="C2786" s="196">
        <f t="shared" si="42"/>
        <v>135</v>
      </c>
      <c r="D2786" s="545" t="s">
        <v>6108</v>
      </c>
      <c r="E2786" s="68" t="s">
        <v>6109</v>
      </c>
      <c r="F2786" s="68" t="s">
        <v>2052</v>
      </c>
      <c r="G2786" s="68" t="s">
        <v>2053</v>
      </c>
      <c r="H2786" s="86" t="s">
        <v>6110</v>
      </c>
      <c r="I2786" s="65"/>
      <c r="J2786" s="65"/>
      <c r="K2786" s="199" t="s">
        <v>2102</v>
      </c>
      <c r="L2786" s="176"/>
      <c r="M2786" s="66">
        <v>38362</v>
      </c>
      <c r="N2786" s="66"/>
    </row>
    <row r="2787" spans="2:14" ht="165.75">
      <c r="B2787" s="220">
        <v>136</v>
      </c>
      <c r="C2787" s="196">
        <f t="shared" si="42"/>
        <v>136</v>
      </c>
      <c r="D2787" s="509" t="s">
        <v>6111</v>
      </c>
      <c r="E2787" s="256"/>
      <c r="F2787" s="256" t="s">
        <v>2159</v>
      </c>
      <c r="G2787" s="256" t="s">
        <v>2101</v>
      </c>
      <c r="H2787" s="83" t="s">
        <v>10019</v>
      </c>
      <c r="I2787" s="65"/>
      <c r="J2787" s="65"/>
      <c r="K2787" s="317" t="s">
        <v>6112</v>
      </c>
      <c r="L2787" s="249"/>
      <c r="M2787" s="198">
        <v>38362</v>
      </c>
      <c r="N2787" s="198">
        <v>39476</v>
      </c>
    </row>
    <row r="2788" spans="2:14" ht="76.5">
      <c r="B2788" s="216"/>
      <c r="C2788" s="196">
        <f t="shared" si="42"/>
        <v>136</v>
      </c>
      <c r="D2788" s="319" t="s">
        <v>6113</v>
      </c>
      <c r="E2788" s="310" t="s">
        <v>6114</v>
      </c>
      <c r="F2788" s="487" t="s">
        <v>2052</v>
      </c>
      <c r="G2788" s="487" t="s">
        <v>2101</v>
      </c>
      <c r="H2788" s="253"/>
      <c r="I2788" s="200"/>
      <c r="J2788" s="205"/>
      <c r="K2788" s="234" t="s">
        <v>6115</v>
      </c>
      <c r="L2788" s="334"/>
      <c r="M2788" s="203">
        <v>38362</v>
      </c>
      <c r="N2788" s="203">
        <v>38707</v>
      </c>
    </row>
    <row r="2789" spans="2:14" ht="51">
      <c r="B2789" s="216"/>
      <c r="C2789" s="196">
        <f t="shared" si="42"/>
        <v>136</v>
      </c>
      <c r="D2789" s="230" t="s">
        <v>6116</v>
      </c>
      <c r="E2789" s="310" t="s">
        <v>6117</v>
      </c>
      <c r="F2789" s="487" t="s">
        <v>2052</v>
      </c>
      <c r="G2789" s="487" t="s">
        <v>2101</v>
      </c>
      <c r="H2789" s="487"/>
      <c r="I2789" s="210"/>
      <c r="J2789" s="205"/>
      <c r="K2789" s="245"/>
      <c r="L2789" s="246"/>
      <c r="M2789" s="208">
        <v>38362</v>
      </c>
      <c r="N2789" s="208">
        <v>38707</v>
      </c>
    </row>
    <row r="2790" spans="2:14" ht="76.5">
      <c r="B2790" s="216"/>
      <c r="C2790" s="196">
        <f t="shared" si="42"/>
        <v>136</v>
      </c>
      <c r="D2790" s="255" t="s">
        <v>6118</v>
      </c>
      <c r="E2790" s="176" t="s">
        <v>6119</v>
      </c>
      <c r="F2790" s="176" t="s">
        <v>2093</v>
      </c>
      <c r="G2790" s="176" t="s">
        <v>2101</v>
      </c>
      <c r="H2790" s="176" t="s">
        <v>2723</v>
      </c>
      <c r="I2790" s="65"/>
      <c r="J2790" s="243"/>
      <c r="K2790" s="197" t="s">
        <v>6120</v>
      </c>
      <c r="L2790" s="87" t="s">
        <v>6121</v>
      </c>
      <c r="M2790" s="71">
        <v>38362</v>
      </c>
      <c r="N2790" s="66">
        <v>39476</v>
      </c>
    </row>
    <row r="2791" spans="2:14" ht="25.5">
      <c r="B2791" s="216"/>
      <c r="C2791" s="196">
        <f t="shared" ref="C2791:C2854" si="43">IF(B2791&gt;0,B2791,C2790)</f>
        <v>136</v>
      </c>
      <c r="D2791" s="230" t="s">
        <v>6122</v>
      </c>
      <c r="E2791" s="490" t="s">
        <v>6123</v>
      </c>
      <c r="F2791" s="487" t="s">
        <v>2052</v>
      </c>
      <c r="G2791" s="487" t="s">
        <v>2101</v>
      </c>
      <c r="H2791" s="487"/>
      <c r="I2791" s="65"/>
      <c r="J2791" s="205"/>
      <c r="K2791" s="245"/>
      <c r="L2791" s="246"/>
      <c r="M2791" s="208">
        <v>38362</v>
      </c>
      <c r="N2791" s="208">
        <v>38707</v>
      </c>
    </row>
    <row r="2792" spans="2:14" ht="25.5">
      <c r="B2792" s="216"/>
      <c r="C2792" s="196">
        <f t="shared" si="43"/>
        <v>136</v>
      </c>
      <c r="D2792" s="230" t="s">
        <v>6124</v>
      </c>
      <c r="E2792" s="490" t="s">
        <v>6125</v>
      </c>
      <c r="F2792" s="487" t="s">
        <v>2052</v>
      </c>
      <c r="G2792" s="487" t="s">
        <v>2101</v>
      </c>
      <c r="H2792" s="487"/>
      <c r="I2792" s="65"/>
      <c r="J2792" s="205"/>
      <c r="K2792" s="245"/>
      <c r="L2792" s="246"/>
      <c r="M2792" s="208">
        <v>38362</v>
      </c>
      <c r="N2792" s="208">
        <v>38707</v>
      </c>
    </row>
    <row r="2793" spans="2:14" ht="25.5">
      <c r="B2793" s="216"/>
      <c r="C2793" s="196">
        <f t="shared" si="43"/>
        <v>136</v>
      </c>
      <c r="D2793" s="230" t="s">
        <v>6126</v>
      </c>
      <c r="E2793" s="490" t="s">
        <v>6127</v>
      </c>
      <c r="F2793" s="487" t="s">
        <v>2052</v>
      </c>
      <c r="G2793" s="487" t="s">
        <v>2101</v>
      </c>
      <c r="H2793" s="487"/>
      <c r="I2793" s="65"/>
      <c r="J2793" s="205"/>
      <c r="K2793" s="245"/>
      <c r="L2793" s="246"/>
      <c r="M2793" s="208">
        <v>38362</v>
      </c>
      <c r="N2793" s="208">
        <v>38707</v>
      </c>
    </row>
    <row r="2794" spans="2:14" ht="51">
      <c r="B2794" s="216"/>
      <c r="C2794" s="196">
        <f t="shared" si="43"/>
        <v>136</v>
      </c>
      <c r="D2794" s="230" t="s">
        <v>6128</v>
      </c>
      <c r="E2794" s="490" t="s">
        <v>6129</v>
      </c>
      <c r="F2794" s="487" t="s">
        <v>2052</v>
      </c>
      <c r="G2794" s="487" t="s">
        <v>2101</v>
      </c>
      <c r="H2794" s="487"/>
      <c r="I2794" s="65"/>
      <c r="J2794" s="205"/>
      <c r="K2794" s="245"/>
      <c r="L2794" s="246"/>
      <c r="M2794" s="208">
        <v>38362</v>
      </c>
      <c r="N2794" s="208">
        <v>38707</v>
      </c>
    </row>
    <row r="2795" spans="2:14" ht="25.5">
      <c r="B2795" s="216"/>
      <c r="C2795" s="196">
        <f t="shared" si="43"/>
        <v>136</v>
      </c>
      <c r="D2795" s="230" t="s">
        <v>6130</v>
      </c>
      <c r="E2795" s="490" t="s">
        <v>6131</v>
      </c>
      <c r="F2795" s="487" t="s">
        <v>2052</v>
      </c>
      <c r="G2795" s="487" t="s">
        <v>2101</v>
      </c>
      <c r="H2795" s="487"/>
      <c r="I2795" s="65"/>
      <c r="J2795" s="205"/>
      <c r="K2795" s="245"/>
      <c r="L2795" s="246"/>
      <c r="M2795" s="208">
        <v>38362</v>
      </c>
      <c r="N2795" s="208">
        <v>38707</v>
      </c>
    </row>
    <row r="2796" spans="2:14" ht="25.5">
      <c r="B2796" s="216"/>
      <c r="C2796" s="196">
        <f t="shared" si="43"/>
        <v>136</v>
      </c>
      <c r="D2796" s="230" t="s">
        <v>6132</v>
      </c>
      <c r="E2796" s="490" t="s">
        <v>6133</v>
      </c>
      <c r="F2796" s="487" t="s">
        <v>2052</v>
      </c>
      <c r="G2796" s="487" t="s">
        <v>2101</v>
      </c>
      <c r="H2796" s="487"/>
      <c r="I2796" s="65"/>
      <c r="J2796" s="205"/>
      <c r="K2796" s="245"/>
      <c r="L2796" s="246"/>
      <c r="M2796" s="208">
        <v>38362</v>
      </c>
      <c r="N2796" s="208">
        <v>38707</v>
      </c>
    </row>
    <row r="2797" spans="2:14" ht="51">
      <c r="B2797" s="216"/>
      <c r="C2797" s="196">
        <f t="shared" si="43"/>
        <v>136</v>
      </c>
      <c r="D2797" s="230" t="s">
        <v>6134</v>
      </c>
      <c r="E2797" s="490" t="s">
        <v>6135</v>
      </c>
      <c r="F2797" s="487" t="s">
        <v>2052</v>
      </c>
      <c r="G2797" s="487" t="s">
        <v>2101</v>
      </c>
      <c r="H2797" s="487"/>
      <c r="I2797" s="65"/>
      <c r="J2797" s="205"/>
      <c r="K2797" s="245"/>
      <c r="L2797" s="246"/>
      <c r="M2797" s="208">
        <v>38749</v>
      </c>
      <c r="N2797" s="208"/>
    </row>
    <row r="2798" spans="2:14" ht="25.5">
      <c r="B2798" s="216"/>
      <c r="C2798" s="196">
        <f t="shared" si="43"/>
        <v>136</v>
      </c>
      <c r="D2798" s="230" t="s">
        <v>6136</v>
      </c>
      <c r="E2798" s="490" t="s">
        <v>6137</v>
      </c>
      <c r="F2798" s="487" t="s">
        <v>2052</v>
      </c>
      <c r="G2798" s="487" t="s">
        <v>2101</v>
      </c>
      <c r="H2798" s="487"/>
      <c r="I2798" s="65"/>
      <c r="J2798" s="205"/>
      <c r="K2798" s="234"/>
      <c r="L2798" s="246"/>
      <c r="M2798" s="208">
        <v>38362</v>
      </c>
      <c r="N2798" s="208">
        <v>38707</v>
      </c>
    </row>
    <row r="2799" spans="2:14">
      <c r="B2799" s="220"/>
      <c r="C2799" s="196">
        <f t="shared" si="43"/>
        <v>136</v>
      </c>
      <c r="D2799" s="327" t="s">
        <v>6138</v>
      </c>
      <c r="E2799" s="209" t="s">
        <v>6139</v>
      </c>
      <c r="F2799" s="256" t="s">
        <v>2052</v>
      </c>
      <c r="G2799" s="256" t="s">
        <v>2101</v>
      </c>
      <c r="H2799" s="256"/>
      <c r="I2799" s="65"/>
      <c r="J2799" s="210"/>
      <c r="K2799" s="320"/>
      <c r="L2799" s="249"/>
      <c r="M2799" s="213">
        <v>38362</v>
      </c>
      <c r="N2799" s="213">
        <v>38707</v>
      </c>
    </row>
    <row r="2800" spans="2:14" ht="63.75">
      <c r="B2800" s="374">
        <v>137</v>
      </c>
      <c r="C2800" s="196">
        <f t="shared" si="43"/>
        <v>137</v>
      </c>
      <c r="D2800" s="531" t="s">
        <v>10907</v>
      </c>
      <c r="E2800" s="590"/>
      <c r="F2800" s="497" t="s">
        <v>2052</v>
      </c>
      <c r="G2800" s="488" t="s">
        <v>2057</v>
      </c>
      <c r="H2800" s="497" t="s">
        <v>2195</v>
      </c>
      <c r="I2800" s="532"/>
      <c r="J2800" s="532"/>
      <c r="K2800" s="532"/>
      <c r="L2800" s="530"/>
      <c r="M2800" s="529">
        <v>43132</v>
      </c>
      <c r="N2800" s="66">
        <v>43497</v>
      </c>
    </row>
    <row r="2801" spans="2:14" ht="25.5">
      <c r="B2801" s="591"/>
      <c r="C2801" s="196">
        <f t="shared" si="43"/>
        <v>137</v>
      </c>
      <c r="D2801" s="592" t="s">
        <v>10908</v>
      </c>
      <c r="E2801" s="593" t="s">
        <v>1929</v>
      </c>
      <c r="F2801" s="579" t="s">
        <v>2052</v>
      </c>
      <c r="G2801" s="488" t="s">
        <v>2057</v>
      </c>
      <c r="H2801" s="579"/>
      <c r="I2801" s="581"/>
      <c r="J2801" s="581"/>
      <c r="K2801" s="593" t="s">
        <v>10909</v>
      </c>
      <c r="L2801" s="583"/>
      <c r="M2801" s="594">
        <v>43132</v>
      </c>
      <c r="N2801" s="66">
        <v>43497</v>
      </c>
    </row>
    <row r="2802" spans="2:14" ht="38.25">
      <c r="B2802" s="236"/>
      <c r="C2802" s="196">
        <f t="shared" si="43"/>
        <v>137</v>
      </c>
      <c r="D2802" s="584" t="s">
        <v>10910</v>
      </c>
      <c r="E2802" s="544" t="s">
        <v>1933</v>
      </c>
      <c r="F2802" s="585" t="s">
        <v>2052</v>
      </c>
      <c r="G2802" s="488" t="s">
        <v>2057</v>
      </c>
      <c r="H2802" s="585"/>
      <c r="I2802" s="595"/>
      <c r="J2802" s="595"/>
      <c r="K2802" s="544" t="s">
        <v>10909</v>
      </c>
      <c r="L2802" s="596"/>
      <c r="M2802" s="588">
        <v>43132</v>
      </c>
      <c r="N2802" s="66">
        <v>43497</v>
      </c>
    </row>
    <row r="2803" spans="2:14" ht="38.25">
      <c r="B2803" s="240"/>
      <c r="C2803" s="196">
        <f t="shared" si="43"/>
        <v>137</v>
      </c>
      <c r="D2803" s="597" t="s">
        <v>10911</v>
      </c>
      <c r="E2803" s="598" t="s">
        <v>1931</v>
      </c>
      <c r="F2803" s="599" t="s">
        <v>2052</v>
      </c>
      <c r="G2803" s="488" t="s">
        <v>2057</v>
      </c>
      <c r="H2803" s="599"/>
      <c r="I2803" s="561"/>
      <c r="J2803" s="561"/>
      <c r="K2803" s="598" t="s">
        <v>10909</v>
      </c>
      <c r="L2803" s="600"/>
      <c r="M2803" s="601">
        <v>43132</v>
      </c>
      <c r="N2803" s="66">
        <v>43497</v>
      </c>
    </row>
    <row r="2804" spans="2:14" ht="63.75">
      <c r="B2804" s="240">
        <v>138</v>
      </c>
      <c r="C2804" s="196">
        <f t="shared" si="43"/>
        <v>138</v>
      </c>
      <c r="D2804" s="602" t="s">
        <v>11690</v>
      </c>
      <c r="E2804" s="598" t="s">
        <v>11691</v>
      </c>
      <c r="F2804" s="599" t="s">
        <v>2052</v>
      </c>
      <c r="G2804" s="488" t="s">
        <v>2053</v>
      </c>
      <c r="H2804" s="599" t="s">
        <v>11692</v>
      </c>
      <c r="I2804" s="561"/>
      <c r="J2804" s="561"/>
      <c r="K2804" s="598" t="s">
        <v>8591</v>
      </c>
      <c r="L2804" s="600"/>
      <c r="M2804" s="66">
        <v>43497</v>
      </c>
      <c r="N2804" s="66"/>
    </row>
    <row r="2805" spans="2:14" ht="51">
      <c r="B2805" s="374">
        <v>139</v>
      </c>
      <c r="C2805" s="196">
        <f t="shared" si="43"/>
        <v>139</v>
      </c>
      <c r="D2805" s="384" t="s">
        <v>10912</v>
      </c>
      <c r="E2805" s="176"/>
      <c r="F2805" s="176" t="s">
        <v>2052</v>
      </c>
      <c r="G2805" s="176" t="s">
        <v>2057</v>
      </c>
      <c r="H2805" s="176" t="s">
        <v>11693</v>
      </c>
      <c r="I2805" s="65"/>
      <c r="J2805" s="65"/>
      <c r="K2805" s="176" t="s">
        <v>6140</v>
      </c>
      <c r="L2805" s="82"/>
      <c r="M2805" s="66">
        <v>39479</v>
      </c>
      <c r="N2805" s="71">
        <v>43132</v>
      </c>
    </row>
    <row r="2806" spans="2:14">
      <c r="B2806" s="274"/>
      <c r="C2806" s="196">
        <f t="shared" si="43"/>
        <v>139</v>
      </c>
      <c r="D2806" s="230" t="s">
        <v>6141</v>
      </c>
      <c r="E2806" s="487" t="s">
        <v>6142</v>
      </c>
      <c r="F2806" s="487" t="s">
        <v>2052</v>
      </c>
      <c r="G2806" s="487" t="s">
        <v>2123</v>
      </c>
      <c r="H2806" s="487"/>
      <c r="I2806" s="200"/>
      <c r="J2806" s="205"/>
      <c r="K2806" s="234"/>
      <c r="L2806" s="246"/>
      <c r="M2806" s="219">
        <v>41485</v>
      </c>
      <c r="N2806" s="208"/>
    </row>
    <row r="2807" spans="2:14">
      <c r="B2807" s="216"/>
      <c r="C2807" s="196">
        <f t="shared" si="43"/>
        <v>139</v>
      </c>
      <c r="D2807" s="230" t="s">
        <v>6143</v>
      </c>
      <c r="E2807" s="487" t="s">
        <v>6144</v>
      </c>
      <c r="F2807" s="487" t="s">
        <v>2052</v>
      </c>
      <c r="G2807" s="487" t="s">
        <v>2057</v>
      </c>
      <c r="H2807" s="487"/>
      <c r="I2807" s="205"/>
      <c r="J2807" s="205"/>
      <c r="K2807" s="234"/>
      <c r="L2807" s="246"/>
      <c r="M2807" s="219">
        <v>42401</v>
      </c>
      <c r="N2807" s="208"/>
    </row>
    <row r="2808" spans="2:14" ht="25.5">
      <c r="B2808" s="216"/>
      <c r="C2808" s="196">
        <f t="shared" si="43"/>
        <v>139</v>
      </c>
      <c r="D2808" s="230" t="s">
        <v>6145</v>
      </c>
      <c r="E2808" s="487" t="s">
        <v>6146</v>
      </c>
      <c r="F2808" s="487" t="s">
        <v>2052</v>
      </c>
      <c r="G2808" s="487" t="s">
        <v>2057</v>
      </c>
      <c r="H2808" s="487"/>
      <c r="I2808" s="205"/>
      <c r="J2808" s="205"/>
      <c r="K2808" s="234"/>
      <c r="L2808" s="246"/>
      <c r="M2808" s="219">
        <v>42401</v>
      </c>
      <c r="N2808" s="208"/>
    </row>
    <row r="2809" spans="2:14" ht="38.25">
      <c r="B2809" s="216"/>
      <c r="C2809" s="196">
        <f t="shared" si="43"/>
        <v>139</v>
      </c>
      <c r="D2809" s="230" t="s">
        <v>6147</v>
      </c>
      <c r="E2809" s="487" t="s">
        <v>6148</v>
      </c>
      <c r="F2809" s="487" t="s">
        <v>2052</v>
      </c>
      <c r="G2809" s="487" t="s">
        <v>2057</v>
      </c>
      <c r="H2809" s="487"/>
      <c r="I2809" s="205"/>
      <c r="J2809" s="205"/>
      <c r="K2809" s="234"/>
      <c r="L2809" s="246"/>
      <c r="M2809" s="219">
        <v>42401</v>
      </c>
      <c r="N2809" s="208"/>
    </row>
    <row r="2810" spans="2:14" ht="38.25">
      <c r="B2810" s="216"/>
      <c r="C2810" s="196">
        <f t="shared" si="43"/>
        <v>139</v>
      </c>
      <c r="D2810" s="230" t="s">
        <v>6149</v>
      </c>
      <c r="E2810" s="487" t="s">
        <v>6150</v>
      </c>
      <c r="F2810" s="487" t="s">
        <v>2052</v>
      </c>
      <c r="G2810" s="487" t="s">
        <v>2057</v>
      </c>
      <c r="H2810" s="487"/>
      <c r="I2810" s="205"/>
      <c r="J2810" s="205"/>
      <c r="K2810" s="234"/>
      <c r="L2810" s="246"/>
      <c r="M2810" s="219">
        <v>42401</v>
      </c>
      <c r="N2810" s="208"/>
    </row>
    <row r="2811" spans="2:14" ht="38.25">
      <c r="B2811" s="216"/>
      <c r="C2811" s="196">
        <f t="shared" si="43"/>
        <v>139</v>
      </c>
      <c r="D2811" s="230" t="s">
        <v>6151</v>
      </c>
      <c r="E2811" s="487" t="s">
        <v>6152</v>
      </c>
      <c r="F2811" s="487" t="s">
        <v>2052</v>
      </c>
      <c r="G2811" s="487" t="s">
        <v>2057</v>
      </c>
      <c r="H2811" s="487"/>
      <c r="I2811" s="205"/>
      <c r="J2811" s="205"/>
      <c r="K2811" s="234"/>
      <c r="L2811" s="246"/>
      <c r="M2811" s="219">
        <v>42401</v>
      </c>
      <c r="N2811" s="208"/>
    </row>
    <row r="2812" spans="2:14" ht="38.25">
      <c r="B2812" s="216"/>
      <c r="C2812" s="196">
        <f t="shared" si="43"/>
        <v>139</v>
      </c>
      <c r="D2812" s="230" t="s">
        <v>6153</v>
      </c>
      <c r="E2812" s="487" t="s">
        <v>6154</v>
      </c>
      <c r="F2812" s="487" t="s">
        <v>2052</v>
      </c>
      <c r="G2812" s="487" t="s">
        <v>2057</v>
      </c>
      <c r="H2812" s="487"/>
      <c r="I2812" s="205"/>
      <c r="J2812" s="205"/>
      <c r="K2812" s="234"/>
      <c r="L2812" s="246"/>
      <c r="M2812" s="219">
        <v>42401</v>
      </c>
      <c r="N2812" s="208"/>
    </row>
    <row r="2813" spans="2:14" ht="25.5">
      <c r="B2813" s="220"/>
      <c r="C2813" s="196">
        <f t="shared" si="43"/>
        <v>139</v>
      </c>
      <c r="D2813" s="327" t="s">
        <v>6155</v>
      </c>
      <c r="E2813" s="256" t="s">
        <v>6156</v>
      </c>
      <c r="F2813" s="487" t="s">
        <v>2052</v>
      </c>
      <c r="G2813" s="487" t="s">
        <v>2057</v>
      </c>
      <c r="H2813" s="256"/>
      <c r="I2813" s="210"/>
      <c r="J2813" s="210"/>
      <c r="K2813" s="251"/>
      <c r="L2813" s="249"/>
      <c r="M2813" s="198">
        <v>41485</v>
      </c>
      <c r="N2813" s="213">
        <v>42036</v>
      </c>
    </row>
    <row r="2814" spans="2:14" ht="38.25">
      <c r="B2814" s="374">
        <v>140</v>
      </c>
      <c r="C2814" s="196">
        <f t="shared" si="43"/>
        <v>140</v>
      </c>
      <c r="D2814" s="603" t="s">
        <v>6157</v>
      </c>
      <c r="E2814" s="176"/>
      <c r="F2814" s="68" t="s">
        <v>2052</v>
      </c>
      <c r="G2814" s="68" t="s">
        <v>2123</v>
      </c>
      <c r="H2814" s="76" t="s">
        <v>2650</v>
      </c>
      <c r="I2814" s="65"/>
      <c r="J2814" s="65"/>
      <c r="K2814" s="197" t="s">
        <v>6158</v>
      </c>
      <c r="L2814" s="83"/>
      <c r="M2814" s="66">
        <v>38362</v>
      </c>
      <c r="N2814" s="213">
        <v>42401</v>
      </c>
    </row>
    <row r="2815" spans="2:14" ht="38.25">
      <c r="B2815" s="216"/>
      <c r="C2815" s="196">
        <f t="shared" si="43"/>
        <v>140</v>
      </c>
      <c r="D2815" s="604" t="s">
        <v>6159</v>
      </c>
      <c r="E2815" s="486" t="s">
        <v>6160</v>
      </c>
      <c r="F2815" s="237" t="s">
        <v>2052</v>
      </c>
      <c r="G2815" s="237" t="s">
        <v>2123</v>
      </c>
      <c r="H2815" s="490" t="s">
        <v>2232</v>
      </c>
      <c r="I2815" s="65">
        <v>44200</v>
      </c>
      <c r="J2815" s="205" t="s">
        <v>2163</v>
      </c>
      <c r="K2815" s="234"/>
      <c r="L2815" s="487"/>
      <c r="M2815" s="208">
        <v>42401</v>
      </c>
      <c r="N2815" s="208">
        <v>43132</v>
      </c>
    </row>
    <row r="2816" spans="2:14" ht="51">
      <c r="B2816" s="216"/>
      <c r="C2816" s="196">
        <f t="shared" si="43"/>
        <v>140</v>
      </c>
      <c r="D2816" s="604" t="s">
        <v>6161</v>
      </c>
      <c r="E2816" s="487" t="s">
        <v>6162</v>
      </c>
      <c r="F2816" s="237" t="s">
        <v>2052</v>
      </c>
      <c r="G2816" s="237" t="s">
        <v>2123</v>
      </c>
      <c r="H2816" s="490" t="s">
        <v>2232</v>
      </c>
      <c r="I2816" s="65">
        <v>44200</v>
      </c>
      <c r="J2816" s="205" t="s">
        <v>2163</v>
      </c>
      <c r="K2816" s="234"/>
      <c r="L2816" s="487"/>
      <c r="M2816" s="208">
        <v>42401</v>
      </c>
      <c r="N2816" s="208">
        <v>43132</v>
      </c>
    </row>
    <row r="2817" spans="2:14" ht="38.25">
      <c r="B2817" s="216"/>
      <c r="C2817" s="196">
        <f t="shared" si="43"/>
        <v>140</v>
      </c>
      <c r="D2817" s="604" t="s">
        <v>6163</v>
      </c>
      <c r="E2817" s="487" t="s">
        <v>6164</v>
      </c>
      <c r="F2817" s="237" t="s">
        <v>2052</v>
      </c>
      <c r="G2817" s="237" t="s">
        <v>2123</v>
      </c>
      <c r="H2817" s="490" t="s">
        <v>2232</v>
      </c>
      <c r="I2817" s="65">
        <v>44200</v>
      </c>
      <c r="J2817" s="205" t="s">
        <v>2163</v>
      </c>
      <c r="K2817" s="234"/>
      <c r="L2817" s="487"/>
      <c r="M2817" s="208">
        <v>42401</v>
      </c>
      <c r="N2817" s="208">
        <v>43132</v>
      </c>
    </row>
    <row r="2818" spans="2:14" ht="51">
      <c r="B2818" s="216"/>
      <c r="C2818" s="196">
        <f t="shared" si="43"/>
        <v>140</v>
      </c>
      <c r="D2818" s="319" t="s">
        <v>6165</v>
      </c>
      <c r="E2818" s="487" t="s">
        <v>6166</v>
      </c>
      <c r="F2818" s="391" t="s">
        <v>2052</v>
      </c>
      <c r="G2818" s="391" t="s">
        <v>2053</v>
      </c>
      <c r="H2818" s="490"/>
      <c r="I2818" s="65"/>
      <c r="J2818" s="205"/>
      <c r="K2818" s="245"/>
      <c r="L2818" s="246"/>
      <c r="M2818" s="208">
        <v>38362</v>
      </c>
      <c r="N2818" s="208"/>
    </row>
    <row r="2819" spans="2:14" ht="63.75">
      <c r="B2819" s="216"/>
      <c r="C2819" s="196">
        <f t="shared" si="43"/>
        <v>140</v>
      </c>
      <c r="D2819" s="319" t="s">
        <v>6167</v>
      </c>
      <c r="E2819" s="487" t="s">
        <v>6168</v>
      </c>
      <c r="F2819" s="391" t="s">
        <v>2052</v>
      </c>
      <c r="G2819" s="391" t="s">
        <v>2053</v>
      </c>
      <c r="H2819" s="490"/>
      <c r="I2819" s="65"/>
      <c r="J2819" s="205"/>
      <c r="K2819" s="245"/>
      <c r="L2819" s="246"/>
      <c r="M2819" s="208">
        <v>38362</v>
      </c>
      <c r="N2819" s="208"/>
    </row>
    <row r="2820" spans="2:14" ht="51">
      <c r="B2820" s="216"/>
      <c r="C2820" s="196">
        <f t="shared" si="43"/>
        <v>140</v>
      </c>
      <c r="D2820" s="319" t="s">
        <v>6169</v>
      </c>
      <c r="E2820" s="487" t="s">
        <v>6170</v>
      </c>
      <c r="F2820" s="391" t="s">
        <v>2052</v>
      </c>
      <c r="G2820" s="391" t="s">
        <v>2053</v>
      </c>
      <c r="H2820" s="490"/>
      <c r="I2820" s="65"/>
      <c r="J2820" s="205"/>
      <c r="K2820" s="245"/>
      <c r="L2820" s="246"/>
      <c r="M2820" s="208">
        <v>38362</v>
      </c>
      <c r="N2820" s="208"/>
    </row>
    <row r="2821" spans="2:14" ht="51">
      <c r="B2821" s="216"/>
      <c r="C2821" s="196">
        <f t="shared" si="43"/>
        <v>140</v>
      </c>
      <c r="D2821" s="319" t="s">
        <v>6171</v>
      </c>
      <c r="E2821" s="487" t="s">
        <v>6172</v>
      </c>
      <c r="F2821" s="391" t="s">
        <v>2052</v>
      </c>
      <c r="G2821" s="391" t="s">
        <v>2053</v>
      </c>
      <c r="H2821" s="490"/>
      <c r="I2821" s="65"/>
      <c r="J2821" s="205"/>
      <c r="K2821" s="245"/>
      <c r="L2821" s="246"/>
      <c r="M2821" s="208">
        <v>38362</v>
      </c>
      <c r="N2821" s="208"/>
    </row>
    <row r="2822" spans="2:14" ht="51">
      <c r="B2822" s="216"/>
      <c r="C2822" s="196">
        <f t="shared" si="43"/>
        <v>140</v>
      </c>
      <c r="D2822" s="319" t="s">
        <v>6173</v>
      </c>
      <c r="E2822" s="487" t="s">
        <v>6174</v>
      </c>
      <c r="F2822" s="391" t="s">
        <v>2052</v>
      </c>
      <c r="G2822" s="391" t="s">
        <v>2053</v>
      </c>
      <c r="H2822" s="490"/>
      <c r="I2822" s="65"/>
      <c r="J2822" s="205"/>
      <c r="K2822" s="245"/>
      <c r="L2822" s="246"/>
      <c r="M2822" s="208">
        <v>38362</v>
      </c>
      <c r="N2822" s="208"/>
    </row>
    <row r="2823" spans="2:14" ht="38.25">
      <c r="B2823" s="216"/>
      <c r="C2823" s="196">
        <f t="shared" si="43"/>
        <v>140</v>
      </c>
      <c r="D2823" s="319" t="s">
        <v>6175</v>
      </c>
      <c r="E2823" s="487" t="s">
        <v>6176</v>
      </c>
      <c r="F2823" s="391" t="s">
        <v>2052</v>
      </c>
      <c r="G2823" s="391" t="s">
        <v>2053</v>
      </c>
      <c r="H2823" s="490"/>
      <c r="I2823" s="65"/>
      <c r="J2823" s="205"/>
      <c r="K2823" s="245"/>
      <c r="L2823" s="246"/>
      <c r="M2823" s="208">
        <v>38362</v>
      </c>
      <c r="N2823" s="208"/>
    </row>
    <row r="2824" spans="2:14" ht="38.25">
      <c r="B2824" s="216"/>
      <c r="C2824" s="196">
        <f t="shared" si="43"/>
        <v>140</v>
      </c>
      <c r="D2824" s="319" t="s">
        <v>6177</v>
      </c>
      <c r="E2824" s="487" t="s">
        <v>6178</v>
      </c>
      <c r="F2824" s="391" t="s">
        <v>2052</v>
      </c>
      <c r="G2824" s="391" t="s">
        <v>2057</v>
      </c>
      <c r="H2824" s="490" t="s">
        <v>2232</v>
      </c>
      <c r="I2824" s="65">
        <v>44200</v>
      </c>
      <c r="J2824" s="205" t="s">
        <v>2163</v>
      </c>
      <c r="K2824" s="245"/>
      <c r="L2824" s="246"/>
      <c r="M2824" s="208">
        <v>38362</v>
      </c>
      <c r="N2824" s="208">
        <v>43132</v>
      </c>
    </row>
    <row r="2825" spans="2:14" ht="38.25">
      <c r="B2825" s="216"/>
      <c r="C2825" s="196">
        <f t="shared" si="43"/>
        <v>140</v>
      </c>
      <c r="D2825" s="319" t="s">
        <v>6179</v>
      </c>
      <c r="E2825" s="487" t="s">
        <v>6180</v>
      </c>
      <c r="F2825" s="391" t="s">
        <v>2052</v>
      </c>
      <c r="G2825" s="391" t="s">
        <v>2053</v>
      </c>
      <c r="H2825" s="490"/>
      <c r="I2825" s="65"/>
      <c r="J2825" s="205"/>
      <c r="K2825" s="245"/>
      <c r="L2825" s="246"/>
      <c r="M2825" s="208">
        <v>38362</v>
      </c>
      <c r="N2825" s="208"/>
    </row>
    <row r="2826" spans="2:14" ht="38.25">
      <c r="B2826" s="216"/>
      <c r="C2826" s="196">
        <f t="shared" si="43"/>
        <v>140</v>
      </c>
      <c r="D2826" s="283" t="s">
        <v>11694</v>
      </c>
      <c r="E2826" s="487" t="s">
        <v>9499</v>
      </c>
      <c r="F2826" s="487" t="s">
        <v>2052</v>
      </c>
      <c r="G2826" s="391" t="s">
        <v>2057</v>
      </c>
      <c r="H2826" s="487" t="s">
        <v>2232</v>
      </c>
      <c r="I2826" s="65">
        <v>44200</v>
      </c>
      <c r="J2826" s="205" t="s">
        <v>2163</v>
      </c>
      <c r="K2826" s="245"/>
      <c r="L2826" s="246"/>
      <c r="M2826" s="219">
        <v>43497</v>
      </c>
      <c r="N2826" s="208"/>
    </row>
    <row r="2827" spans="2:14" ht="38.25">
      <c r="B2827" s="216"/>
      <c r="C2827" s="196">
        <f t="shared" si="43"/>
        <v>140</v>
      </c>
      <c r="D2827" s="319" t="s">
        <v>6181</v>
      </c>
      <c r="E2827" s="487" t="s">
        <v>6182</v>
      </c>
      <c r="F2827" s="487" t="s">
        <v>2052</v>
      </c>
      <c r="G2827" s="391" t="s">
        <v>2053</v>
      </c>
      <c r="H2827" s="490"/>
      <c r="I2827" s="65"/>
      <c r="J2827" s="205"/>
      <c r="K2827" s="245"/>
      <c r="L2827" s="246"/>
      <c r="M2827" s="208">
        <v>38362</v>
      </c>
      <c r="N2827" s="208"/>
    </row>
    <row r="2828" spans="2:14" ht="38.25">
      <c r="B2828" s="216"/>
      <c r="C2828" s="196">
        <f t="shared" si="43"/>
        <v>140</v>
      </c>
      <c r="D2828" s="319" t="s">
        <v>6181</v>
      </c>
      <c r="E2828" s="487" t="s">
        <v>6183</v>
      </c>
      <c r="F2828" s="487" t="s">
        <v>2052</v>
      </c>
      <c r="G2828" s="391" t="s">
        <v>2053</v>
      </c>
      <c r="H2828" s="490"/>
      <c r="I2828" s="65"/>
      <c r="J2828" s="205"/>
      <c r="K2828" s="245"/>
      <c r="L2828" s="246"/>
      <c r="M2828" s="208">
        <v>38362</v>
      </c>
      <c r="N2828" s="208"/>
    </row>
    <row r="2829" spans="2:14" ht="51">
      <c r="B2829" s="216"/>
      <c r="C2829" s="196">
        <f t="shared" si="43"/>
        <v>140</v>
      </c>
      <c r="D2829" s="319" t="s">
        <v>6184</v>
      </c>
      <c r="E2829" s="487" t="s">
        <v>6185</v>
      </c>
      <c r="F2829" s="487" t="s">
        <v>2052</v>
      </c>
      <c r="G2829" s="391" t="s">
        <v>2057</v>
      </c>
      <c r="H2829" s="490" t="s">
        <v>2232</v>
      </c>
      <c r="I2829" s="65">
        <v>44200</v>
      </c>
      <c r="J2829" s="205" t="s">
        <v>2163</v>
      </c>
      <c r="K2829" s="245"/>
      <c r="L2829" s="246"/>
      <c r="M2829" s="208">
        <v>40940</v>
      </c>
      <c r="N2829" s="208">
        <v>43132</v>
      </c>
    </row>
    <row r="2830" spans="2:14" ht="63.75">
      <c r="B2830" s="216"/>
      <c r="C2830" s="196">
        <f t="shared" si="43"/>
        <v>140</v>
      </c>
      <c r="D2830" s="319" t="s">
        <v>6186</v>
      </c>
      <c r="E2830" s="487" t="s">
        <v>6187</v>
      </c>
      <c r="F2830" s="487" t="s">
        <v>2052</v>
      </c>
      <c r="G2830" s="391" t="s">
        <v>2053</v>
      </c>
      <c r="H2830" s="490"/>
      <c r="I2830" s="65"/>
      <c r="J2830" s="205"/>
      <c r="K2830" s="245"/>
      <c r="L2830" s="246"/>
      <c r="M2830" s="208">
        <v>40940</v>
      </c>
      <c r="N2830" s="208"/>
    </row>
    <row r="2831" spans="2:14" ht="63.75">
      <c r="B2831" s="216"/>
      <c r="C2831" s="196">
        <f t="shared" si="43"/>
        <v>140</v>
      </c>
      <c r="D2831" s="319" t="s">
        <v>6188</v>
      </c>
      <c r="E2831" s="487" t="s">
        <v>6189</v>
      </c>
      <c r="F2831" s="487" t="s">
        <v>2052</v>
      </c>
      <c r="G2831" s="391" t="s">
        <v>2053</v>
      </c>
      <c r="H2831" s="490"/>
      <c r="I2831" s="65"/>
      <c r="J2831" s="205"/>
      <c r="K2831" s="245"/>
      <c r="L2831" s="246"/>
      <c r="M2831" s="208">
        <v>40940</v>
      </c>
      <c r="N2831" s="208"/>
    </row>
    <row r="2832" spans="2:14" ht="38.25">
      <c r="B2832" s="216"/>
      <c r="C2832" s="196">
        <f t="shared" si="43"/>
        <v>140</v>
      </c>
      <c r="D2832" s="319" t="s">
        <v>6190</v>
      </c>
      <c r="E2832" s="487" t="s">
        <v>6191</v>
      </c>
      <c r="F2832" s="487" t="s">
        <v>2052</v>
      </c>
      <c r="G2832" s="391" t="s">
        <v>2053</v>
      </c>
      <c r="H2832" s="490"/>
      <c r="I2832" s="65"/>
      <c r="J2832" s="205"/>
      <c r="K2832" s="245"/>
      <c r="L2832" s="246"/>
      <c r="M2832" s="208">
        <v>40940</v>
      </c>
      <c r="N2832" s="208"/>
    </row>
    <row r="2833" spans="2:14" ht="76.5">
      <c r="B2833" s="216"/>
      <c r="C2833" s="196">
        <f t="shared" si="43"/>
        <v>140</v>
      </c>
      <c r="D2833" s="319" t="s">
        <v>6192</v>
      </c>
      <c r="E2833" s="487" t="s">
        <v>6193</v>
      </c>
      <c r="F2833" s="487" t="s">
        <v>2052</v>
      </c>
      <c r="G2833" s="391" t="s">
        <v>2053</v>
      </c>
      <c r="H2833" s="490"/>
      <c r="I2833" s="65"/>
      <c r="J2833" s="205"/>
      <c r="K2833" s="245"/>
      <c r="L2833" s="246"/>
      <c r="M2833" s="208">
        <v>40940</v>
      </c>
      <c r="N2833" s="208"/>
    </row>
    <row r="2834" spans="2:14" ht="76.5">
      <c r="B2834" s="216"/>
      <c r="C2834" s="196">
        <f t="shared" si="43"/>
        <v>140</v>
      </c>
      <c r="D2834" s="319" t="s">
        <v>6194</v>
      </c>
      <c r="E2834" s="487" t="s">
        <v>6195</v>
      </c>
      <c r="F2834" s="487" t="s">
        <v>2052</v>
      </c>
      <c r="G2834" s="391" t="s">
        <v>2053</v>
      </c>
      <c r="H2834" s="490"/>
      <c r="I2834" s="65"/>
      <c r="J2834" s="205"/>
      <c r="K2834" s="245"/>
      <c r="L2834" s="246"/>
      <c r="M2834" s="208">
        <v>40940</v>
      </c>
      <c r="N2834" s="208"/>
    </row>
    <row r="2835" spans="2:14" ht="63.75">
      <c r="B2835" s="216"/>
      <c r="C2835" s="196">
        <f t="shared" si="43"/>
        <v>140</v>
      </c>
      <c r="D2835" s="319" t="s">
        <v>6196</v>
      </c>
      <c r="E2835" s="487" t="s">
        <v>6197</v>
      </c>
      <c r="F2835" s="487" t="s">
        <v>2052</v>
      </c>
      <c r="G2835" s="391" t="s">
        <v>2053</v>
      </c>
      <c r="H2835" s="490"/>
      <c r="I2835" s="65"/>
      <c r="J2835" s="205"/>
      <c r="K2835" s="245"/>
      <c r="L2835" s="246"/>
      <c r="M2835" s="208">
        <v>40940</v>
      </c>
      <c r="N2835" s="208"/>
    </row>
    <row r="2836" spans="2:14" ht="63.75">
      <c r="B2836" s="216"/>
      <c r="C2836" s="196">
        <f t="shared" si="43"/>
        <v>140</v>
      </c>
      <c r="D2836" s="319" t="s">
        <v>6198</v>
      </c>
      <c r="E2836" s="487" t="s">
        <v>6199</v>
      </c>
      <c r="F2836" s="487" t="s">
        <v>2052</v>
      </c>
      <c r="G2836" s="391" t="s">
        <v>2053</v>
      </c>
      <c r="H2836" s="490"/>
      <c r="I2836" s="65"/>
      <c r="J2836" s="205"/>
      <c r="K2836" s="245"/>
      <c r="L2836" s="246"/>
      <c r="M2836" s="208">
        <v>40940</v>
      </c>
      <c r="N2836" s="208"/>
    </row>
    <row r="2837" spans="2:14" ht="51">
      <c r="B2837" s="216"/>
      <c r="C2837" s="196">
        <f t="shared" si="43"/>
        <v>140</v>
      </c>
      <c r="D2837" s="319" t="s">
        <v>6200</v>
      </c>
      <c r="E2837" s="487" t="s">
        <v>6201</v>
      </c>
      <c r="F2837" s="487" t="s">
        <v>2052</v>
      </c>
      <c r="G2837" s="391" t="s">
        <v>2057</v>
      </c>
      <c r="H2837" s="490" t="s">
        <v>2232</v>
      </c>
      <c r="I2837" s="65">
        <v>44200</v>
      </c>
      <c r="J2837" s="205" t="s">
        <v>2163</v>
      </c>
      <c r="K2837" s="245"/>
      <c r="L2837" s="246"/>
      <c r="M2837" s="208">
        <v>38362</v>
      </c>
      <c r="N2837" s="208">
        <v>43132</v>
      </c>
    </row>
    <row r="2838" spans="2:14" ht="63.75">
      <c r="B2838" s="216"/>
      <c r="C2838" s="196">
        <f t="shared" si="43"/>
        <v>140</v>
      </c>
      <c r="D2838" s="319" t="s">
        <v>6202</v>
      </c>
      <c r="E2838" s="487" t="s">
        <v>6203</v>
      </c>
      <c r="F2838" s="487" t="s">
        <v>2052</v>
      </c>
      <c r="G2838" s="391" t="s">
        <v>2053</v>
      </c>
      <c r="H2838" s="490"/>
      <c r="I2838" s="65"/>
      <c r="J2838" s="205"/>
      <c r="K2838" s="245"/>
      <c r="L2838" s="246"/>
      <c r="M2838" s="208">
        <v>38362</v>
      </c>
      <c r="N2838" s="208"/>
    </row>
    <row r="2839" spans="2:14" ht="63.75">
      <c r="B2839" s="216"/>
      <c r="C2839" s="196">
        <f t="shared" si="43"/>
        <v>140</v>
      </c>
      <c r="D2839" s="319" t="s">
        <v>6204</v>
      </c>
      <c r="E2839" s="487" t="s">
        <v>6205</v>
      </c>
      <c r="F2839" s="487" t="s">
        <v>2052</v>
      </c>
      <c r="G2839" s="391" t="s">
        <v>2057</v>
      </c>
      <c r="H2839" s="490" t="s">
        <v>2232</v>
      </c>
      <c r="I2839" s="65">
        <v>44200</v>
      </c>
      <c r="J2839" s="205" t="s">
        <v>2163</v>
      </c>
      <c r="K2839" s="245"/>
      <c r="L2839" s="246"/>
      <c r="M2839" s="208">
        <v>38362</v>
      </c>
      <c r="N2839" s="208">
        <v>43132</v>
      </c>
    </row>
    <row r="2840" spans="2:14" ht="51">
      <c r="B2840" s="216"/>
      <c r="C2840" s="196">
        <f t="shared" si="43"/>
        <v>140</v>
      </c>
      <c r="D2840" s="319" t="s">
        <v>6206</v>
      </c>
      <c r="E2840" s="487" t="s">
        <v>6207</v>
      </c>
      <c r="F2840" s="391" t="s">
        <v>2052</v>
      </c>
      <c r="G2840" s="391" t="s">
        <v>2053</v>
      </c>
      <c r="H2840" s="490"/>
      <c r="I2840" s="65"/>
      <c r="J2840" s="205"/>
      <c r="K2840" s="245"/>
      <c r="L2840" s="246"/>
      <c r="M2840" s="208">
        <v>38362</v>
      </c>
      <c r="N2840" s="208"/>
    </row>
    <row r="2841" spans="2:14" ht="51">
      <c r="B2841" s="216"/>
      <c r="C2841" s="196">
        <f t="shared" si="43"/>
        <v>140</v>
      </c>
      <c r="D2841" s="319" t="s">
        <v>6208</v>
      </c>
      <c r="E2841" s="487" t="s">
        <v>6209</v>
      </c>
      <c r="F2841" s="391" t="s">
        <v>2052</v>
      </c>
      <c r="G2841" s="391" t="s">
        <v>2057</v>
      </c>
      <c r="H2841" s="487" t="s">
        <v>2232</v>
      </c>
      <c r="I2841" s="65">
        <v>44200</v>
      </c>
      <c r="J2841" s="205" t="s">
        <v>2163</v>
      </c>
      <c r="K2841" s="245"/>
      <c r="L2841" s="246"/>
      <c r="M2841" s="605">
        <v>38362</v>
      </c>
      <c r="N2841" s="219">
        <v>43497</v>
      </c>
    </row>
    <row r="2842" spans="2:14" ht="38.25">
      <c r="B2842" s="216"/>
      <c r="C2842" s="196">
        <f t="shared" si="43"/>
        <v>140</v>
      </c>
      <c r="D2842" s="230" t="s">
        <v>6210</v>
      </c>
      <c r="E2842" s="487" t="s">
        <v>6211</v>
      </c>
      <c r="F2842" s="237" t="s">
        <v>2052</v>
      </c>
      <c r="G2842" s="237" t="s">
        <v>2123</v>
      </c>
      <c r="H2842" s="490" t="s">
        <v>2232</v>
      </c>
      <c r="I2842" s="65">
        <v>44200</v>
      </c>
      <c r="J2842" s="205" t="s">
        <v>2163</v>
      </c>
      <c r="K2842" s="234"/>
      <c r="L2842" s="487"/>
      <c r="M2842" s="208">
        <v>42401</v>
      </c>
      <c r="N2842" s="208">
        <v>43132</v>
      </c>
    </row>
    <row r="2843" spans="2:14" ht="38.25">
      <c r="B2843" s="216"/>
      <c r="C2843" s="196">
        <f t="shared" si="43"/>
        <v>140</v>
      </c>
      <c r="D2843" s="604" t="s">
        <v>6212</v>
      </c>
      <c r="E2843" s="487" t="s">
        <v>6213</v>
      </c>
      <c r="F2843" s="237" t="s">
        <v>2052</v>
      </c>
      <c r="G2843" s="237" t="s">
        <v>2123</v>
      </c>
      <c r="H2843" s="490" t="s">
        <v>2232</v>
      </c>
      <c r="I2843" s="65">
        <v>44200</v>
      </c>
      <c r="J2843" s="205" t="s">
        <v>2163</v>
      </c>
      <c r="K2843" s="234"/>
      <c r="L2843" s="487"/>
      <c r="M2843" s="208">
        <v>42401</v>
      </c>
      <c r="N2843" s="208">
        <v>43132</v>
      </c>
    </row>
    <row r="2844" spans="2:14" ht="51.75">
      <c r="B2844" s="374">
        <v>141</v>
      </c>
      <c r="C2844" s="196">
        <f t="shared" si="43"/>
        <v>141</v>
      </c>
      <c r="D2844" s="531" t="s">
        <v>10913</v>
      </c>
      <c r="E2844" s="527" t="s">
        <v>10914</v>
      </c>
      <c r="F2844" s="497" t="s">
        <v>2052</v>
      </c>
      <c r="G2844" s="497" t="s">
        <v>2053</v>
      </c>
      <c r="H2844" s="497" t="s">
        <v>9907</v>
      </c>
      <c r="I2844" s="532"/>
      <c r="J2844" s="532"/>
      <c r="K2844" s="606" t="s">
        <v>10915</v>
      </c>
      <c r="L2844" s="532"/>
      <c r="M2844" s="529">
        <v>43132</v>
      </c>
      <c r="N2844" s="530"/>
    </row>
    <row r="2845" spans="2:14" ht="76.5">
      <c r="B2845" s="374">
        <v>142</v>
      </c>
      <c r="C2845" s="196">
        <f t="shared" si="43"/>
        <v>142</v>
      </c>
      <c r="D2845" s="525" t="s">
        <v>10020</v>
      </c>
      <c r="E2845" s="68" t="s">
        <v>10021</v>
      </c>
      <c r="F2845" s="176" t="s">
        <v>2052</v>
      </c>
      <c r="G2845" s="176" t="s">
        <v>2053</v>
      </c>
      <c r="H2845" s="176" t="s">
        <v>9896</v>
      </c>
      <c r="I2845" s="65"/>
      <c r="J2845" s="65"/>
      <c r="K2845" s="514"/>
      <c r="L2845" s="176"/>
      <c r="M2845" s="66">
        <v>42767</v>
      </c>
      <c r="N2845" s="66"/>
    </row>
    <row r="2846" spans="2:14" ht="38.25">
      <c r="B2846" s="374">
        <v>143</v>
      </c>
      <c r="C2846" s="196">
        <f t="shared" si="43"/>
        <v>143</v>
      </c>
      <c r="D2846" s="531" t="s">
        <v>10807</v>
      </c>
      <c r="E2846" s="496" t="s">
        <v>10773</v>
      </c>
      <c r="F2846" s="497" t="s">
        <v>2052</v>
      </c>
      <c r="G2846" s="497" t="s">
        <v>2053</v>
      </c>
      <c r="H2846" s="497" t="s">
        <v>9907</v>
      </c>
      <c r="I2846" s="532"/>
      <c r="J2846" s="532"/>
      <c r="K2846" s="496" t="s">
        <v>10916</v>
      </c>
      <c r="L2846" s="532"/>
      <c r="M2846" s="529">
        <v>43132</v>
      </c>
      <c r="N2846" s="530"/>
    </row>
    <row r="2847" spans="2:14" ht="38.25">
      <c r="B2847" s="374">
        <v>144</v>
      </c>
      <c r="C2847" s="196">
        <f t="shared" si="43"/>
        <v>144</v>
      </c>
      <c r="D2847" s="553" t="s">
        <v>10022</v>
      </c>
      <c r="E2847" s="176" t="s">
        <v>10023</v>
      </c>
      <c r="F2847" s="176" t="s">
        <v>2052</v>
      </c>
      <c r="G2847" s="176" t="s">
        <v>2053</v>
      </c>
      <c r="H2847" s="176" t="s">
        <v>9907</v>
      </c>
      <c r="I2847" s="65"/>
      <c r="J2847" s="65"/>
      <c r="K2847" s="176" t="s">
        <v>10024</v>
      </c>
      <c r="L2847" s="176"/>
      <c r="M2847" s="66">
        <v>42767</v>
      </c>
      <c r="N2847" s="71"/>
    </row>
    <row r="2848" spans="2:14" ht="63.75">
      <c r="B2848" s="374">
        <v>145</v>
      </c>
      <c r="C2848" s="196">
        <f t="shared" si="43"/>
        <v>145</v>
      </c>
      <c r="D2848" s="526" t="s">
        <v>10917</v>
      </c>
      <c r="E2848" s="496"/>
      <c r="F2848" s="497" t="s">
        <v>2052</v>
      </c>
      <c r="G2848" s="497" t="s">
        <v>2053</v>
      </c>
      <c r="H2848" s="497" t="s">
        <v>9907</v>
      </c>
      <c r="I2848" s="527"/>
      <c r="J2848" s="527"/>
      <c r="K2848" s="496" t="s">
        <v>10918</v>
      </c>
      <c r="L2848" s="528"/>
      <c r="M2848" s="529">
        <v>43132</v>
      </c>
      <c r="N2848" s="530"/>
    </row>
    <row r="2849" spans="2:14" ht="63.75">
      <c r="B2849" s="374">
        <v>146</v>
      </c>
      <c r="C2849" s="196">
        <f t="shared" si="43"/>
        <v>146</v>
      </c>
      <c r="D2849" s="607" t="s">
        <v>6214</v>
      </c>
      <c r="E2849" s="88"/>
      <c r="F2849" s="88" t="s">
        <v>2093</v>
      </c>
      <c r="G2849" s="350" t="s">
        <v>2057</v>
      </c>
      <c r="H2849" s="88" t="s">
        <v>6215</v>
      </c>
      <c r="I2849" s="89"/>
      <c r="J2849" s="89"/>
      <c r="K2849" s="351"/>
      <c r="L2849" s="88" t="s">
        <v>2777</v>
      </c>
      <c r="M2849" s="90">
        <v>42401</v>
      </c>
      <c r="N2849" s="66">
        <v>43497</v>
      </c>
    </row>
    <row r="2850" spans="2:14" ht="25.5">
      <c r="B2850" s="374"/>
      <c r="C2850" s="196">
        <f t="shared" si="43"/>
        <v>146</v>
      </c>
      <c r="D2850" s="608" t="s">
        <v>6216</v>
      </c>
      <c r="E2850" s="609" t="s">
        <v>592</v>
      </c>
      <c r="F2850" s="352" t="s">
        <v>2093</v>
      </c>
      <c r="G2850" s="353" t="s">
        <v>2057</v>
      </c>
      <c r="H2850" s="354"/>
      <c r="I2850" s="355"/>
      <c r="J2850" s="355"/>
      <c r="K2850" s="352"/>
      <c r="L2850" s="353"/>
      <c r="M2850" s="356">
        <v>39845</v>
      </c>
      <c r="N2850" s="356"/>
    </row>
    <row r="2851" spans="2:14" ht="38.25">
      <c r="B2851" s="374"/>
      <c r="C2851" s="196">
        <f t="shared" si="43"/>
        <v>146</v>
      </c>
      <c r="D2851" s="608" t="s">
        <v>6217</v>
      </c>
      <c r="E2851" s="609" t="s">
        <v>594</v>
      </c>
      <c r="F2851" s="352" t="s">
        <v>2093</v>
      </c>
      <c r="G2851" s="353" t="s">
        <v>2057</v>
      </c>
      <c r="H2851" s="354"/>
      <c r="I2851" s="355"/>
      <c r="J2851" s="355"/>
      <c r="K2851" s="352"/>
      <c r="L2851" s="353"/>
      <c r="M2851" s="356">
        <v>39845</v>
      </c>
      <c r="N2851" s="356"/>
    </row>
    <row r="2852" spans="2:14" ht="38.25">
      <c r="B2852" s="374"/>
      <c r="C2852" s="196">
        <f t="shared" si="43"/>
        <v>146</v>
      </c>
      <c r="D2852" s="608" t="s">
        <v>6218</v>
      </c>
      <c r="E2852" s="609" t="s">
        <v>6219</v>
      </c>
      <c r="F2852" s="352" t="s">
        <v>2093</v>
      </c>
      <c r="G2852" s="353" t="s">
        <v>2057</v>
      </c>
      <c r="H2852" s="354"/>
      <c r="I2852" s="355"/>
      <c r="J2852" s="355"/>
      <c r="K2852" s="352"/>
      <c r="L2852" s="353"/>
      <c r="M2852" s="356">
        <v>39845</v>
      </c>
      <c r="N2852" s="356"/>
    </row>
    <row r="2853" spans="2:14" ht="38.25">
      <c r="B2853" s="374"/>
      <c r="C2853" s="196">
        <f t="shared" si="43"/>
        <v>146</v>
      </c>
      <c r="D2853" s="608" t="s">
        <v>6220</v>
      </c>
      <c r="E2853" s="609" t="s">
        <v>593</v>
      </c>
      <c r="F2853" s="352" t="s">
        <v>2093</v>
      </c>
      <c r="G2853" s="353" t="s">
        <v>2057</v>
      </c>
      <c r="H2853" s="354"/>
      <c r="I2853" s="355"/>
      <c r="J2853" s="355"/>
      <c r="K2853" s="352"/>
      <c r="L2853" s="353"/>
      <c r="M2853" s="356">
        <v>39845</v>
      </c>
      <c r="N2853" s="356"/>
    </row>
    <row r="2854" spans="2:14" ht="25.5">
      <c r="B2854" s="374"/>
      <c r="C2854" s="196">
        <f t="shared" si="43"/>
        <v>146</v>
      </c>
      <c r="D2854" s="608" t="s">
        <v>6221</v>
      </c>
      <c r="E2854" s="609" t="s">
        <v>6222</v>
      </c>
      <c r="F2854" s="352" t="s">
        <v>2093</v>
      </c>
      <c r="G2854" s="353" t="s">
        <v>2057</v>
      </c>
      <c r="H2854" s="354"/>
      <c r="I2854" s="355"/>
      <c r="J2854" s="355"/>
      <c r="K2854" s="353"/>
      <c r="L2854" s="354"/>
      <c r="M2854" s="356">
        <v>38362</v>
      </c>
      <c r="N2854" s="356"/>
    </row>
    <row r="2855" spans="2:14" ht="38.25">
      <c r="B2855" s="374"/>
      <c r="C2855" s="196">
        <f t="shared" ref="C2855:C2918" si="44">IF(B2855&gt;0,B2855,C2854)</f>
        <v>146</v>
      </c>
      <c r="D2855" s="608" t="s">
        <v>6223</v>
      </c>
      <c r="E2855" s="609" t="s">
        <v>591</v>
      </c>
      <c r="F2855" s="352" t="s">
        <v>2093</v>
      </c>
      <c r="G2855" s="353" t="s">
        <v>2057</v>
      </c>
      <c r="H2855" s="354"/>
      <c r="I2855" s="355"/>
      <c r="J2855" s="355"/>
      <c r="K2855" s="353"/>
      <c r="L2855" s="354"/>
      <c r="M2855" s="356">
        <v>39845</v>
      </c>
      <c r="N2855" s="356"/>
    </row>
    <row r="2856" spans="2:14" ht="25.5">
      <c r="B2856" s="374"/>
      <c r="C2856" s="196">
        <f t="shared" si="44"/>
        <v>146</v>
      </c>
      <c r="D2856" s="610" t="s">
        <v>6224</v>
      </c>
      <c r="E2856" s="611" t="s">
        <v>581</v>
      </c>
      <c r="F2856" s="352" t="s">
        <v>2093</v>
      </c>
      <c r="G2856" s="354" t="s">
        <v>2057</v>
      </c>
      <c r="H2856" s="354"/>
      <c r="I2856" s="355"/>
      <c r="J2856" s="355"/>
      <c r="K2856" s="353"/>
      <c r="L2856" s="354"/>
      <c r="M2856" s="356"/>
      <c r="N2856" s="356"/>
    </row>
    <row r="2857" spans="2:14" ht="25.5">
      <c r="B2857" s="374"/>
      <c r="C2857" s="196">
        <f t="shared" si="44"/>
        <v>146</v>
      </c>
      <c r="D2857" s="610" t="s">
        <v>6225</v>
      </c>
      <c r="E2857" s="611" t="s">
        <v>6226</v>
      </c>
      <c r="F2857" s="352" t="s">
        <v>2093</v>
      </c>
      <c r="G2857" s="354" t="s">
        <v>2057</v>
      </c>
      <c r="H2857" s="354"/>
      <c r="I2857" s="355"/>
      <c r="J2857" s="355"/>
      <c r="K2857" s="353"/>
      <c r="L2857" s="354"/>
      <c r="M2857" s="356">
        <v>38362</v>
      </c>
      <c r="N2857" s="356"/>
    </row>
    <row r="2858" spans="2:14" ht="25.5">
      <c r="B2858" s="374"/>
      <c r="C2858" s="196">
        <f t="shared" si="44"/>
        <v>146</v>
      </c>
      <c r="D2858" s="610" t="s">
        <v>6227</v>
      </c>
      <c r="E2858" s="611" t="s">
        <v>6228</v>
      </c>
      <c r="F2858" s="352" t="s">
        <v>2093</v>
      </c>
      <c r="G2858" s="354" t="s">
        <v>2057</v>
      </c>
      <c r="H2858" s="354"/>
      <c r="I2858" s="355"/>
      <c r="J2858" s="355"/>
      <c r="K2858" s="353"/>
      <c r="L2858" s="354"/>
      <c r="M2858" s="356">
        <v>38362</v>
      </c>
      <c r="N2858" s="356"/>
    </row>
    <row r="2859" spans="2:14" ht="25.5">
      <c r="B2859" s="374"/>
      <c r="C2859" s="196">
        <f t="shared" si="44"/>
        <v>146</v>
      </c>
      <c r="D2859" s="608" t="s">
        <v>6229</v>
      </c>
      <c r="E2859" s="609" t="s">
        <v>6230</v>
      </c>
      <c r="F2859" s="352" t="s">
        <v>2093</v>
      </c>
      <c r="G2859" s="353" t="s">
        <v>2057</v>
      </c>
      <c r="H2859" s="354"/>
      <c r="I2859" s="355"/>
      <c r="J2859" s="355"/>
      <c r="K2859" s="353"/>
      <c r="L2859" s="354"/>
      <c r="M2859" s="356">
        <v>39845</v>
      </c>
      <c r="N2859" s="356"/>
    </row>
    <row r="2860" spans="2:14" ht="38.25">
      <c r="B2860" s="374"/>
      <c r="C2860" s="196">
        <f t="shared" si="44"/>
        <v>146</v>
      </c>
      <c r="D2860" s="610" t="s">
        <v>6231</v>
      </c>
      <c r="E2860" s="611" t="s">
        <v>577</v>
      </c>
      <c r="F2860" s="352" t="s">
        <v>2093</v>
      </c>
      <c r="G2860" s="354" t="s">
        <v>2057</v>
      </c>
      <c r="H2860" s="354"/>
      <c r="I2860" s="355"/>
      <c r="J2860" s="355"/>
      <c r="K2860" s="353"/>
      <c r="L2860" s="354"/>
      <c r="M2860" s="356"/>
      <c r="N2860" s="356"/>
    </row>
    <row r="2861" spans="2:14" ht="38.25">
      <c r="B2861" s="374"/>
      <c r="C2861" s="196">
        <f t="shared" si="44"/>
        <v>146</v>
      </c>
      <c r="D2861" s="610" t="s">
        <v>6232</v>
      </c>
      <c r="E2861" s="611" t="s">
        <v>198</v>
      </c>
      <c r="F2861" s="352" t="s">
        <v>2093</v>
      </c>
      <c r="G2861" s="354" t="s">
        <v>2057</v>
      </c>
      <c r="H2861" s="354"/>
      <c r="I2861" s="355"/>
      <c r="J2861" s="355"/>
      <c r="K2861" s="353"/>
      <c r="L2861" s="354"/>
      <c r="M2861" s="356">
        <v>40940</v>
      </c>
      <c r="N2861" s="356"/>
    </row>
    <row r="2862" spans="2:14" ht="25.5">
      <c r="B2862" s="374"/>
      <c r="C2862" s="196">
        <f t="shared" si="44"/>
        <v>146</v>
      </c>
      <c r="D2862" s="608" t="s">
        <v>6233</v>
      </c>
      <c r="E2862" s="609" t="s">
        <v>6234</v>
      </c>
      <c r="F2862" s="352" t="s">
        <v>2093</v>
      </c>
      <c r="G2862" s="353" t="s">
        <v>2057</v>
      </c>
      <c r="H2862" s="354"/>
      <c r="I2862" s="355"/>
      <c r="J2862" s="355"/>
      <c r="K2862" s="352"/>
      <c r="L2862" s="353"/>
      <c r="M2862" s="356">
        <v>38362</v>
      </c>
      <c r="N2862" s="356"/>
    </row>
    <row r="2863" spans="2:14" ht="38.25">
      <c r="B2863" s="374"/>
      <c r="C2863" s="196">
        <f t="shared" si="44"/>
        <v>146</v>
      </c>
      <c r="D2863" s="608" t="s">
        <v>6235</v>
      </c>
      <c r="E2863" s="609" t="s">
        <v>6236</v>
      </c>
      <c r="F2863" s="352" t="s">
        <v>2093</v>
      </c>
      <c r="G2863" s="353" t="s">
        <v>2057</v>
      </c>
      <c r="H2863" s="354"/>
      <c r="I2863" s="355"/>
      <c r="J2863" s="355"/>
      <c r="K2863" s="352"/>
      <c r="L2863" s="353"/>
      <c r="M2863" s="356">
        <v>38362</v>
      </c>
      <c r="N2863" s="356"/>
    </row>
    <row r="2864" spans="2:14" ht="38.25">
      <c r="B2864" s="374"/>
      <c r="C2864" s="196">
        <f t="shared" si="44"/>
        <v>146</v>
      </c>
      <c r="D2864" s="608" t="s">
        <v>6237</v>
      </c>
      <c r="E2864" s="609" t="s">
        <v>6238</v>
      </c>
      <c r="F2864" s="352" t="s">
        <v>2093</v>
      </c>
      <c r="G2864" s="353" t="s">
        <v>2057</v>
      </c>
      <c r="H2864" s="354"/>
      <c r="I2864" s="355"/>
      <c r="J2864" s="355"/>
      <c r="K2864" s="352"/>
      <c r="L2864" s="353"/>
      <c r="M2864" s="356">
        <v>38362</v>
      </c>
      <c r="N2864" s="356"/>
    </row>
    <row r="2865" spans="2:14" ht="38.25">
      <c r="B2865" s="374"/>
      <c r="C2865" s="196">
        <f t="shared" si="44"/>
        <v>146</v>
      </c>
      <c r="D2865" s="610" t="s">
        <v>6239</v>
      </c>
      <c r="E2865" s="611" t="s">
        <v>584</v>
      </c>
      <c r="F2865" s="352" t="s">
        <v>2093</v>
      </c>
      <c r="G2865" s="354" t="s">
        <v>2057</v>
      </c>
      <c r="H2865" s="354"/>
      <c r="I2865" s="355"/>
      <c r="J2865" s="355"/>
      <c r="K2865" s="353"/>
      <c r="L2865" s="354"/>
      <c r="M2865" s="356"/>
      <c r="N2865" s="356"/>
    </row>
    <row r="2866" spans="2:14" ht="51">
      <c r="B2866" s="374"/>
      <c r="C2866" s="196">
        <f t="shared" si="44"/>
        <v>146</v>
      </c>
      <c r="D2866" s="610" t="s">
        <v>4830</v>
      </c>
      <c r="E2866" s="611" t="s">
        <v>588</v>
      </c>
      <c r="F2866" s="352" t="s">
        <v>2093</v>
      </c>
      <c r="G2866" s="354" t="s">
        <v>2057</v>
      </c>
      <c r="H2866" s="354"/>
      <c r="I2866" s="355"/>
      <c r="J2866" s="355"/>
      <c r="K2866" s="353"/>
      <c r="L2866" s="354"/>
      <c r="M2866" s="356">
        <v>39845</v>
      </c>
      <c r="N2866" s="356"/>
    </row>
    <row r="2867" spans="2:14" ht="38.25">
      <c r="B2867" s="374"/>
      <c r="C2867" s="196">
        <f t="shared" si="44"/>
        <v>146</v>
      </c>
      <c r="D2867" s="608" t="s">
        <v>6240</v>
      </c>
      <c r="E2867" s="609" t="s">
        <v>574</v>
      </c>
      <c r="F2867" s="352" t="s">
        <v>2093</v>
      </c>
      <c r="G2867" s="353" t="s">
        <v>2057</v>
      </c>
      <c r="H2867" s="354"/>
      <c r="I2867" s="355"/>
      <c r="J2867" s="355"/>
      <c r="K2867" s="352"/>
      <c r="L2867" s="353"/>
      <c r="M2867" s="356"/>
      <c r="N2867" s="356"/>
    </row>
    <row r="2868" spans="2:14" ht="38.25">
      <c r="B2868" s="374"/>
      <c r="C2868" s="196">
        <f t="shared" si="44"/>
        <v>146</v>
      </c>
      <c r="D2868" s="608" t="s">
        <v>6241</v>
      </c>
      <c r="E2868" s="609" t="s">
        <v>6242</v>
      </c>
      <c r="F2868" s="352" t="s">
        <v>2093</v>
      </c>
      <c r="G2868" s="353" t="s">
        <v>2057</v>
      </c>
      <c r="H2868" s="354"/>
      <c r="I2868" s="355"/>
      <c r="J2868" s="355"/>
      <c r="K2868" s="352"/>
      <c r="L2868" s="353"/>
      <c r="M2868" s="356">
        <v>38362</v>
      </c>
      <c r="N2868" s="356"/>
    </row>
    <row r="2869" spans="2:14" ht="25.5">
      <c r="B2869" s="374"/>
      <c r="C2869" s="196">
        <f t="shared" si="44"/>
        <v>146</v>
      </c>
      <c r="D2869" s="608" t="s">
        <v>6243</v>
      </c>
      <c r="E2869" s="609" t="s">
        <v>6244</v>
      </c>
      <c r="F2869" s="352" t="s">
        <v>2093</v>
      </c>
      <c r="G2869" s="353" t="s">
        <v>2057</v>
      </c>
      <c r="H2869" s="354"/>
      <c r="I2869" s="355"/>
      <c r="J2869" s="355"/>
      <c r="K2869" s="352"/>
      <c r="L2869" s="353"/>
      <c r="M2869" s="356">
        <v>38362</v>
      </c>
      <c r="N2869" s="356"/>
    </row>
    <row r="2870" spans="2:14" ht="25.5">
      <c r="B2870" s="374"/>
      <c r="C2870" s="196">
        <f t="shared" si="44"/>
        <v>146</v>
      </c>
      <c r="D2870" s="608" t="s">
        <v>6245</v>
      </c>
      <c r="E2870" s="609" t="s">
        <v>569</v>
      </c>
      <c r="F2870" s="352" t="s">
        <v>2093</v>
      </c>
      <c r="G2870" s="353" t="s">
        <v>2057</v>
      </c>
      <c r="H2870" s="354"/>
      <c r="I2870" s="355"/>
      <c r="J2870" s="355"/>
      <c r="K2870" s="352"/>
      <c r="L2870" s="353"/>
      <c r="M2870" s="356"/>
      <c r="N2870" s="356"/>
    </row>
    <row r="2871" spans="2:14" ht="25.5">
      <c r="B2871" s="374"/>
      <c r="C2871" s="196">
        <f t="shared" si="44"/>
        <v>146</v>
      </c>
      <c r="D2871" s="608" t="s">
        <v>6246</v>
      </c>
      <c r="E2871" s="609" t="s">
        <v>6247</v>
      </c>
      <c r="F2871" s="352" t="s">
        <v>2093</v>
      </c>
      <c r="G2871" s="353" t="s">
        <v>2057</v>
      </c>
      <c r="H2871" s="354"/>
      <c r="I2871" s="355"/>
      <c r="J2871" s="355"/>
      <c r="K2871" s="352"/>
      <c r="L2871" s="353"/>
      <c r="M2871" s="356">
        <v>38362</v>
      </c>
      <c r="N2871" s="356"/>
    </row>
    <row r="2872" spans="2:14" ht="25.5">
      <c r="B2872" s="374"/>
      <c r="C2872" s="196">
        <f t="shared" si="44"/>
        <v>146</v>
      </c>
      <c r="D2872" s="608" t="s">
        <v>6248</v>
      </c>
      <c r="E2872" s="609" t="s">
        <v>559</v>
      </c>
      <c r="F2872" s="352" t="s">
        <v>2093</v>
      </c>
      <c r="G2872" s="353" t="s">
        <v>2057</v>
      </c>
      <c r="H2872" s="354"/>
      <c r="I2872" s="355"/>
      <c r="J2872" s="355"/>
      <c r="K2872" s="352"/>
      <c r="L2872" s="353"/>
      <c r="M2872" s="356"/>
      <c r="N2872" s="356"/>
    </row>
    <row r="2873" spans="2:14" ht="25.5">
      <c r="B2873" s="374"/>
      <c r="C2873" s="196">
        <f t="shared" si="44"/>
        <v>146</v>
      </c>
      <c r="D2873" s="608" t="s">
        <v>6249</v>
      </c>
      <c r="E2873" s="609" t="s">
        <v>6250</v>
      </c>
      <c r="F2873" s="352" t="s">
        <v>2093</v>
      </c>
      <c r="G2873" s="353" t="s">
        <v>2057</v>
      </c>
      <c r="H2873" s="354"/>
      <c r="I2873" s="355"/>
      <c r="J2873" s="355"/>
      <c r="K2873" s="352"/>
      <c r="L2873" s="353"/>
      <c r="M2873" s="356">
        <v>38362</v>
      </c>
      <c r="N2873" s="356"/>
    </row>
    <row r="2874" spans="2:14" ht="25.5">
      <c r="B2874" s="374"/>
      <c r="C2874" s="196">
        <f t="shared" si="44"/>
        <v>146</v>
      </c>
      <c r="D2874" s="608" t="s">
        <v>6251</v>
      </c>
      <c r="E2874" s="609" t="s">
        <v>6252</v>
      </c>
      <c r="F2874" s="352" t="s">
        <v>2093</v>
      </c>
      <c r="G2874" s="353" t="s">
        <v>2057</v>
      </c>
      <c r="H2874" s="354"/>
      <c r="I2874" s="355"/>
      <c r="J2874" s="355"/>
      <c r="K2874" s="353"/>
      <c r="L2874" s="354"/>
      <c r="M2874" s="356">
        <v>38362</v>
      </c>
      <c r="N2874" s="356"/>
    </row>
    <row r="2875" spans="2:14" ht="25.5">
      <c r="B2875" s="374"/>
      <c r="C2875" s="196">
        <f t="shared" si="44"/>
        <v>146</v>
      </c>
      <c r="D2875" s="608" t="s">
        <v>6253</v>
      </c>
      <c r="E2875" s="609" t="s">
        <v>562</v>
      </c>
      <c r="F2875" s="352" t="s">
        <v>2093</v>
      </c>
      <c r="G2875" s="353" t="s">
        <v>2057</v>
      </c>
      <c r="H2875" s="354"/>
      <c r="I2875" s="355"/>
      <c r="J2875" s="355"/>
      <c r="K2875" s="353"/>
      <c r="L2875" s="354"/>
      <c r="M2875" s="356"/>
      <c r="N2875" s="356"/>
    </row>
    <row r="2876" spans="2:14" ht="25.5">
      <c r="B2876" s="374"/>
      <c r="C2876" s="196">
        <f t="shared" si="44"/>
        <v>146</v>
      </c>
      <c r="D2876" s="608" t="s">
        <v>6254</v>
      </c>
      <c r="E2876" s="609" t="s">
        <v>6255</v>
      </c>
      <c r="F2876" s="352" t="s">
        <v>2093</v>
      </c>
      <c r="G2876" s="353" t="s">
        <v>2057</v>
      </c>
      <c r="H2876" s="354"/>
      <c r="I2876" s="355"/>
      <c r="J2876" s="355"/>
      <c r="K2876" s="353"/>
      <c r="L2876" s="354"/>
      <c r="M2876" s="356">
        <v>38362</v>
      </c>
      <c r="N2876" s="356"/>
    </row>
    <row r="2877" spans="2:14" ht="25.5">
      <c r="B2877" s="374"/>
      <c r="C2877" s="196">
        <f t="shared" si="44"/>
        <v>146</v>
      </c>
      <c r="D2877" s="608" t="s">
        <v>6256</v>
      </c>
      <c r="E2877" s="609" t="s">
        <v>551</v>
      </c>
      <c r="F2877" s="352" t="s">
        <v>2093</v>
      </c>
      <c r="G2877" s="353" t="s">
        <v>2057</v>
      </c>
      <c r="H2877" s="354"/>
      <c r="I2877" s="355"/>
      <c r="J2877" s="355"/>
      <c r="K2877" s="353"/>
      <c r="L2877" s="354"/>
      <c r="M2877" s="219">
        <v>38362</v>
      </c>
      <c r="N2877" s="219"/>
    </row>
    <row r="2878" spans="2:14" ht="25.5">
      <c r="B2878" s="374"/>
      <c r="C2878" s="196">
        <f t="shared" si="44"/>
        <v>146</v>
      </c>
      <c r="D2878" s="608" t="s">
        <v>6257</v>
      </c>
      <c r="E2878" s="609" t="s">
        <v>560</v>
      </c>
      <c r="F2878" s="352" t="s">
        <v>2093</v>
      </c>
      <c r="G2878" s="353" t="s">
        <v>2057</v>
      </c>
      <c r="H2878" s="354"/>
      <c r="I2878" s="355"/>
      <c r="J2878" s="355"/>
      <c r="K2878" s="353"/>
      <c r="L2878" s="354"/>
      <c r="M2878" s="356"/>
      <c r="N2878" s="356"/>
    </row>
    <row r="2879" spans="2:14" ht="25.5">
      <c r="B2879" s="374"/>
      <c r="C2879" s="196">
        <f t="shared" si="44"/>
        <v>146</v>
      </c>
      <c r="D2879" s="610" t="s">
        <v>6258</v>
      </c>
      <c r="E2879" s="609" t="s">
        <v>6259</v>
      </c>
      <c r="F2879" s="354" t="s">
        <v>2093</v>
      </c>
      <c r="G2879" s="352" t="s">
        <v>2057</v>
      </c>
      <c r="H2879" s="354"/>
      <c r="I2879" s="355"/>
      <c r="J2879" s="355"/>
      <c r="K2879" s="353"/>
      <c r="L2879" s="354"/>
      <c r="M2879" s="356">
        <v>38362</v>
      </c>
      <c r="N2879" s="356"/>
    </row>
    <row r="2880" spans="2:14" ht="25.5">
      <c r="B2880" s="374"/>
      <c r="C2880" s="196">
        <f t="shared" si="44"/>
        <v>146</v>
      </c>
      <c r="D2880" s="610" t="s">
        <v>6260</v>
      </c>
      <c r="E2880" s="611" t="s">
        <v>6261</v>
      </c>
      <c r="F2880" s="352" t="s">
        <v>2093</v>
      </c>
      <c r="G2880" s="354" t="s">
        <v>2057</v>
      </c>
      <c r="H2880" s="354"/>
      <c r="I2880" s="355"/>
      <c r="J2880" s="355"/>
      <c r="K2880" s="353"/>
      <c r="L2880" s="354"/>
      <c r="M2880" s="356">
        <v>38362</v>
      </c>
      <c r="N2880" s="356"/>
    </row>
    <row r="2881" spans="2:14" ht="25.5">
      <c r="B2881" s="374"/>
      <c r="C2881" s="196">
        <f t="shared" si="44"/>
        <v>146</v>
      </c>
      <c r="D2881" s="610" t="s">
        <v>6262</v>
      </c>
      <c r="E2881" s="611" t="s">
        <v>6263</v>
      </c>
      <c r="F2881" s="352" t="s">
        <v>2093</v>
      </c>
      <c r="G2881" s="357" t="s">
        <v>2057</v>
      </c>
      <c r="H2881" s="358"/>
      <c r="I2881" s="355"/>
      <c r="J2881" s="355"/>
      <c r="K2881" s="353"/>
      <c r="L2881" s="359"/>
      <c r="M2881" s="360">
        <v>39845</v>
      </c>
      <c r="N2881" s="360">
        <v>40940</v>
      </c>
    </row>
    <row r="2882" spans="2:14" ht="25.5">
      <c r="B2882" s="374"/>
      <c r="C2882" s="196">
        <f t="shared" si="44"/>
        <v>146</v>
      </c>
      <c r="D2882" s="610" t="s">
        <v>6264</v>
      </c>
      <c r="E2882" s="611" t="s">
        <v>565</v>
      </c>
      <c r="F2882" s="352" t="s">
        <v>2093</v>
      </c>
      <c r="G2882" s="354" t="s">
        <v>2057</v>
      </c>
      <c r="H2882" s="354"/>
      <c r="I2882" s="355"/>
      <c r="J2882" s="355"/>
      <c r="K2882" s="353"/>
      <c r="L2882" s="354"/>
      <c r="M2882" s="356"/>
      <c r="N2882" s="356"/>
    </row>
    <row r="2883" spans="2:14">
      <c r="B2883" s="374"/>
      <c r="C2883" s="196">
        <f t="shared" si="44"/>
        <v>146</v>
      </c>
      <c r="D2883" s="610" t="s">
        <v>6265</v>
      </c>
      <c r="E2883" s="611" t="s">
        <v>586</v>
      </c>
      <c r="F2883" s="352" t="s">
        <v>2093</v>
      </c>
      <c r="G2883" s="354" t="s">
        <v>2057</v>
      </c>
      <c r="H2883" s="354"/>
      <c r="I2883" s="355"/>
      <c r="J2883" s="355"/>
      <c r="K2883" s="353"/>
      <c r="L2883" s="354"/>
      <c r="M2883" s="356">
        <v>39845</v>
      </c>
      <c r="N2883" s="356"/>
    </row>
    <row r="2884" spans="2:14" ht="25.5">
      <c r="B2884" s="374"/>
      <c r="C2884" s="196">
        <f t="shared" si="44"/>
        <v>146</v>
      </c>
      <c r="D2884" s="610" t="s">
        <v>6268</v>
      </c>
      <c r="E2884" s="611" t="s">
        <v>6269</v>
      </c>
      <c r="F2884" s="352" t="s">
        <v>2093</v>
      </c>
      <c r="G2884" s="354" t="s">
        <v>2057</v>
      </c>
      <c r="H2884" s="354"/>
      <c r="I2884" s="355"/>
      <c r="J2884" s="355"/>
      <c r="K2884" s="353"/>
      <c r="L2884" s="354"/>
      <c r="M2884" s="356">
        <v>38362</v>
      </c>
      <c r="N2884" s="356"/>
    </row>
    <row r="2885" spans="2:14" ht="25.5">
      <c r="B2885" s="374"/>
      <c r="C2885" s="196">
        <f t="shared" si="44"/>
        <v>146</v>
      </c>
      <c r="D2885" s="610" t="s">
        <v>6270</v>
      </c>
      <c r="E2885" s="611" t="s">
        <v>904</v>
      </c>
      <c r="F2885" s="352" t="s">
        <v>2093</v>
      </c>
      <c r="G2885" s="354" t="s">
        <v>2057</v>
      </c>
      <c r="H2885" s="354"/>
      <c r="I2885" s="355"/>
      <c r="J2885" s="355"/>
      <c r="K2885" s="353"/>
      <c r="L2885" s="354"/>
      <c r="M2885" s="356">
        <v>40210</v>
      </c>
      <c r="N2885" s="356"/>
    </row>
    <row r="2886" spans="2:14" ht="25.5">
      <c r="B2886" s="374"/>
      <c r="C2886" s="196">
        <f t="shared" si="44"/>
        <v>146</v>
      </c>
      <c r="D2886" s="610" t="s">
        <v>6271</v>
      </c>
      <c r="E2886" s="611" t="s">
        <v>6272</v>
      </c>
      <c r="F2886" s="352" t="s">
        <v>2093</v>
      </c>
      <c r="G2886" s="354" t="s">
        <v>2057</v>
      </c>
      <c r="H2886" s="354"/>
      <c r="I2886" s="355"/>
      <c r="J2886" s="355"/>
      <c r="K2886" s="353"/>
      <c r="L2886" s="354"/>
      <c r="M2886" s="356">
        <v>38362</v>
      </c>
      <c r="N2886" s="356"/>
    </row>
    <row r="2887" spans="2:14" ht="25.5">
      <c r="B2887" s="374"/>
      <c r="C2887" s="196">
        <f t="shared" si="44"/>
        <v>146</v>
      </c>
      <c r="D2887" s="610" t="s">
        <v>6273</v>
      </c>
      <c r="E2887" s="611" t="s">
        <v>573</v>
      </c>
      <c r="F2887" s="352" t="s">
        <v>2093</v>
      </c>
      <c r="G2887" s="354" t="s">
        <v>2057</v>
      </c>
      <c r="H2887" s="354"/>
      <c r="I2887" s="355"/>
      <c r="J2887" s="355"/>
      <c r="K2887" s="353"/>
      <c r="L2887" s="354"/>
      <c r="M2887" s="356"/>
      <c r="N2887" s="360">
        <v>41306</v>
      </c>
    </row>
    <row r="2888" spans="2:14" ht="25.5">
      <c r="B2888" s="374"/>
      <c r="C2888" s="196">
        <f t="shared" si="44"/>
        <v>146</v>
      </c>
      <c r="D2888" s="610" t="s">
        <v>6274</v>
      </c>
      <c r="E2888" s="611" t="s">
        <v>567</v>
      </c>
      <c r="F2888" s="352" t="s">
        <v>2093</v>
      </c>
      <c r="G2888" s="354" t="s">
        <v>2057</v>
      </c>
      <c r="H2888" s="354"/>
      <c r="I2888" s="355"/>
      <c r="J2888" s="355"/>
      <c r="K2888" s="353"/>
      <c r="L2888" s="354"/>
      <c r="M2888" s="356"/>
      <c r="N2888" s="356"/>
    </row>
    <row r="2889" spans="2:14" ht="25.5">
      <c r="B2889" s="374"/>
      <c r="C2889" s="196">
        <f t="shared" si="44"/>
        <v>146</v>
      </c>
      <c r="D2889" s="610" t="s">
        <v>6275</v>
      </c>
      <c r="E2889" s="611" t="s">
        <v>6276</v>
      </c>
      <c r="F2889" s="352" t="s">
        <v>2093</v>
      </c>
      <c r="G2889" s="354" t="s">
        <v>2057</v>
      </c>
      <c r="H2889" s="354"/>
      <c r="I2889" s="355"/>
      <c r="J2889" s="355"/>
      <c r="K2889" s="353"/>
      <c r="L2889" s="354"/>
      <c r="M2889" s="356"/>
      <c r="N2889" s="356"/>
    </row>
    <row r="2890" spans="2:14" ht="38.25">
      <c r="B2890" s="374"/>
      <c r="C2890" s="196">
        <f t="shared" si="44"/>
        <v>146</v>
      </c>
      <c r="D2890" s="610" t="s">
        <v>4786</v>
      </c>
      <c r="E2890" s="611" t="s">
        <v>4787</v>
      </c>
      <c r="F2890" s="352" t="s">
        <v>2093</v>
      </c>
      <c r="G2890" s="354" t="s">
        <v>2057</v>
      </c>
      <c r="H2890" s="354"/>
      <c r="I2890" s="355"/>
      <c r="J2890" s="355"/>
      <c r="K2890" s="353"/>
      <c r="L2890" s="354"/>
      <c r="M2890" s="356">
        <v>38362</v>
      </c>
      <c r="N2890" s="356"/>
    </row>
    <row r="2891" spans="2:14" ht="38.25">
      <c r="B2891" s="374"/>
      <c r="C2891" s="196">
        <f t="shared" si="44"/>
        <v>146</v>
      </c>
      <c r="D2891" s="610" t="s">
        <v>6277</v>
      </c>
      <c r="E2891" s="611" t="s">
        <v>6278</v>
      </c>
      <c r="F2891" s="352" t="s">
        <v>2093</v>
      </c>
      <c r="G2891" s="354" t="s">
        <v>2057</v>
      </c>
      <c r="H2891" s="354"/>
      <c r="I2891" s="355"/>
      <c r="J2891" s="355"/>
      <c r="K2891" s="353"/>
      <c r="L2891" s="354"/>
      <c r="M2891" s="356">
        <v>38362</v>
      </c>
      <c r="N2891" s="356"/>
    </row>
    <row r="2892" spans="2:14" ht="38.25">
      <c r="B2892" s="374"/>
      <c r="C2892" s="196">
        <f t="shared" si="44"/>
        <v>146</v>
      </c>
      <c r="D2892" s="610" t="s">
        <v>6279</v>
      </c>
      <c r="E2892" s="611" t="s">
        <v>6280</v>
      </c>
      <c r="F2892" s="352" t="s">
        <v>2093</v>
      </c>
      <c r="G2892" s="354" t="s">
        <v>2057</v>
      </c>
      <c r="H2892" s="354"/>
      <c r="I2892" s="355"/>
      <c r="J2892" s="355"/>
      <c r="K2892" s="353"/>
      <c r="L2892" s="354"/>
      <c r="M2892" s="356">
        <v>38362</v>
      </c>
      <c r="N2892" s="356"/>
    </row>
    <row r="2893" spans="2:14" ht="38.25">
      <c r="B2893" s="374"/>
      <c r="C2893" s="196">
        <f t="shared" si="44"/>
        <v>146</v>
      </c>
      <c r="D2893" s="608" t="s">
        <v>6281</v>
      </c>
      <c r="E2893" s="609" t="s">
        <v>6282</v>
      </c>
      <c r="F2893" s="352" t="s">
        <v>2093</v>
      </c>
      <c r="G2893" s="353" t="s">
        <v>2057</v>
      </c>
      <c r="H2893" s="354"/>
      <c r="I2893" s="355"/>
      <c r="J2893" s="355"/>
      <c r="K2893" s="353"/>
      <c r="L2893" s="353"/>
      <c r="M2893" s="356">
        <v>38362</v>
      </c>
      <c r="N2893" s="356"/>
    </row>
    <row r="2894" spans="2:14">
      <c r="B2894" s="374"/>
      <c r="C2894" s="196">
        <f t="shared" si="44"/>
        <v>146</v>
      </c>
      <c r="D2894" s="610" t="s">
        <v>6283</v>
      </c>
      <c r="E2894" s="611" t="s">
        <v>6284</v>
      </c>
      <c r="F2894" s="352" t="s">
        <v>2093</v>
      </c>
      <c r="G2894" s="354" t="s">
        <v>2057</v>
      </c>
      <c r="H2894" s="353"/>
      <c r="I2894" s="355"/>
      <c r="J2894" s="355"/>
      <c r="K2894" s="353"/>
      <c r="L2894" s="354"/>
      <c r="M2894" s="356">
        <v>38362</v>
      </c>
      <c r="N2894" s="356"/>
    </row>
    <row r="2895" spans="2:14">
      <c r="B2895" s="374"/>
      <c r="C2895" s="196">
        <f t="shared" si="44"/>
        <v>146</v>
      </c>
      <c r="D2895" s="608" t="s">
        <v>6285</v>
      </c>
      <c r="E2895" s="609" t="s">
        <v>6286</v>
      </c>
      <c r="F2895" s="352" t="s">
        <v>2093</v>
      </c>
      <c r="G2895" s="353" t="s">
        <v>2057</v>
      </c>
      <c r="H2895" s="354"/>
      <c r="I2895" s="355"/>
      <c r="J2895" s="355"/>
      <c r="K2895" s="352"/>
      <c r="L2895" s="353"/>
      <c r="M2895" s="356">
        <v>38362</v>
      </c>
      <c r="N2895" s="356"/>
    </row>
    <row r="2896" spans="2:14" ht="25.5">
      <c r="B2896" s="374"/>
      <c r="C2896" s="196">
        <f t="shared" si="44"/>
        <v>146</v>
      </c>
      <c r="D2896" s="608" t="s">
        <v>6287</v>
      </c>
      <c r="E2896" s="609" t="s">
        <v>6288</v>
      </c>
      <c r="F2896" s="352" t="s">
        <v>2093</v>
      </c>
      <c r="G2896" s="353" t="s">
        <v>2057</v>
      </c>
      <c r="H2896" s="354"/>
      <c r="I2896" s="355"/>
      <c r="J2896" s="355"/>
      <c r="K2896" s="352"/>
      <c r="L2896" s="353"/>
      <c r="M2896" s="356">
        <v>39845</v>
      </c>
      <c r="N2896" s="356"/>
    </row>
    <row r="2897" spans="2:14" ht="25.5">
      <c r="B2897" s="374"/>
      <c r="C2897" s="196">
        <f t="shared" si="44"/>
        <v>146</v>
      </c>
      <c r="D2897" s="608" t="s">
        <v>6287</v>
      </c>
      <c r="E2897" s="609" t="s">
        <v>6289</v>
      </c>
      <c r="F2897" s="352" t="s">
        <v>2093</v>
      </c>
      <c r="G2897" s="353" t="s">
        <v>2057</v>
      </c>
      <c r="H2897" s="354"/>
      <c r="I2897" s="355"/>
      <c r="J2897" s="355"/>
      <c r="K2897" s="352"/>
      <c r="L2897" s="353"/>
      <c r="M2897" s="356"/>
      <c r="N2897" s="356"/>
    </row>
    <row r="2898" spans="2:14" ht="25.5">
      <c r="B2898" s="374"/>
      <c r="C2898" s="196">
        <f t="shared" si="44"/>
        <v>146</v>
      </c>
      <c r="D2898" s="608" t="s">
        <v>6290</v>
      </c>
      <c r="E2898" s="609" t="s">
        <v>570</v>
      </c>
      <c r="F2898" s="352" t="s">
        <v>2093</v>
      </c>
      <c r="G2898" s="353" t="s">
        <v>2057</v>
      </c>
      <c r="H2898" s="354"/>
      <c r="I2898" s="355"/>
      <c r="J2898" s="355"/>
      <c r="K2898" s="352"/>
      <c r="L2898" s="353"/>
      <c r="M2898" s="356"/>
      <c r="N2898" s="356"/>
    </row>
    <row r="2899" spans="2:14" ht="25.5">
      <c r="B2899" s="374"/>
      <c r="C2899" s="196">
        <f t="shared" si="44"/>
        <v>146</v>
      </c>
      <c r="D2899" s="608" t="s">
        <v>6291</v>
      </c>
      <c r="E2899" s="609" t="s">
        <v>6292</v>
      </c>
      <c r="F2899" s="352" t="s">
        <v>2093</v>
      </c>
      <c r="G2899" s="353" t="s">
        <v>2057</v>
      </c>
      <c r="H2899" s="354"/>
      <c r="I2899" s="355"/>
      <c r="J2899" s="355"/>
      <c r="K2899" s="352"/>
      <c r="L2899" s="353"/>
      <c r="M2899" s="356"/>
      <c r="N2899" s="356"/>
    </row>
    <row r="2900" spans="2:14">
      <c r="B2900" s="374"/>
      <c r="C2900" s="196">
        <f t="shared" si="44"/>
        <v>146</v>
      </c>
      <c r="D2900" s="608" t="s">
        <v>6293</v>
      </c>
      <c r="E2900" s="609" t="s">
        <v>6294</v>
      </c>
      <c r="F2900" s="352" t="s">
        <v>2093</v>
      </c>
      <c r="G2900" s="353" t="s">
        <v>2057</v>
      </c>
      <c r="H2900" s="354"/>
      <c r="I2900" s="355"/>
      <c r="J2900" s="355"/>
      <c r="K2900" s="352"/>
      <c r="L2900" s="353"/>
      <c r="M2900" s="356">
        <v>41306</v>
      </c>
      <c r="N2900" s="360"/>
    </row>
    <row r="2901" spans="2:14" ht="25.5">
      <c r="B2901" s="374"/>
      <c r="C2901" s="196">
        <f t="shared" si="44"/>
        <v>146</v>
      </c>
      <c r="D2901" s="610" t="s">
        <v>6295</v>
      </c>
      <c r="E2901" s="609" t="s">
        <v>6296</v>
      </c>
      <c r="F2901" s="352" t="s">
        <v>2093</v>
      </c>
      <c r="G2901" s="353" t="s">
        <v>2057</v>
      </c>
      <c r="H2901" s="354"/>
      <c r="I2901" s="355"/>
      <c r="J2901" s="355"/>
      <c r="K2901" s="353"/>
      <c r="L2901" s="354"/>
      <c r="M2901" s="356">
        <v>38362</v>
      </c>
      <c r="N2901" s="356"/>
    </row>
    <row r="2902" spans="2:14" ht="25.5">
      <c r="B2902" s="374"/>
      <c r="C2902" s="196">
        <f t="shared" si="44"/>
        <v>146</v>
      </c>
      <c r="D2902" s="608" t="s">
        <v>6297</v>
      </c>
      <c r="E2902" s="609" t="s">
        <v>6298</v>
      </c>
      <c r="F2902" s="352" t="s">
        <v>2093</v>
      </c>
      <c r="G2902" s="353" t="s">
        <v>2057</v>
      </c>
      <c r="H2902" s="354"/>
      <c r="I2902" s="355"/>
      <c r="J2902" s="355"/>
      <c r="K2902" s="353"/>
      <c r="L2902" s="354"/>
      <c r="M2902" s="356">
        <v>38362</v>
      </c>
      <c r="N2902" s="356"/>
    </row>
    <row r="2903" spans="2:14" ht="25.5">
      <c r="B2903" s="374"/>
      <c r="C2903" s="196">
        <f t="shared" si="44"/>
        <v>146</v>
      </c>
      <c r="D2903" s="608" t="s">
        <v>6299</v>
      </c>
      <c r="E2903" s="609" t="s">
        <v>558</v>
      </c>
      <c r="F2903" s="352" t="s">
        <v>2093</v>
      </c>
      <c r="G2903" s="353" t="s">
        <v>2057</v>
      </c>
      <c r="H2903" s="354"/>
      <c r="I2903" s="355"/>
      <c r="J2903" s="355"/>
      <c r="K2903" s="353"/>
      <c r="L2903" s="354"/>
      <c r="M2903" s="356"/>
      <c r="N2903" s="356"/>
    </row>
    <row r="2904" spans="2:14" ht="25.5">
      <c r="B2904" s="374"/>
      <c r="C2904" s="196">
        <f t="shared" si="44"/>
        <v>146</v>
      </c>
      <c r="D2904" s="608" t="s">
        <v>6300</v>
      </c>
      <c r="E2904" s="609" t="s">
        <v>572</v>
      </c>
      <c r="F2904" s="352" t="s">
        <v>2093</v>
      </c>
      <c r="G2904" s="353" t="s">
        <v>2057</v>
      </c>
      <c r="H2904" s="354"/>
      <c r="I2904" s="355"/>
      <c r="J2904" s="355"/>
      <c r="K2904" s="353"/>
      <c r="L2904" s="354"/>
      <c r="M2904" s="356"/>
      <c r="N2904" s="356"/>
    </row>
    <row r="2905" spans="2:14">
      <c r="B2905" s="374"/>
      <c r="C2905" s="196">
        <f t="shared" si="44"/>
        <v>146</v>
      </c>
      <c r="D2905" s="608" t="s">
        <v>6303</v>
      </c>
      <c r="E2905" s="609" t="s">
        <v>6304</v>
      </c>
      <c r="F2905" s="352" t="s">
        <v>2093</v>
      </c>
      <c r="G2905" s="353" t="s">
        <v>2057</v>
      </c>
      <c r="H2905" s="354"/>
      <c r="I2905" s="355"/>
      <c r="J2905" s="355"/>
      <c r="K2905" s="353"/>
      <c r="L2905" s="354"/>
      <c r="M2905" s="356">
        <v>38362</v>
      </c>
      <c r="N2905" s="356"/>
    </row>
    <row r="2906" spans="2:14" ht="25.5">
      <c r="B2906" s="374"/>
      <c r="C2906" s="196">
        <f t="shared" si="44"/>
        <v>146</v>
      </c>
      <c r="D2906" s="610" t="s">
        <v>6305</v>
      </c>
      <c r="E2906" s="611" t="s">
        <v>568</v>
      </c>
      <c r="F2906" s="352" t="s">
        <v>2093</v>
      </c>
      <c r="G2906" s="354" t="s">
        <v>2057</v>
      </c>
      <c r="H2906" s="354"/>
      <c r="I2906" s="355"/>
      <c r="J2906" s="355"/>
      <c r="K2906" s="353"/>
      <c r="L2906" s="354"/>
      <c r="M2906" s="356"/>
      <c r="N2906" s="356"/>
    </row>
    <row r="2907" spans="2:14" ht="25.5">
      <c r="B2907" s="374"/>
      <c r="C2907" s="196">
        <f t="shared" si="44"/>
        <v>146</v>
      </c>
      <c r="D2907" s="608" t="s">
        <v>6306</v>
      </c>
      <c r="E2907" s="609" t="s">
        <v>6307</v>
      </c>
      <c r="F2907" s="352" t="s">
        <v>2093</v>
      </c>
      <c r="G2907" s="361" t="s">
        <v>2057</v>
      </c>
      <c r="H2907" s="354"/>
      <c r="I2907" s="355"/>
      <c r="J2907" s="355"/>
      <c r="K2907" s="352"/>
      <c r="L2907" s="353"/>
      <c r="M2907" s="356"/>
      <c r="N2907" s="356"/>
    </row>
    <row r="2908" spans="2:14" ht="25.5">
      <c r="B2908" s="374"/>
      <c r="C2908" s="196">
        <f t="shared" si="44"/>
        <v>146</v>
      </c>
      <c r="D2908" s="610" t="s">
        <v>6308</v>
      </c>
      <c r="E2908" s="611" t="s">
        <v>6309</v>
      </c>
      <c r="F2908" s="352" t="s">
        <v>2093</v>
      </c>
      <c r="G2908" s="354" t="s">
        <v>2057</v>
      </c>
      <c r="H2908" s="354"/>
      <c r="I2908" s="355"/>
      <c r="J2908" s="355"/>
      <c r="K2908" s="353"/>
      <c r="L2908" s="354"/>
      <c r="M2908" s="356"/>
      <c r="N2908" s="356"/>
    </row>
    <row r="2909" spans="2:14" ht="25.5">
      <c r="B2909" s="374"/>
      <c r="C2909" s="196">
        <f t="shared" si="44"/>
        <v>146</v>
      </c>
      <c r="D2909" s="610" t="s">
        <v>6310</v>
      </c>
      <c r="E2909" s="611" t="s">
        <v>6311</v>
      </c>
      <c r="F2909" s="352" t="s">
        <v>2093</v>
      </c>
      <c r="G2909" s="354" t="s">
        <v>2057</v>
      </c>
      <c r="H2909" s="354"/>
      <c r="I2909" s="355"/>
      <c r="J2909" s="355"/>
      <c r="K2909" s="353"/>
      <c r="L2909" s="354"/>
      <c r="M2909" s="356">
        <v>38362</v>
      </c>
      <c r="N2909" s="356"/>
    </row>
    <row r="2910" spans="2:14" ht="25.5">
      <c r="B2910" s="374"/>
      <c r="C2910" s="196">
        <f t="shared" si="44"/>
        <v>146</v>
      </c>
      <c r="D2910" s="610" t="s">
        <v>6312</v>
      </c>
      <c r="E2910" s="611" t="s">
        <v>564</v>
      </c>
      <c r="F2910" s="352" t="s">
        <v>2093</v>
      </c>
      <c r="G2910" s="354" t="s">
        <v>2057</v>
      </c>
      <c r="H2910" s="354"/>
      <c r="I2910" s="355"/>
      <c r="J2910" s="355"/>
      <c r="K2910" s="353"/>
      <c r="L2910" s="354"/>
      <c r="M2910" s="356"/>
      <c r="N2910" s="356"/>
    </row>
    <row r="2911" spans="2:14" ht="25.5">
      <c r="B2911" s="374"/>
      <c r="C2911" s="196">
        <f t="shared" si="44"/>
        <v>146</v>
      </c>
      <c r="D2911" s="610" t="s">
        <v>6313</v>
      </c>
      <c r="E2911" s="611" t="s">
        <v>6314</v>
      </c>
      <c r="F2911" s="352" t="s">
        <v>2093</v>
      </c>
      <c r="G2911" s="354" t="s">
        <v>2057</v>
      </c>
      <c r="H2911" s="354"/>
      <c r="I2911" s="355"/>
      <c r="J2911" s="355"/>
      <c r="K2911" s="353"/>
      <c r="L2911" s="354"/>
      <c r="M2911" s="356">
        <v>39845</v>
      </c>
      <c r="N2911" s="356"/>
    </row>
    <row r="2912" spans="2:14" ht="25.5">
      <c r="B2912" s="374"/>
      <c r="C2912" s="196">
        <f t="shared" si="44"/>
        <v>146</v>
      </c>
      <c r="D2912" s="612" t="s">
        <v>6313</v>
      </c>
      <c r="E2912" s="609" t="s">
        <v>590</v>
      </c>
      <c r="F2912" s="352" t="s">
        <v>2093</v>
      </c>
      <c r="G2912" s="353" t="s">
        <v>2057</v>
      </c>
      <c r="H2912" s="354"/>
      <c r="I2912" s="355"/>
      <c r="J2912" s="355"/>
      <c r="K2912" s="352"/>
      <c r="L2912" s="353"/>
      <c r="M2912" s="362">
        <v>39845</v>
      </c>
      <c r="N2912" s="356"/>
    </row>
    <row r="2913" spans="2:14" ht="76.5">
      <c r="B2913" s="374">
        <v>147</v>
      </c>
      <c r="C2913" s="196">
        <f t="shared" si="44"/>
        <v>147</v>
      </c>
      <c r="D2913" s="509" t="s">
        <v>6315</v>
      </c>
      <c r="E2913" s="176" t="s">
        <v>6316</v>
      </c>
      <c r="F2913" s="176" t="s">
        <v>2093</v>
      </c>
      <c r="G2913" s="199" t="s">
        <v>2057</v>
      </c>
      <c r="H2913" s="176" t="s">
        <v>4623</v>
      </c>
      <c r="I2913" s="65"/>
      <c r="J2913" s="65"/>
      <c r="K2913" s="363" t="s">
        <v>2014</v>
      </c>
      <c r="L2913" s="68" t="s">
        <v>2369</v>
      </c>
      <c r="M2913" s="198">
        <v>39479</v>
      </c>
      <c r="N2913" s="71"/>
    </row>
    <row r="2914" spans="2:14" ht="51">
      <c r="B2914" s="374">
        <v>148</v>
      </c>
      <c r="C2914" s="196">
        <f t="shared" si="44"/>
        <v>148</v>
      </c>
      <c r="D2914" s="384" t="s">
        <v>10025</v>
      </c>
      <c r="E2914" s="176"/>
      <c r="F2914" s="176" t="s">
        <v>2093</v>
      </c>
      <c r="G2914" s="176" t="s">
        <v>2057</v>
      </c>
      <c r="H2914" s="176" t="s">
        <v>10026</v>
      </c>
      <c r="I2914" s="65"/>
      <c r="J2914" s="65"/>
      <c r="K2914" s="199" t="s">
        <v>6318</v>
      </c>
      <c r="L2914" s="176" t="s">
        <v>6319</v>
      </c>
      <c r="M2914" s="66">
        <v>38362</v>
      </c>
      <c r="N2914" s="66">
        <v>42767</v>
      </c>
    </row>
    <row r="2915" spans="2:14" ht="25.5">
      <c r="B2915" s="274"/>
      <c r="C2915" s="196">
        <f t="shared" si="44"/>
        <v>148</v>
      </c>
      <c r="D2915" s="364" t="s">
        <v>5641</v>
      </c>
      <c r="E2915" s="486" t="s">
        <v>1674</v>
      </c>
      <c r="F2915" s="486" t="s">
        <v>2093</v>
      </c>
      <c r="G2915" s="486" t="s">
        <v>2057</v>
      </c>
      <c r="H2915" s="486"/>
      <c r="I2915" s="200"/>
      <c r="J2915" s="200"/>
      <c r="K2915" s="269"/>
      <c r="L2915" s="486"/>
      <c r="M2915" s="226">
        <v>42767</v>
      </c>
      <c r="N2915" s="226"/>
    </row>
    <row r="2916" spans="2:14">
      <c r="B2916" s="216"/>
      <c r="C2916" s="196">
        <f t="shared" si="44"/>
        <v>148</v>
      </c>
      <c r="D2916" s="230" t="s">
        <v>1759</v>
      </c>
      <c r="E2916" s="487" t="s">
        <v>418</v>
      </c>
      <c r="F2916" s="487" t="s">
        <v>2093</v>
      </c>
      <c r="G2916" s="487" t="s">
        <v>2057</v>
      </c>
      <c r="H2916" s="487"/>
      <c r="I2916" s="210"/>
      <c r="J2916" s="205"/>
      <c r="K2916" s="234"/>
      <c r="L2916" s="487"/>
      <c r="M2916" s="219">
        <v>38362</v>
      </c>
      <c r="N2916" s="219"/>
    </row>
    <row r="2917" spans="2:14" ht="76.5">
      <c r="B2917" s="216"/>
      <c r="C2917" s="196">
        <f t="shared" si="44"/>
        <v>148</v>
      </c>
      <c r="D2917" s="230" t="s">
        <v>6320</v>
      </c>
      <c r="E2917" s="487" t="s">
        <v>6321</v>
      </c>
      <c r="F2917" s="487" t="s">
        <v>2093</v>
      </c>
      <c r="G2917" s="487" t="s">
        <v>2057</v>
      </c>
      <c r="H2917" s="487"/>
      <c r="I2917" s="65"/>
      <c r="J2917" s="205"/>
      <c r="K2917" s="234"/>
      <c r="L2917" s="487"/>
      <c r="M2917" s="219">
        <v>38362</v>
      </c>
      <c r="N2917" s="219"/>
    </row>
    <row r="2918" spans="2:14" ht="76.5">
      <c r="B2918" s="216"/>
      <c r="C2918" s="196">
        <f t="shared" si="44"/>
        <v>148</v>
      </c>
      <c r="D2918" s="230" t="s">
        <v>6322</v>
      </c>
      <c r="E2918" s="487" t="s">
        <v>3232</v>
      </c>
      <c r="F2918" s="487" t="s">
        <v>2093</v>
      </c>
      <c r="G2918" s="487" t="s">
        <v>2057</v>
      </c>
      <c r="H2918" s="487"/>
      <c r="I2918" s="65"/>
      <c r="J2918" s="205"/>
      <c r="K2918" s="234"/>
      <c r="L2918" s="487"/>
      <c r="M2918" s="219">
        <v>38362</v>
      </c>
      <c r="N2918" s="219"/>
    </row>
    <row r="2919" spans="2:14" ht="38.25">
      <c r="B2919" s="220"/>
      <c r="C2919" s="196">
        <f t="shared" ref="C2919:C2982" si="45">IF(B2919&gt;0,B2919,C2918)</f>
        <v>148</v>
      </c>
      <c r="D2919" s="327" t="s">
        <v>6323</v>
      </c>
      <c r="E2919" s="256" t="s">
        <v>6324</v>
      </c>
      <c r="F2919" s="256" t="s">
        <v>2093</v>
      </c>
      <c r="G2919" s="256" t="s">
        <v>2057</v>
      </c>
      <c r="H2919" s="256"/>
      <c r="I2919" s="65"/>
      <c r="J2919" s="210"/>
      <c r="K2919" s="251"/>
      <c r="L2919" s="256"/>
      <c r="M2919" s="198">
        <v>38362</v>
      </c>
      <c r="N2919" s="198"/>
    </row>
    <row r="2920" spans="2:14" ht="89.25">
      <c r="B2920" s="220">
        <v>149</v>
      </c>
      <c r="C2920" s="196">
        <f t="shared" si="45"/>
        <v>149</v>
      </c>
      <c r="D2920" s="509" t="s">
        <v>6325</v>
      </c>
      <c r="E2920" s="256"/>
      <c r="F2920" s="256" t="s">
        <v>2159</v>
      </c>
      <c r="G2920" s="256" t="s">
        <v>2101</v>
      </c>
      <c r="H2920" s="265" t="s">
        <v>10027</v>
      </c>
      <c r="I2920" s="65"/>
      <c r="J2920" s="210"/>
      <c r="K2920" s="251" t="s">
        <v>2102</v>
      </c>
      <c r="L2920" s="256"/>
      <c r="M2920" s="198">
        <v>38362</v>
      </c>
      <c r="N2920" s="198">
        <v>41306</v>
      </c>
    </row>
    <row r="2921" spans="2:14" ht="25.5">
      <c r="B2921" s="216"/>
      <c r="C2921" s="196">
        <f t="shared" si="45"/>
        <v>149</v>
      </c>
      <c r="D2921" s="319" t="s">
        <v>6326</v>
      </c>
      <c r="E2921" s="309" t="s">
        <v>244</v>
      </c>
      <c r="F2921" s="237" t="s">
        <v>2052</v>
      </c>
      <c r="G2921" s="245" t="s">
        <v>2101</v>
      </c>
      <c r="H2921" s="490"/>
      <c r="I2921" s="65"/>
      <c r="J2921" s="231"/>
      <c r="K2921" s="245"/>
      <c r="L2921" s="246"/>
      <c r="M2921" s="208">
        <v>38362</v>
      </c>
      <c r="N2921" s="208">
        <v>41306</v>
      </c>
    </row>
    <row r="2922" spans="2:14">
      <c r="B2922" s="216"/>
      <c r="C2922" s="196">
        <f t="shared" si="45"/>
        <v>149</v>
      </c>
      <c r="D2922" s="319" t="s">
        <v>6327</v>
      </c>
      <c r="E2922" s="309" t="s">
        <v>800</v>
      </c>
      <c r="F2922" s="237" t="s">
        <v>2052</v>
      </c>
      <c r="G2922" s="245" t="s">
        <v>2101</v>
      </c>
      <c r="H2922" s="490"/>
      <c r="I2922" s="65"/>
      <c r="J2922" s="231"/>
      <c r="K2922" s="245"/>
      <c r="L2922" s="246"/>
      <c r="M2922" s="208">
        <v>38362</v>
      </c>
      <c r="N2922" s="208">
        <v>41306</v>
      </c>
    </row>
    <row r="2923" spans="2:14">
      <c r="B2923" s="216"/>
      <c r="C2923" s="196">
        <f t="shared" si="45"/>
        <v>149</v>
      </c>
      <c r="D2923" s="319" t="s">
        <v>5174</v>
      </c>
      <c r="E2923" s="309" t="s">
        <v>1570</v>
      </c>
      <c r="F2923" s="237" t="s">
        <v>2159</v>
      </c>
      <c r="G2923" s="245" t="s">
        <v>2057</v>
      </c>
      <c r="H2923" s="490"/>
      <c r="I2923" s="65"/>
      <c r="J2923" s="231"/>
      <c r="K2923" s="245"/>
      <c r="L2923" s="246"/>
      <c r="M2923" s="208">
        <v>38362</v>
      </c>
      <c r="N2923" s="208"/>
    </row>
    <row r="2924" spans="2:14" ht="25.5">
      <c r="B2924" s="216"/>
      <c r="C2924" s="196">
        <f t="shared" si="45"/>
        <v>149</v>
      </c>
      <c r="D2924" s="319" t="s">
        <v>6328</v>
      </c>
      <c r="E2924" s="309" t="s">
        <v>419</v>
      </c>
      <c r="F2924" s="237" t="s">
        <v>2052</v>
      </c>
      <c r="G2924" s="245" t="s">
        <v>2101</v>
      </c>
      <c r="H2924" s="490"/>
      <c r="I2924" s="65"/>
      <c r="J2924" s="231"/>
      <c r="K2924" s="245"/>
      <c r="L2924" s="246"/>
      <c r="M2924" s="208">
        <v>39114</v>
      </c>
      <c r="N2924" s="208">
        <v>41306</v>
      </c>
    </row>
    <row r="2925" spans="2:14" ht="25.5">
      <c r="B2925" s="216"/>
      <c r="C2925" s="196">
        <f t="shared" si="45"/>
        <v>149</v>
      </c>
      <c r="D2925" s="319" t="s">
        <v>6329</v>
      </c>
      <c r="E2925" s="309" t="s">
        <v>420</v>
      </c>
      <c r="F2925" s="237" t="s">
        <v>2052</v>
      </c>
      <c r="G2925" s="245" t="s">
        <v>2101</v>
      </c>
      <c r="H2925" s="490"/>
      <c r="I2925" s="65"/>
      <c r="J2925" s="231"/>
      <c r="K2925" s="245"/>
      <c r="L2925" s="246"/>
      <c r="M2925" s="208">
        <v>39114</v>
      </c>
      <c r="N2925" s="208">
        <v>41306</v>
      </c>
    </row>
    <row r="2926" spans="2:14" ht="63.75">
      <c r="B2926" s="216"/>
      <c r="C2926" s="196">
        <f t="shared" si="45"/>
        <v>149</v>
      </c>
      <c r="D2926" s="349" t="s">
        <v>5326</v>
      </c>
      <c r="E2926" s="310" t="s">
        <v>1084</v>
      </c>
      <c r="F2926" s="234" t="s">
        <v>2159</v>
      </c>
      <c r="G2926" s="487" t="s">
        <v>2057</v>
      </c>
      <c r="H2926" s="490"/>
      <c r="I2926" s="65"/>
      <c r="J2926" s="205"/>
      <c r="K2926" s="245"/>
      <c r="L2926" s="246"/>
      <c r="M2926" s="208">
        <v>38362</v>
      </c>
      <c r="N2926" s="208">
        <v>40575</v>
      </c>
    </row>
    <row r="2927" spans="2:14" ht="25.5">
      <c r="B2927" s="216"/>
      <c r="C2927" s="196">
        <f t="shared" si="45"/>
        <v>149</v>
      </c>
      <c r="D2927" s="319" t="s">
        <v>6330</v>
      </c>
      <c r="E2927" s="309" t="s">
        <v>894</v>
      </c>
      <c r="F2927" s="237" t="s">
        <v>2052</v>
      </c>
      <c r="G2927" s="245" t="s">
        <v>2101</v>
      </c>
      <c r="H2927" s="490"/>
      <c r="I2927" s="65"/>
      <c r="J2927" s="231"/>
      <c r="K2927" s="245"/>
      <c r="L2927" s="246"/>
      <c r="M2927" s="208">
        <v>38362</v>
      </c>
      <c r="N2927" s="208">
        <v>41306</v>
      </c>
    </row>
    <row r="2928" spans="2:14" ht="25.5">
      <c r="B2928" s="216"/>
      <c r="C2928" s="196">
        <f t="shared" si="45"/>
        <v>149</v>
      </c>
      <c r="D2928" s="319" t="s">
        <v>5653</v>
      </c>
      <c r="E2928" s="309" t="s">
        <v>1678</v>
      </c>
      <c r="F2928" s="237" t="s">
        <v>2159</v>
      </c>
      <c r="G2928" s="245" t="s">
        <v>2057</v>
      </c>
      <c r="H2928" s="490"/>
      <c r="I2928" s="65"/>
      <c r="J2928" s="231"/>
      <c r="K2928" s="245"/>
      <c r="L2928" s="246"/>
      <c r="M2928" s="208">
        <v>38362</v>
      </c>
      <c r="N2928" s="208"/>
    </row>
    <row r="2929" spans="2:14" ht="38.25">
      <c r="B2929" s="216"/>
      <c r="C2929" s="196">
        <f t="shared" si="45"/>
        <v>149</v>
      </c>
      <c r="D2929" s="319" t="s">
        <v>6025</v>
      </c>
      <c r="E2929" s="309" t="s">
        <v>6026</v>
      </c>
      <c r="F2929" s="237" t="s">
        <v>2052</v>
      </c>
      <c r="G2929" s="245" t="s">
        <v>2101</v>
      </c>
      <c r="H2929" s="490"/>
      <c r="I2929" s="65"/>
      <c r="J2929" s="231"/>
      <c r="K2929" s="245"/>
      <c r="L2929" s="246"/>
      <c r="M2929" s="208">
        <v>38362</v>
      </c>
      <c r="N2929" s="208">
        <v>41306</v>
      </c>
    </row>
    <row r="2930" spans="2:14">
      <c r="B2930" s="216"/>
      <c r="C2930" s="196">
        <f t="shared" si="45"/>
        <v>149</v>
      </c>
      <c r="D2930" s="319" t="s">
        <v>5853</v>
      </c>
      <c r="E2930" s="309" t="s">
        <v>680</v>
      </c>
      <c r="F2930" s="237" t="s">
        <v>2052</v>
      </c>
      <c r="G2930" s="245" t="s">
        <v>2101</v>
      </c>
      <c r="H2930" s="490"/>
      <c r="I2930" s="65"/>
      <c r="J2930" s="231"/>
      <c r="K2930" s="245"/>
      <c r="L2930" s="246"/>
      <c r="M2930" s="208">
        <v>38362</v>
      </c>
      <c r="N2930" s="208">
        <v>41306</v>
      </c>
    </row>
    <row r="2931" spans="2:14" ht="25.5">
      <c r="B2931" s="216"/>
      <c r="C2931" s="196">
        <f t="shared" si="45"/>
        <v>149</v>
      </c>
      <c r="D2931" s="319" t="s">
        <v>6331</v>
      </c>
      <c r="E2931" s="309" t="s">
        <v>421</v>
      </c>
      <c r="F2931" s="237" t="s">
        <v>2052</v>
      </c>
      <c r="G2931" s="245" t="s">
        <v>2101</v>
      </c>
      <c r="H2931" s="490"/>
      <c r="I2931" s="65"/>
      <c r="J2931" s="231"/>
      <c r="K2931" s="245"/>
      <c r="L2931" s="246"/>
      <c r="M2931" s="208">
        <v>39114</v>
      </c>
      <c r="N2931" s="208">
        <v>41306</v>
      </c>
    </row>
    <row r="2932" spans="2:14" ht="25.5">
      <c r="B2932" s="216"/>
      <c r="C2932" s="196">
        <f t="shared" si="45"/>
        <v>149</v>
      </c>
      <c r="D2932" s="319" t="s">
        <v>6332</v>
      </c>
      <c r="E2932" s="309" t="s">
        <v>422</v>
      </c>
      <c r="F2932" s="237" t="s">
        <v>2052</v>
      </c>
      <c r="G2932" s="245" t="s">
        <v>2101</v>
      </c>
      <c r="H2932" s="490"/>
      <c r="I2932" s="65"/>
      <c r="J2932" s="231"/>
      <c r="K2932" s="245"/>
      <c r="L2932" s="246"/>
      <c r="M2932" s="208">
        <v>39114</v>
      </c>
      <c r="N2932" s="208">
        <v>41306</v>
      </c>
    </row>
    <row r="2933" spans="2:14" ht="25.5">
      <c r="B2933" s="216"/>
      <c r="C2933" s="196">
        <f t="shared" si="45"/>
        <v>149</v>
      </c>
      <c r="D2933" s="319" t="s">
        <v>6333</v>
      </c>
      <c r="E2933" s="309" t="s">
        <v>423</v>
      </c>
      <c r="F2933" s="222" t="s">
        <v>2052</v>
      </c>
      <c r="G2933" s="222" t="s">
        <v>2101</v>
      </c>
      <c r="H2933" s="209"/>
      <c r="I2933" s="65"/>
      <c r="J2933" s="231"/>
      <c r="K2933" s="245"/>
      <c r="L2933" s="246"/>
      <c r="M2933" s="208">
        <v>38362</v>
      </c>
      <c r="N2933" s="208">
        <v>41306</v>
      </c>
    </row>
    <row r="2934" spans="2:14" ht="51">
      <c r="B2934" s="374">
        <v>150</v>
      </c>
      <c r="C2934" s="196">
        <f t="shared" si="45"/>
        <v>150</v>
      </c>
      <c r="D2934" s="531" t="s">
        <v>10919</v>
      </c>
      <c r="E2934" s="496"/>
      <c r="F2934" s="497" t="s">
        <v>2052</v>
      </c>
      <c r="G2934" s="488" t="s">
        <v>2057</v>
      </c>
      <c r="H2934" s="497" t="s">
        <v>2195</v>
      </c>
      <c r="I2934" s="527"/>
      <c r="J2934" s="527"/>
      <c r="K2934" s="496"/>
      <c r="L2934" s="528"/>
      <c r="M2934" s="529">
        <v>43132</v>
      </c>
      <c r="N2934" s="66">
        <v>43497</v>
      </c>
    </row>
    <row r="2935" spans="2:14" ht="63.75">
      <c r="B2935" s="274"/>
      <c r="C2935" s="196">
        <f t="shared" si="45"/>
        <v>150</v>
      </c>
      <c r="D2935" s="592" t="s">
        <v>10399</v>
      </c>
      <c r="E2935" s="593" t="s">
        <v>10400</v>
      </c>
      <c r="F2935" s="579" t="s">
        <v>2052</v>
      </c>
      <c r="G2935" s="488" t="s">
        <v>2057</v>
      </c>
      <c r="H2935" s="579"/>
      <c r="I2935" s="613"/>
      <c r="J2935" s="613"/>
      <c r="K2935" s="593" t="s">
        <v>10920</v>
      </c>
      <c r="L2935" s="614"/>
      <c r="M2935" s="615">
        <v>43132</v>
      </c>
      <c r="N2935" s="66">
        <v>43497</v>
      </c>
    </row>
    <row r="2936" spans="2:14" ht="38.25">
      <c r="B2936" s="216"/>
      <c r="C2936" s="196">
        <f t="shared" si="45"/>
        <v>150</v>
      </c>
      <c r="D2936" s="584" t="s">
        <v>10921</v>
      </c>
      <c r="E2936" s="544" t="s">
        <v>10404</v>
      </c>
      <c r="F2936" s="585" t="s">
        <v>2052</v>
      </c>
      <c r="G2936" s="488" t="s">
        <v>2057</v>
      </c>
      <c r="H2936" s="585"/>
      <c r="I2936" s="586"/>
      <c r="J2936" s="586"/>
      <c r="K2936" s="544" t="s">
        <v>10922</v>
      </c>
      <c r="L2936" s="587"/>
      <c r="M2936" s="616">
        <v>43132</v>
      </c>
      <c r="N2936" s="66">
        <v>43497</v>
      </c>
    </row>
    <row r="2937" spans="2:14" ht="38.25">
      <c r="B2937" s="220"/>
      <c r="C2937" s="196">
        <f t="shared" si="45"/>
        <v>150</v>
      </c>
      <c r="D2937" s="597" t="s">
        <v>10923</v>
      </c>
      <c r="E2937" s="598" t="s">
        <v>10407</v>
      </c>
      <c r="F2937" s="599" t="s">
        <v>2052</v>
      </c>
      <c r="G2937" s="488" t="s">
        <v>2057</v>
      </c>
      <c r="H2937" s="599"/>
      <c r="I2937" s="617"/>
      <c r="J2937" s="617"/>
      <c r="K2937" s="598" t="s">
        <v>10922</v>
      </c>
      <c r="L2937" s="618"/>
      <c r="M2937" s="619">
        <v>43132</v>
      </c>
      <c r="N2937" s="66">
        <v>43497</v>
      </c>
    </row>
    <row r="2938" spans="2:14" ht="204">
      <c r="B2938" s="374">
        <v>151</v>
      </c>
      <c r="C2938" s="196">
        <f t="shared" si="45"/>
        <v>151</v>
      </c>
      <c r="D2938" s="384" t="s">
        <v>6334</v>
      </c>
      <c r="E2938" s="83"/>
      <c r="F2938" s="176" t="s">
        <v>2093</v>
      </c>
      <c r="G2938" s="176" t="s">
        <v>2057</v>
      </c>
      <c r="H2938" s="176" t="s">
        <v>10924</v>
      </c>
      <c r="I2938" s="65"/>
      <c r="J2938" s="65"/>
      <c r="K2938" s="176" t="s">
        <v>6335</v>
      </c>
      <c r="L2938" s="176"/>
      <c r="M2938" s="66">
        <v>38362</v>
      </c>
      <c r="N2938" s="66">
        <v>43132</v>
      </c>
    </row>
    <row r="2939" spans="2:14" ht="38.25">
      <c r="B2939" s="274"/>
      <c r="C2939" s="196">
        <f t="shared" si="45"/>
        <v>151</v>
      </c>
      <c r="D2939" s="543" t="s">
        <v>6336</v>
      </c>
      <c r="E2939" s="486" t="s">
        <v>424</v>
      </c>
      <c r="F2939" s="488" t="s">
        <v>2093</v>
      </c>
      <c r="G2939" s="486" t="s">
        <v>2057</v>
      </c>
      <c r="H2939" s="486" t="s">
        <v>10028</v>
      </c>
      <c r="I2939" s="65"/>
      <c r="J2939" s="270"/>
      <c r="K2939" s="269"/>
      <c r="L2939" s="486"/>
      <c r="M2939" s="226">
        <v>39479</v>
      </c>
      <c r="N2939" s="226"/>
    </row>
    <row r="2940" spans="2:14" ht="25.5">
      <c r="B2940" s="216"/>
      <c r="C2940" s="196">
        <f t="shared" si="45"/>
        <v>151</v>
      </c>
      <c r="D2940" s="260" t="s">
        <v>6337</v>
      </c>
      <c r="E2940" s="487" t="s">
        <v>6338</v>
      </c>
      <c r="F2940" s="391" t="s">
        <v>2093</v>
      </c>
      <c r="G2940" s="487" t="s">
        <v>2057</v>
      </c>
      <c r="H2940" s="487"/>
      <c r="I2940" s="65"/>
      <c r="J2940" s="231"/>
      <c r="K2940" s="234"/>
      <c r="L2940" s="487"/>
      <c r="M2940" s="219">
        <v>39479</v>
      </c>
      <c r="N2940" s="219"/>
    </row>
    <row r="2941" spans="2:14" ht="38.25">
      <c r="B2941" s="216"/>
      <c r="C2941" s="196">
        <f t="shared" si="45"/>
        <v>151</v>
      </c>
      <c r="D2941" s="620" t="s">
        <v>6339</v>
      </c>
      <c r="E2941" s="487" t="s">
        <v>6340</v>
      </c>
      <c r="F2941" s="391" t="s">
        <v>2093</v>
      </c>
      <c r="G2941" s="487" t="s">
        <v>2057</v>
      </c>
      <c r="H2941" s="487" t="s">
        <v>10028</v>
      </c>
      <c r="I2941" s="65"/>
      <c r="J2941" s="231"/>
      <c r="K2941" s="234"/>
      <c r="L2941" s="487"/>
      <c r="M2941" s="219">
        <v>40575</v>
      </c>
      <c r="N2941" s="219">
        <v>40575</v>
      </c>
    </row>
    <row r="2942" spans="2:14" ht="114.75">
      <c r="B2942" s="216"/>
      <c r="C2942" s="196">
        <f t="shared" si="45"/>
        <v>151</v>
      </c>
      <c r="D2942" s="621" t="s">
        <v>6341</v>
      </c>
      <c r="E2942" s="487" t="s">
        <v>6342</v>
      </c>
      <c r="F2942" s="391" t="s">
        <v>2093</v>
      </c>
      <c r="G2942" s="487" t="s">
        <v>2057</v>
      </c>
      <c r="H2942" s="487"/>
      <c r="I2942" s="65"/>
      <c r="J2942" s="231"/>
      <c r="K2942" s="245"/>
      <c r="L2942" s="246"/>
      <c r="M2942" s="208">
        <v>38362</v>
      </c>
      <c r="N2942" s="208"/>
    </row>
    <row r="2943" spans="2:14" ht="51">
      <c r="B2943" s="216"/>
      <c r="C2943" s="196">
        <f t="shared" si="45"/>
        <v>151</v>
      </c>
      <c r="D2943" s="349" t="s">
        <v>6343</v>
      </c>
      <c r="E2943" s="487" t="s">
        <v>6344</v>
      </c>
      <c r="F2943" s="391" t="s">
        <v>2093</v>
      </c>
      <c r="G2943" s="487" t="s">
        <v>2057</v>
      </c>
      <c r="H2943" s="229"/>
      <c r="I2943" s="65"/>
      <c r="J2943" s="205"/>
      <c r="K2943" s="237"/>
      <c r="L2943" s="487"/>
      <c r="M2943" s="219">
        <v>38362</v>
      </c>
      <c r="N2943" s="208"/>
    </row>
    <row r="2944" spans="2:14" ht="38.25">
      <c r="B2944" s="216"/>
      <c r="C2944" s="196">
        <f t="shared" si="45"/>
        <v>151</v>
      </c>
      <c r="D2944" s="349" t="s">
        <v>6345</v>
      </c>
      <c r="E2944" s="487" t="s">
        <v>6346</v>
      </c>
      <c r="F2944" s="391" t="s">
        <v>2093</v>
      </c>
      <c r="G2944" s="217" t="s">
        <v>2057</v>
      </c>
      <c r="H2944" s="490" t="s">
        <v>10028</v>
      </c>
      <c r="I2944" s="243"/>
      <c r="J2944" s="205"/>
      <c r="K2944" s="237"/>
      <c r="L2944" s="487"/>
      <c r="M2944" s="219">
        <v>39479</v>
      </c>
      <c r="N2944" s="219"/>
    </row>
    <row r="2945" spans="2:14" ht="38.25">
      <c r="B2945" s="216"/>
      <c r="C2945" s="196">
        <f t="shared" si="45"/>
        <v>151</v>
      </c>
      <c r="D2945" s="349" t="s">
        <v>6347</v>
      </c>
      <c r="E2945" s="487" t="s">
        <v>6348</v>
      </c>
      <c r="F2945" s="391" t="s">
        <v>2093</v>
      </c>
      <c r="G2945" s="217" t="s">
        <v>2057</v>
      </c>
      <c r="H2945" s="490" t="s">
        <v>10028</v>
      </c>
      <c r="I2945" s="243"/>
      <c r="J2945" s="205"/>
      <c r="K2945" s="237"/>
      <c r="L2945" s="487"/>
      <c r="M2945" s="219">
        <v>39479</v>
      </c>
      <c r="N2945" s="219"/>
    </row>
    <row r="2946" spans="2:14" ht="38.25">
      <c r="B2946" s="216"/>
      <c r="C2946" s="196">
        <f t="shared" si="45"/>
        <v>151</v>
      </c>
      <c r="D2946" s="349" t="s">
        <v>6349</v>
      </c>
      <c r="E2946" s="487" t="s">
        <v>6350</v>
      </c>
      <c r="F2946" s="391" t="s">
        <v>2093</v>
      </c>
      <c r="G2946" s="217" t="s">
        <v>2057</v>
      </c>
      <c r="H2946" s="490" t="s">
        <v>10028</v>
      </c>
      <c r="I2946" s="243"/>
      <c r="J2946" s="205"/>
      <c r="K2946" s="237"/>
      <c r="L2946" s="487"/>
      <c r="M2946" s="219">
        <v>39479</v>
      </c>
      <c r="N2946" s="219"/>
    </row>
    <row r="2947" spans="2:14" ht="38.25">
      <c r="B2947" s="220"/>
      <c r="C2947" s="196">
        <f t="shared" si="45"/>
        <v>151</v>
      </c>
      <c r="D2947" s="622" t="s">
        <v>6351</v>
      </c>
      <c r="E2947" s="256" t="s">
        <v>6352</v>
      </c>
      <c r="F2947" s="256" t="s">
        <v>2093</v>
      </c>
      <c r="G2947" s="256" t="s">
        <v>2057</v>
      </c>
      <c r="H2947" s="209" t="s">
        <v>10028</v>
      </c>
      <c r="I2947" s="65"/>
      <c r="J2947" s="210"/>
      <c r="K2947" s="223"/>
      <c r="L2947" s="209"/>
      <c r="M2947" s="198">
        <v>39479</v>
      </c>
      <c r="N2947" s="198"/>
    </row>
    <row r="2948" spans="2:14" ht="76.5">
      <c r="B2948" s="220">
        <v>152</v>
      </c>
      <c r="C2948" s="196">
        <f t="shared" si="45"/>
        <v>152</v>
      </c>
      <c r="D2948" s="623" t="s">
        <v>10029</v>
      </c>
      <c r="E2948" s="223"/>
      <c r="F2948" s="256" t="s">
        <v>2052</v>
      </c>
      <c r="G2948" s="256" t="s">
        <v>2057</v>
      </c>
      <c r="H2948" s="76" t="s">
        <v>10030</v>
      </c>
      <c r="I2948" s="65"/>
      <c r="J2948" s="65"/>
      <c r="K2948" s="176"/>
      <c r="L2948" s="83"/>
      <c r="M2948" s="66">
        <v>42767</v>
      </c>
      <c r="N2948" s="66"/>
    </row>
    <row r="2949" spans="2:14" ht="51">
      <c r="B2949" s="220"/>
      <c r="C2949" s="196">
        <f t="shared" si="45"/>
        <v>152</v>
      </c>
      <c r="D2949" s="318" t="s">
        <v>10031</v>
      </c>
      <c r="E2949" s="223" t="s">
        <v>9753</v>
      </c>
      <c r="F2949" s="256" t="s">
        <v>2052</v>
      </c>
      <c r="G2949" s="221" t="s">
        <v>2057</v>
      </c>
      <c r="H2949" s="225"/>
      <c r="I2949" s="365"/>
      <c r="J2949" s="365"/>
      <c r="K2949" s="275"/>
      <c r="L2949" s="489"/>
      <c r="M2949" s="66">
        <v>42767</v>
      </c>
      <c r="N2949" s="66"/>
    </row>
    <row r="2950" spans="2:14" ht="38.25">
      <c r="B2950" s="220"/>
      <c r="C2950" s="196">
        <f t="shared" si="45"/>
        <v>152</v>
      </c>
      <c r="D2950" s="319" t="s">
        <v>10032</v>
      </c>
      <c r="E2950" s="223" t="s">
        <v>401</v>
      </c>
      <c r="F2950" s="256" t="s">
        <v>2052</v>
      </c>
      <c r="G2950" s="221" t="s">
        <v>2057</v>
      </c>
      <c r="H2950" s="229"/>
      <c r="I2950" s="366"/>
      <c r="J2950" s="366"/>
      <c r="K2950" s="217"/>
      <c r="L2950" s="490"/>
      <c r="M2950" s="66">
        <v>42767</v>
      </c>
      <c r="N2950" s="66"/>
    </row>
    <row r="2951" spans="2:14" ht="38.25">
      <c r="B2951" s="220"/>
      <c r="C2951" s="196">
        <f t="shared" si="45"/>
        <v>152</v>
      </c>
      <c r="D2951" s="515" t="s">
        <v>10033</v>
      </c>
      <c r="E2951" s="223" t="s">
        <v>9757</v>
      </c>
      <c r="F2951" s="256" t="s">
        <v>2052</v>
      </c>
      <c r="G2951" s="221" t="s">
        <v>2057</v>
      </c>
      <c r="H2951" s="325"/>
      <c r="I2951" s="367"/>
      <c r="J2951" s="367"/>
      <c r="K2951" s="221"/>
      <c r="L2951" s="209"/>
      <c r="M2951" s="66">
        <v>42767</v>
      </c>
      <c r="N2951" s="66"/>
    </row>
    <row r="2952" spans="2:14" ht="267.75">
      <c r="B2952" s="374">
        <v>153</v>
      </c>
      <c r="C2952" s="196">
        <f t="shared" si="45"/>
        <v>153</v>
      </c>
      <c r="D2952" s="509" t="s">
        <v>10034</v>
      </c>
      <c r="E2952" s="199"/>
      <c r="F2952" s="68" t="s">
        <v>2159</v>
      </c>
      <c r="G2952" s="68" t="s">
        <v>2057</v>
      </c>
      <c r="H2952" s="221" t="s">
        <v>10925</v>
      </c>
      <c r="I2952" s="210"/>
      <c r="J2952" s="210"/>
      <c r="K2952" s="256" t="s">
        <v>6353</v>
      </c>
      <c r="L2952" s="256" t="s">
        <v>10926</v>
      </c>
      <c r="M2952" s="66">
        <v>39479</v>
      </c>
      <c r="N2952" s="66">
        <v>43132</v>
      </c>
    </row>
    <row r="2953" spans="2:14" ht="38.25">
      <c r="B2953" s="216"/>
      <c r="C2953" s="196">
        <f t="shared" si="45"/>
        <v>153</v>
      </c>
      <c r="D2953" s="318" t="s">
        <v>6354</v>
      </c>
      <c r="E2953" s="486" t="s">
        <v>426</v>
      </c>
      <c r="F2953" s="306" t="s">
        <v>2093</v>
      </c>
      <c r="G2953" s="258" t="s">
        <v>2057</v>
      </c>
      <c r="H2953" s="486" t="s">
        <v>6355</v>
      </c>
      <c r="I2953" s="65"/>
      <c r="J2953" s="200"/>
      <c r="K2953" s="488"/>
      <c r="L2953" s="491"/>
      <c r="M2953" s="235">
        <v>39479</v>
      </c>
      <c r="N2953" s="66">
        <v>43497</v>
      </c>
    </row>
    <row r="2954" spans="2:14" ht="114.75">
      <c r="B2954" s="216"/>
      <c r="C2954" s="196">
        <f t="shared" si="45"/>
        <v>153</v>
      </c>
      <c r="D2954" s="349" t="s">
        <v>10927</v>
      </c>
      <c r="E2954" s="487" t="s">
        <v>10928</v>
      </c>
      <c r="F2954" s="306" t="s">
        <v>2052</v>
      </c>
      <c r="G2954" s="258" t="s">
        <v>2057</v>
      </c>
      <c r="H2954" s="487"/>
      <c r="I2954" s="65"/>
      <c r="J2954" s="200"/>
      <c r="K2954" s="391"/>
      <c r="L2954" s="492"/>
      <c r="M2954" s="235">
        <v>43132</v>
      </c>
      <c r="N2954" s="66">
        <v>43497</v>
      </c>
    </row>
    <row r="2955" spans="2:14" ht="25.5">
      <c r="B2955" s="216"/>
      <c r="C2955" s="196">
        <f t="shared" si="45"/>
        <v>153</v>
      </c>
      <c r="D2955" s="349" t="s">
        <v>6356</v>
      </c>
      <c r="E2955" s="487" t="s">
        <v>193</v>
      </c>
      <c r="F2955" s="306" t="s">
        <v>2093</v>
      </c>
      <c r="G2955" s="258" t="s">
        <v>2057</v>
      </c>
      <c r="H2955" s="487" t="s">
        <v>6357</v>
      </c>
      <c r="I2955" s="65"/>
      <c r="J2955" s="200"/>
      <c r="K2955" s="487"/>
      <c r="L2955" s="492"/>
      <c r="M2955" s="235">
        <v>42401</v>
      </c>
      <c r="N2955" s="66">
        <v>43497</v>
      </c>
    </row>
    <row r="2956" spans="2:14" ht="25.5">
      <c r="B2956" s="216"/>
      <c r="C2956" s="196">
        <f t="shared" si="45"/>
        <v>153</v>
      </c>
      <c r="D2956" s="349" t="s">
        <v>6358</v>
      </c>
      <c r="E2956" s="487" t="s">
        <v>194</v>
      </c>
      <c r="F2956" s="306" t="s">
        <v>2093</v>
      </c>
      <c r="G2956" s="258" t="s">
        <v>2057</v>
      </c>
      <c r="H2956" s="487" t="s">
        <v>2195</v>
      </c>
      <c r="I2956" s="65"/>
      <c r="J2956" s="200"/>
      <c r="K2956" s="487"/>
      <c r="L2956" s="492"/>
      <c r="M2956" s="235">
        <v>42401</v>
      </c>
      <c r="N2956" s="66">
        <v>43497</v>
      </c>
    </row>
    <row r="2957" spans="2:14" ht="25.5">
      <c r="B2957" s="216"/>
      <c r="C2957" s="196">
        <f t="shared" si="45"/>
        <v>153</v>
      </c>
      <c r="D2957" s="349" t="s">
        <v>6359</v>
      </c>
      <c r="E2957" s="487" t="s">
        <v>6360</v>
      </c>
      <c r="F2957" s="306" t="s">
        <v>2093</v>
      </c>
      <c r="G2957" s="258" t="s">
        <v>2057</v>
      </c>
      <c r="H2957" s="487" t="s">
        <v>2195</v>
      </c>
      <c r="I2957" s="65"/>
      <c r="J2957" s="200"/>
      <c r="K2957" s="487"/>
      <c r="L2957" s="492"/>
      <c r="M2957" s="235">
        <v>42401</v>
      </c>
      <c r="N2957" s="66">
        <v>43497</v>
      </c>
    </row>
    <row r="2958" spans="2:14" ht="25.5">
      <c r="B2958" s="216"/>
      <c r="C2958" s="196">
        <f t="shared" si="45"/>
        <v>153</v>
      </c>
      <c r="D2958" s="349" t="s">
        <v>10929</v>
      </c>
      <c r="E2958" s="487" t="s">
        <v>10930</v>
      </c>
      <c r="F2958" s="306" t="s">
        <v>2052</v>
      </c>
      <c r="G2958" s="258" t="s">
        <v>2057</v>
      </c>
      <c r="H2958" s="487"/>
      <c r="I2958" s="65"/>
      <c r="J2958" s="200"/>
      <c r="K2958" s="487"/>
      <c r="L2958" s="492"/>
      <c r="M2958" s="235">
        <v>43132</v>
      </c>
      <c r="N2958" s="66">
        <v>43497</v>
      </c>
    </row>
    <row r="2959" spans="2:14" ht="153">
      <c r="B2959" s="216"/>
      <c r="C2959" s="196">
        <f t="shared" si="45"/>
        <v>153</v>
      </c>
      <c r="D2959" s="349" t="s">
        <v>10931</v>
      </c>
      <c r="E2959" s="487" t="s">
        <v>10932</v>
      </c>
      <c r="F2959" s="306" t="s">
        <v>2052</v>
      </c>
      <c r="G2959" s="258" t="s">
        <v>2057</v>
      </c>
      <c r="H2959" s="487"/>
      <c r="I2959" s="65"/>
      <c r="J2959" s="200"/>
      <c r="K2959" s="487"/>
      <c r="L2959" s="492"/>
      <c r="M2959" s="235">
        <v>43132</v>
      </c>
      <c r="N2959" s="66">
        <v>43497</v>
      </c>
    </row>
    <row r="2960" spans="2:14" ht="25.5">
      <c r="B2960" s="216"/>
      <c r="C2960" s="196">
        <f t="shared" si="45"/>
        <v>153</v>
      </c>
      <c r="D2960" s="349" t="s">
        <v>6361</v>
      </c>
      <c r="E2960" s="487" t="s">
        <v>427</v>
      </c>
      <c r="F2960" s="306" t="s">
        <v>2093</v>
      </c>
      <c r="G2960" s="258" t="s">
        <v>2057</v>
      </c>
      <c r="H2960" s="487"/>
      <c r="I2960" s="65"/>
      <c r="J2960" s="200"/>
      <c r="K2960" s="487"/>
      <c r="L2960" s="492"/>
      <c r="M2960" s="235">
        <v>39479</v>
      </c>
      <c r="N2960" s="66">
        <v>43497</v>
      </c>
    </row>
    <row r="2961" spans="2:14" ht="89.25">
      <c r="B2961" s="216"/>
      <c r="C2961" s="196">
        <f t="shared" si="45"/>
        <v>153</v>
      </c>
      <c r="D2961" s="349" t="s">
        <v>10933</v>
      </c>
      <c r="E2961" s="487" t="s">
        <v>10934</v>
      </c>
      <c r="F2961" s="306" t="s">
        <v>2052</v>
      </c>
      <c r="G2961" s="258" t="s">
        <v>2057</v>
      </c>
      <c r="H2961" s="487"/>
      <c r="I2961" s="65"/>
      <c r="J2961" s="200"/>
      <c r="K2961" s="487"/>
      <c r="L2961" s="492"/>
      <c r="M2961" s="235">
        <v>43132</v>
      </c>
      <c r="N2961" s="66">
        <v>43497</v>
      </c>
    </row>
    <row r="2962" spans="2:14" ht="165.75">
      <c r="B2962" s="216"/>
      <c r="C2962" s="196">
        <f t="shared" si="45"/>
        <v>153</v>
      </c>
      <c r="D2962" s="349" t="s">
        <v>10935</v>
      </c>
      <c r="E2962" s="487" t="s">
        <v>10936</v>
      </c>
      <c r="F2962" s="306" t="s">
        <v>2052</v>
      </c>
      <c r="G2962" s="258" t="s">
        <v>2057</v>
      </c>
      <c r="H2962" s="487"/>
      <c r="I2962" s="65"/>
      <c r="J2962" s="200"/>
      <c r="K2962" s="487"/>
      <c r="L2962" s="492"/>
      <c r="M2962" s="235">
        <v>43132</v>
      </c>
      <c r="N2962" s="66">
        <v>43497</v>
      </c>
    </row>
    <row r="2963" spans="2:14" ht="216.75">
      <c r="B2963" s="216"/>
      <c r="C2963" s="196">
        <f t="shared" si="45"/>
        <v>153</v>
      </c>
      <c r="D2963" s="349" t="s">
        <v>10937</v>
      </c>
      <c r="E2963" s="487" t="s">
        <v>10938</v>
      </c>
      <c r="F2963" s="306" t="s">
        <v>2052</v>
      </c>
      <c r="G2963" s="258" t="s">
        <v>2057</v>
      </c>
      <c r="H2963" s="487"/>
      <c r="I2963" s="65"/>
      <c r="J2963" s="200"/>
      <c r="K2963" s="487"/>
      <c r="L2963" s="492"/>
      <c r="M2963" s="235">
        <v>43132</v>
      </c>
      <c r="N2963" s="66">
        <v>43497</v>
      </c>
    </row>
    <row r="2964" spans="2:14">
      <c r="B2964" s="216"/>
      <c r="C2964" s="196">
        <f t="shared" si="45"/>
        <v>153</v>
      </c>
      <c r="D2964" s="349" t="s">
        <v>6362</v>
      </c>
      <c r="E2964" s="487" t="s">
        <v>428</v>
      </c>
      <c r="F2964" s="306" t="s">
        <v>2093</v>
      </c>
      <c r="G2964" s="258" t="s">
        <v>2057</v>
      </c>
      <c r="H2964" s="487"/>
      <c r="I2964" s="65"/>
      <c r="J2964" s="200"/>
      <c r="K2964" s="487"/>
      <c r="L2964" s="492"/>
      <c r="M2964" s="235">
        <v>39479</v>
      </c>
      <c r="N2964" s="66">
        <v>43497</v>
      </c>
    </row>
    <row r="2965" spans="2:14" ht="25.5">
      <c r="B2965" s="216"/>
      <c r="C2965" s="196">
        <f t="shared" si="45"/>
        <v>153</v>
      </c>
      <c r="D2965" s="349" t="s">
        <v>6363</v>
      </c>
      <c r="E2965" s="487" t="s">
        <v>6364</v>
      </c>
      <c r="F2965" s="306" t="s">
        <v>2093</v>
      </c>
      <c r="G2965" s="258" t="s">
        <v>2057</v>
      </c>
      <c r="H2965" s="487"/>
      <c r="I2965" s="65"/>
      <c r="J2965" s="200"/>
      <c r="K2965" s="487"/>
      <c r="L2965" s="492"/>
      <c r="M2965" s="235">
        <v>39479</v>
      </c>
      <c r="N2965" s="66">
        <v>43497</v>
      </c>
    </row>
    <row r="2966" spans="2:14" ht="153">
      <c r="B2966" s="216"/>
      <c r="C2966" s="196">
        <f t="shared" si="45"/>
        <v>153</v>
      </c>
      <c r="D2966" s="349" t="s">
        <v>10939</v>
      </c>
      <c r="E2966" s="487" t="s">
        <v>10940</v>
      </c>
      <c r="F2966" s="306" t="s">
        <v>2052</v>
      </c>
      <c r="G2966" s="258" t="s">
        <v>2057</v>
      </c>
      <c r="H2966" s="487"/>
      <c r="I2966" s="65"/>
      <c r="J2966" s="200"/>
      <c r="K2966" s="487"/>
      <c r="L2966" s="492"/>
      <c r="M2966" s="235">
        <v>43132</v>
      </c>
      <c r="N2966" s="66">
        <v>43497</v>
      </c>
    </row>
    <row r="2967" spans="2:14" ht="38.25">
      <c r="B2967" s="216"/>
      <c r="C2967" s="196">
        <f t="shared" si="45"/>
        <v>153</v>
      </c>
      <c r="D2967" s="349" t="s">
        <v>6365</v>
      </c>
      <c r="E2967" s="487" t="s">
        <v>425</v>
      </c>
      <c r="F2967" s="306" t="s">
        <v>2093</v>
      </c>
      <c r="G2967" s="258" t="s">
        <v>2057</v>
      </c>
      <c r="H2967" s="487"/>
      <c r="I2967" s="200"/>
      <c r="J2967" s="200"/>
      <c r="K2967" s="487"/>
      <c r="L2967" s="492"/>
      <c r="M2967" s="226">
        <v>39479</v>
      </c>
      <c r="N2967" s="226">
        <v>43497</v>
      </c>
    </row>
    <row r="2968" spans="2:14">
      <c r="B2968" s="274"/>
      <c r="C2968" s="196">
        <f t="shared" si="45"/>
        <v>153</v>
      </c>
      <c r="D2968" s="624" t="s">
        <v>11695</v>
      </c>
      <c r="E2968" s="258" t="s">
        <v>11696</v>
      </c>
      <c r="F2968" s="306" t="s">
        <v>2052</v>
      </c>
      <c r="G2968" s="258" t="s">
        <v>2101</v>
      </c>
      <c r="H2968" s="700" t="s">
        <v>11697</v>
      </c>
      <c r="I2968" s="65"/>
      <c r="J2968" s="200"/>
      <c r="K2968" s="486"/>
      <c r="L2968" s="625"/>
      <c r="M2968" s="66">
        <v>43497</v>
      </c>
      <c r="N2968" s="66"/>
    </row>
    <row r="2969" spans="2:14" ht="15">
      <c r="B2969" s="216"/>
      <c r="C2969" s="196">
        <f t="shared" si="45"/>
        <v>153</v>
      </c>
      <c r="D2969" s="626" t="s">
        <v>11698</v>
      </c>
      <c r="E2969" s="247"/>
      <c r="F2969" s="306" t="s">
        <v>2052</v>
      </c>
      <c r="G2969" s="258" t="s">
        <v>2101</v>
      </c>
      <c r="H2969" s="701"/>
      <c r="I2969" s="65"/>
      <c r="J2969" s="200"/>
      <c r="K2969" s="487"/>
      <c r="L2969" s="492"/>
      <c r="M2969" s="66">
        <v>43497</v>
      </c>
      <c r="N2969" s="66"/>
    </row>
    <row r="2970" spans="2:14">
      <c r="B2970" s="216"/>
      <c r="C2970" s="196">
        <f t="shared" si="45"/>
        <v>153</v>
      </c>
      <c r="D2970" s="283" t="s">
        <v>11699</v>
      </c>
      <c r="E2970" s="247" t="s">
        <v>11700</v>
      </c>
      <c r="F2970" s="306" t="s">
        <v>2052</v>
      </c>
      <c r="G2970" s="258" t="s">
        <v>2101</v>
      </c>
      <c r="H2970" s="701"/>
      <c r="I2970" s="65"/>
      <c r="J2970" s="200"/>
      <c r="K2970" s="487"/>
      <c r="L2970" s="492"/>
      <c r="M2970" s="66">
        <v>43497</v>
      </c>
      <c r="N2970" s="66"/>
    </row>
    <row r="2971" spans="2:14" ht="51">
      <c r="B2971" s="216"/>
      <c r="C2971" s="196">
        <f t="shared" si="45"/>
        <v>153</v>
      </c>
      <c r="D2971" s="260" t="s">
        <v>11701</v>
      </c>
      <c r="E2971" s="247" t="s">
        <v>11702</v>
      </c>
      <c r="F2971" s="306" t="s">
        <v>2052</v>
      </c>
      <c r="G2971" s="258" t="s">
        <v>2101</v>
      </c>
      <c r="H2971" s="701"/>
      <c r="I2971" s="65"/>
      <c r="J2971" s="200"/>
      <c r="K2971" s="487"/>
      <c r="L2971" s="492"/>
      <c r="M2971" s="66">
        <v>43497</v>
      </c>
      <c r="N2971" s="66"/>
    </row>
    <row r="2972" spans="2:14" ht="51">
      <c r="B2972" s="216"/>
      <c r="C2972" s="196">
        <f t="shared" si="45"/>
        <v>153</v>
      </c>
      <c r="D2972" s="260" t="s">
        <v>11703</v>
      </c>
      <c r="E2972" s="247" t="s">
        <v>11704</v>
      </c>
      <c r="F2972" s="306" t="s">
        <v>2052</v>
      </c>
      <c r="G2972" s="258" t="s">
        <v>2101</v>
      </c>
      <c r="H2972" s="701"/>
      <c r="I2972" s="65"/>
      <c r="J2972" s="200"/>
      <c r="K2972" s="487"/>
      <c r="L2972" s="492"/>
      <c r="M2972" s="66">
        <v>43497</v>
      </c>
      <c r="N2972" s="66"/>
    </row>
    <row r="2973" spans="2:14" ht="63.75">
      <c r="B2973" s="216"/>
      <c r="C2973" s="196">
        <f t="shared" si="45"/>
        <v>153</v>
      </c>
      <c r="D2973" s="260" t="s">
        <v>11705</v>
      </c>
      <c r="E2973" s="247" t="s">
        <v>11706</v>
      </c>
      <c r="F2973" s="306" t="s">
        <v>2052</v>
      </c>
      <c r="G2973" s="258" t="s">
        <v>2101</v>
      </c>
      <c r="H2973" s="701"/>
      <c r="I2973" s="65"/>
      <c r="J2973" s="200"/>
      <c r="K2973" s="487"/>
      <c r="L2973" s="492"/>
      <c r="M2973" s="66">
        <v>43497</v>
      </c>
      <c r="N2973" s="66"/>
    </row>
    <row r="2974" spans="2:14" ht="63.75">
      <c r="B2974" s="216"/>
      <c r="C2974" s="196">
        <f t="shared" si="45"/>
        <v>153</v>
      </c>
      <c r="D2974" s="260" t="s">
        <v>11707</v>
      </c>
      <c r="E2974" s="247" t="s">
        <v>11708</v>
      </c>
      <c r="F2974" s="306" t="s">
        <v>2052</v>
      </c>
      <c r="G2974" s="258" t="s">
        <v>2101</v>
      </c>
      <c r="H2974" s="701"/>
      <c r="I2974" s="65"/>
      <c r="J2974" s="200"/>
      <c r="K2974" s="487"/>
      <c r="L2974" s="492"/>
      <c r="M2974" s="66">
        <v>43497</v>
      </c>
      <c r="N2974" s="66"/>
    </row>
    <row r="2975" spans="2:14" ht="63.75">
      <c r="B2975" s="216"/>
      <c r="C2975" s="196">
        <f t="shared" si="45"/>
        <v>153</v>
      </c>
      <c r="D2975" s="260" t="s">
        <v>11709</v>
      </c>
      <c r="E2975" s="247" t="s">
        <v>11710</v>
      </c>
      <c r="F2975" s="306" t="s">
        <v>2052</v>
      </c>
      <c r="G2975" s="258" t="s">
        <v>2101</v>
      </c>
      <c r="H2975" s="701"/>
      <c r="I2975" s="65"/>
      <c r="J2975" s="200"/>
      <c r="K2975" s="487"/>
      <c r="L2975" s="492"/>
      <c r="M2975" s="66">
        <v>43497</v>
      </c>
      <c r="N2975" s="66"/>
    </row>
    <row r="2976" spans="2:14" ht="76.5">
      <c r="B2976" s="216"/>
      <c r="C2976" s="196">
        <f t="shared" si="45"/>
        <v>153</v>
      </c>
      <c r="D2976" s="260" t="s">
        <v>11711</v>
      </c>
      <c r="E2976" s="247" t="s">
        <v>11712</v>
      </c>
      <c r="F2976" s="306" t="s">
        <v>2052</v>
      </c>
      <c r="G2976" s="258" t="s">
        <v>2101</v>
      </c>
      <c r="H2976" s="701"/>
      <c r="I2976" s="65"/>
      <c r="J2976" s="200"/>
      <c r="K2976" s="487"/>
      <c r="L2976" s="492"/>
      <c r="M2976" s="66">
        <v>43497</v>
      </c>
      <c r="N2976" s="66"/>
    </row>
    <row r="2977" spans="2:14" ht="51">
      <c r="B2977" s="216"/>
      <c r="C2977" s="196">
        <f t="shared" si="45"/>
        <v>153</v>
      </c>
      <c r="D2977" s="260" t="s">
        <v>11713</v>
      </c>
      <c r="E2977" s="247" t="s">
        <v>11714</v>
      </c>
      <c r="F2977" s="306" t="s">
        <v>2052</v>
      </c>
      <c r="G2977" s="258" t="s">
        <v>2101</v>
      </c>
      <c r="H2977" s="701"/>
      <c r="I2977" s="65"/>
      <c r="J2977" s="200"/>
      <c r="K2977" s="487"/>
      <c r="L2977" s="492"/>
      <c r="M2977" s="66">
        <v>43497</v>
      </c>
      <c r="N2977" s="66"/>
    </row>
    <row r="2978" spans="2:14" ht="51">
      <c r="B2978" s="216"/>
      <c r="C2978" s="196">
        <f t="shared" si="45"/>
        <v>153</v>
      </c>
      <c r="D2978" s="260" t="s">
        <v>11715</v>
      </c>
      <c r="E2978" s="247" t="s">
        <v>11716</v>
      </c>
      <c r="F2978" s="306" t="s">
        <v>2052</v>
      </c>
      <c r="G2978" s="258" t="s">
        <v>2101</v>
      </c>
      <c r="H2978" s="701"/>
      <c r="I2978" s="65"/>
      <c r="J2978" s="200"/>
      <c r="K2978" s="487"/>
      <c r="L2978" s="492"/>
      <c r="M2978" s="66">
        <v>43497</v>
      </c>
      <c r="N2978" s="66"/>
    </row>
    <row r="2979" spans="2:14" ht="51">
      <c r="B2979" s="216"/>
      <c r="C2979" s="196">
        <f t="shared" si="45"/>
        <v>153</v>
      </c>
      <c r="D2979" s="260" t="s">
        <v>11717</v>
      </c>
      <c r="E2979" s="247" t="s">
        <v>11718</v>
      </c>
      <c r="F2979" s="306" t="s">
        <v>2052</v>
      </c>
      <c r="G2979" s="258" t="s">
        <v>2101</v>
      </c>
      <c r="H2979" s="701"/>
      <c r="I2979" s="65"/>
      <c r="J2979" s="200"/>
      <c r="K2979" s="487"/>
      <c r="L2979" s="492"/>
      <c r="M2979" s="66">
        <v>43497</v>
      </c>
      <c r="N2979" s="66"/>
    </row>
    <row r="2980" spans="2:14" ht="51">
      <c r="B2980" s="216"/>
      <c r="C2980" s="196">
        <f t="shared" si="45"/>
        <v>153</v>
      </c>
      <c r="D2980" s="260" t="s">
        <v>11719</v>
      </c>
      <c r="E2980" s="247" t="s">
        <v>11720</v>
      </c>
      <c r="F2980" s="306" t="s">
        <v>2052</v>
      </c>
      <c r="G2980" s="258" t="s">
        <v>2101</v>
      </c>
      <c r="H2980" s="701"/>
      <c r="I2980" s="65"/>
      <c r="J2980" s="200"/>
      <c r="K2980" s="487"/>
      <c r="L2980" s="492"/>
      <c r="M2980" s="66">
        <v>43497</v>
      </c>
      <c r="N2980" s="66"/>
    </row>
    <row r="2981" spans="2:14" ht="51">
      <c r="B2981" s="216"/>
      <c r="C2981" s="196">
        <f t="shared" si="45"/>
        <v>153</v>
      </c>
      <c r="D2981" s="260" t="s">
        <v>11721</v>
      </c>
      <c r="E2981" s="247" t="s">
        <v>11722</v>
      </c>
      <c r="F2981" s="306" t="s">
        <v>2052</v>
      </c>
      <c r="G2981" s="258" t="s">
        <v>2101</v>
      </c>
      <c r="H2981" s="701"/>
      <c r="I2981" s="65"/>
      <c r="J2981" s="200"/>
      <c r="K2981" s="487"/>
      <c r="L2981" s="492"/>
      <c r="M2981" s="66">
        <v>43497</v>
      </c>
      <c r="N2981" s="66"/>
    </row>
    <row r="2982" spans="2:14" ht="51">
      <c r="B2982" s="216"/>
      <c r="C2982" s="196">
        <f t="shared" si="45"/>
        <v>153</v>
      </c>
      <c r="D2982" s="260" t="s">
        <v>11723</v>
      </c>
      <c r="E2982" s="247" t="s">
        <v>11724</v>
      </c>
      <c r="F2982" s="306" t="s">
        <v>2052</v>
      </c>
      <c r="G2982" s="258" t="s">
        <v>2101</v>
      </c>
      <c r="H2982" s="701"/>
      <c r="I2982" s="65"/>
      <c r="J2982" s="200"/>
      <c r="K2982" s="487"/>
      <c r="L2982" s="492"/>
      <c r="M2982" s="66">
        <v>43497</v>
      </c>
      <c r="N2982" s="66"/>
    </row>
    <row r="2983" spans="2:14" ht="76.5">
      <c r="B2983" s="216"/>
      <c r="C2983" s="196">
        <f t="shared" ref="C2983:C3046" si="46">IF(B2983&gt;0,B2983,C2982)</f>
        <v>153</v>
      </c>
      <c r="D2983" s="260" t="s">
        <v>11725</v>
      </c>
      <c r="E2983" s="247" t="s">
        <v>11726</v>
      </c>
      <c r="F2983" s="306" t="s">
        <v>2052</v>
      </c>
      <c r="G2983" s="258" t="s">
        <v>2101</v>
      </c>
      <c r="H2983" s="701"/>
      <c r="I2983" s="65"/>
      <c r="J2983" s="200"/>
      <c r="K2983" s="487"/>
      <c r="L2983" s="492"/>
      <c r="M2983" s="66">
        <v>43497</v>
      </c>
      <c r="N2983" s="66"/>
    </row>
    <row r="2984" spans="2:14" ht="76.5">
      <c r="B2984" s="216"/>
      <c r="C2984" s="196">
        <f t="shared" si="46"/>
        <v>153</v>
      </c>
      <c r="D2984" s="260" t="s">
        <v>11727</v>
      </c>
      <c r="E2984" s="247" t="s">
        <v>11728</v>
      </c>
      <c r="F2984" s="306" t="s">
        <v>2052</v>
      </c>
      <c r="G2984" s="258" t="s">
        <v>2101</v>
      </c>
      <c r="H2984" s="701"/>
      <c r="I2984" s="65"/>
      <c r="J2984" s="200"/>
      <c r="K2984" s="487"/>
      <c r="L2984" s="492"/>
      <c r="M2984" s="66">
        <v>43497</v>
      </c>
      <c r="N2984" s="66"/>
    </row>
    <row r="2985" spans="2:14" ht="76.5">
      <c r="B2985" s="216"/>
      <c r="C2985" s="196">
        <f t="shared" si="46"/>
        <v>153</v>
      </c>
      <c r="D2985" s="260" t="s">
        <v>11729</v>
      </c>
      <c r="E2985" s="247" t="s">
        <v>11730</v>
      </c>
      <c r="F2985" s="306" t="s">
        <v>2052</v>
      </c>
      <c r="G2985" s="258" t="s">
        <v>2101</v>
      </c>
      <c r="H2985" s="701"/>
      <c r="I2985" s="65"/>
      <c r="J2985" s="200"/>
      <c r="K2985" s="487"/>
      <c r="L2985" s="492"/>
      <c r="M2985" s="66">
        <v>43497</v>
      </c>
      <c r="N2985" s="66"/>
    </row>
    <row r="2986" spans="2:14" ht="76.5">
      <c r="B2986" s="216"/>
      <c r="C2986" s="196">
        <f t="shared" si="46"/>
        <v>153</v>
      </c>
      <c r="D2986" s="260" t="s">
        <v>11731</v>
      </c>
      <c r="E2986" s="247" t="s">
        <v>11732</v>
      </c>
      <c r="F2986" s="306" t="s">
        <v>2052</v>
      </c>
      <c r="G2986" s="258" t="s">
        <v>2101</v>
      </c>
      <c r="H2986" s="701"/>
      <c r="I2986" s="65"/>
      <c r="J2986" s="200"/>
      <c r="K2986" s="487"/>
      <c r="L2986" s="492"/>
      <c r="M2986" s="66">
        <v>43497</v>
      </c>
      <c r="N2986" s="66"/>
    </row>
    <row r="2987" spans="2:14" ht="76.5">
      <c r="B2987" s="216"/>
      <c r="C2987" s="196">
        <f t="shared" si="46"/>
        <v>153</v>
      </c>
      <c r="D2987" s="260" t="s">
        <v>11733</v>
      </c>
      <c r="E2987" s="247" t="s">
        <v>11734</v>
      </c>
      <c r="F2987" s="306" t="s">
        <v>2052</v>
      </c>
      <c r="G2987" s="258" t="s">
        <v>2101</v>
      </c>
      <c r="H2987" s="701"/>
      <c r="I2987" s="65"/>
      <c r="J2987" s="200"/>
      <c r="K2987" s="487"/>
      <c r="L2987" s="492"/>
      <c r="M2987" s="66">
        <v>43497</v>
      </c>
      <c r="N2987" s="66"/>
    </row>
    <row r="2988" spans="2:14" ht="76.5">
      <c r="B2988" s="216"/>
      <c r="C2988" s="196">
        <f t="shared" si="46"/>
        <v>153</v>
      </c>
      <c r="D2988" s="260" t="s">
        <v>11735</v>
      </c>
      <c r="E2988" s="247" t="s">
        <v>11736</v>
      </c>
      <c r="F2988" s="306" t="s">
        <v>2052</v>
      </c>
      <c r="G2988" s="258" t="s">
        <v>2101</v>
      </c>
      <c r="H2988" s="701"/>
      <c r="I2988" s="65"/>
      <c r="J2988" s="200"/>
      <c r="K2988" s="487"/>
      <c r="L2988" s="492"/>
      <c r="M2988" s="66">
        <v>43497</v>
      </c>
      <c r="N2988" s="66"/>
    </row>
    <row r="2989" spans="2:14" ht="51">
      <c r="B2989" s="216"/>
      <c r="C2989" s="196">
        <f t="shared" si="46"/>
        <v>153</v>
      </c>
      <c r="D2989" s="260" t="s">
        <v>11737</v>
      </c>
      <c r="E2989" s="247" t="s">
        <v>11738</v>
      </c>
      <c r="F2989" s="306" t="s">
        <v>2052</v>
      </c>
      <c r="G2989" s="258" t="s">
        <v>2101</v>
      </c>
      <c r="H2989" s="701"/>
      <c r="I2989" s="65"/>
      <c r="J2989" s="200"/>
      <c r="K2989" s="487"/>
      <c r="L2989" s="492"/>
      <c r="M2989" s="66">
        <v>43497</v>
      </c>
      <c r="N2989" s="66"/>
    </row>
    <row r="2990" spans="2:14" ht="51">
      <c r="B2990" s="216"/>
      <c r="C2990" s="196">
        <f t="shared" si="46"/>
        <v>153</v>
      </c>
      <c r="D2990" s="260" t="s">
        <v>11739</v>
      </c>
      <c r="E2990" s="247" t="s">
        <v>11740</v>
      </c>
      <c r="F2990" s="306" t="s">
        <v>2052</v>
      </c>
      <c r="G2990" s="258" t="s">
        <v>2101</v>
      </c>
      <c r="H2990" s="701"/>
      <c r="I2990" s="65"/>
      <c r="J2990" s="200"/>
      <c r="K2990" s="487"/>
      <c r="L2990" s="492"/>
      <c r="M2990" s="66">
        <v>43497</v>
      </c>
      <c r="N2990" s="66"/>
    </row>
    <row r="2991" spans="2:14" ht="89.25">
      <c r="B2991" s="216"/>
      <c r="C2991" s="196">
        <f t="shared" si="46"/>
        <v>153</v>
      </c>
      <c r="D2991" s="260" t="s">
        <v>11741</v>
      </c>
      <c r="E2991" s="247" t="s">
        <v>11742</v>
      </c>
      <c r="F2991" s="306" t="s">
        <v>2052</v>
      </c>
      <c r="G2991" s="258" t="s">
        <v>2101</v>
      </c>
      <c r="H2991" s="701"/>
      <c r="I2991" s="65"/>
      <c r="J2991" s="200"/>
      <c r="K2991" s="487"/>
      <c r="L2991" s="492"/>
      <c r="M2991" s="66">
        <v>43497</v>
      </c>
      <c r="N2991" s="66"/>
    </row>
    <row r="2992" spans="2:14" ht="76.5">
      <c r="B2992" s="216"/>
      <c r="C2992" s="196">
        <f t="shared" si="46"/>
        <v>153</v>
      </c>
      <c r="D2992" s="260" t="s">
        <v>11743</v>
      </c>
      <c r="E2992" s="247" t="s">
        <v>11744</v>
      </c>
      <c r="F2992" s="306" t="s">
        <v>2052</v>
      </c>
      <c r="G2992" s="258" t="s">
        <v>2101</v>
      </c>
      <c r="H2992" s="701"/>
      <c r="I2992" s="65"/>
      <c r="J2992" s="200"/>
      <c r="K2992" s="487"/>
      <c r="L2992" s="492"/>
      <c r="M2992" s="66">
        <v>43497</v>
      </c>
      <c r="N2992" s="66"/>
    </row>
    <row r="2993" spans="2:14" ht="89.25">
      <c r="B2993" s="216"/>
      <c r="C2993" s="196">
        <f t="shared" si="46"/>
        <v>153</v>
      </c>
      <c r="D2993" s="260" t="s">
        <v>11745</v>
      </c>
      <c r="E2993" s="247" t="s">
        <v>11746</v>
      </c>
      <c r="F2993" s="306" t="s">
        <v>2052</v>
      </c>
      <c r="G2993" s="258" t="s">
        <v>2101</v>
      </c>
      <c r="H2993" s="701"/>
      <c r="I2993" s="65"/>
      <c r="J2993" s="200"/>
      <c r="K2993" s="487"/>
      <c r="L2993" s="492"/>
      <c r="M2993" s="66">
        <v>43497</v>
      </c>
      <c r="N2993" s="66"/>
    </row>
    <row r="2994" spans="2:14" ht="63.75">
      <c r="B2994" s="216"/>
      <c r="C2994" s="196">
        <f t="shared" si="46"/>
        <v>153</v>
      </c>
      <c r="D2994" s="260" t="s">
        <v>11747</v>
      </c>
      <c r="E2994" s="247" t="s">
        <v>11748</v>
      </c>
      <c r="F2994" s="306" t="s">
        <v>2052</v>
      </c>
      <c r="G2994" s="258" t="s">
        <v>2101</v>
      </c>
      <c r="H2994" s="701"/>
      <c r="I2994" s="65"/>
      <c r="J2994" s="200"/>
      <c r="K2994" s="487"/>
      <c r="L2994" s="492"/>
      <c r="M2994" s="66">
        <v>43497</v>
      </c>
      <c r="N2994" s="66"/>
    </row>
    <row r="2995" spans="2:14" ht="51">
      <c r="B2995" s="216"/>
      <c r="C2995" s="196">
        <f t="shared" si="46"/>
        <v>153</v>
      </c>
      <c r="D2995" s="260" t="s">
        <v>11749</v>
      </c>
      <c r="E2995" s="247" t="s">
        <v>11750</v>
      </c>
      <c r="F2995" s="306" t="s">
        <v>2052</v>
      </c>
      <c r="G2995" s="258" t="s">
        <v>2101</v>
      </c>
      <c r="H2995" s="701"/>
      <c r="I2995" s="65"/>
      <c r="J2995" s="200"/>
      <c r="K2995" s="487"/>
      <c r="L2995" s="492"/>
      <c r="M2995" s="66">
        <v>43497</v>
      </c>
      <c r="N2995" s="66"/>
    </row>
    <row r="2996" spans="2:14" ht="51">
      <c r="B2996" s="216"/>
      <c r="C2996" s="196">
        <f t="shared" si="46"/>
        <v>153</v>
      </c>
      <c r="D2996" s="260" t="s">
        <v>11751</v>
      </c>
      <c r="E2996" s="247" t="s">
        <v>11752</v>
      </c>
      <c r="F2996" s="306" t="s">
        <v>2052</v>
      </c>
      <c r="G2996" s="258" t="s">
        <v>2101</v>
      </c>
      <c r="H2996" s="701"/>
      <c r="I2996" s="65"/>
      <c r="J2996" s="200"/>
      <c r="K2996" s="487"/>
      <c r="L2996" s="492"/>
      <c r="M2996" s="66">
        <v>43497</v>
      </c>
      <c r="N2996" s="66"/>
    </row>
    <row r="2997" spans="2:14" ht="51">
      <c r="B2997" s="216"/>
      <c r="C2997" s="196">
        <f t="shared" si="46"/>
        <v>153</v>
      </c>
      <c r="D2997" s="260" t="s">
        <v>11753</v>
      </c>
      <c r="E2997" s="247" t="s">
        <v>11754</v>
      </c>
      <c r="F2997" s="306" t="s">
        <v>2052</v>
      </c>
      <c r="G2997" s="258" t="s">
        <v>2101</v>
      </c>
      <c r="H2997" s="701"/>
      <c r="I2997" s="65"/>
      <c r="J2997" s="200"/>
      <c r="K2997" s="487"/>
      <c r="L2997" s="492"/>
      <c r="M2997" s="66">
        <v>43497</v>
      </c>
      <c r="N2997" s="66"/>
    </row>
    <row r="2998" spans="2:14" ht="51">
      <c r="B2998" s="216"/>
      <c r="C2998" s="196">
        <f t="shared" si="46"/>
        <v>153</v>
      </c>
      <c r="D2998" s="260" t="s">
        <v>11755</v>
      </c>
      <c r="E2998" s="247" t="s">
        <v>11756</v>
      </c>
      <c r="F2998" s="306" t="s">
        <v>2052</v>
      </c>
      <c r="G2998" s="258" t="s">
        <v>2101</v>
      </c>
      <c r="H2998" s="701"/>
      <c r="I2998" s="65"/>
      <c r="J2998" s="200"/>
      <c r="K2998" s="487"/>
      <c r="L2998" s="492"/>
      <c r="M2998" s="66">
        <v>43497</v>
      </c>
      <c r="N2998" s="66"/>
    </row>
    <row r="2999" spans="2:14" ht="51">
      <c r="B2999" s="216"/>
      <c r="C2999" s="196">
        <f t="shared" si="46"/>
        <v>153</v>
      </c>
      <c r="D2999" s="260" t="s">
        <v>11757</v>
      </c>
      <c r="E2999" s="247" t="s">
        <v>11758</v>
      </c>
      <c r="F2999" s="306" t="s">
        <v>2052</v>
      </c>
      <c r="G2999" s="258" t="s">
        <v>2101</v>
      </c>
      <c r="H2999" s="701"/>
      <c r="I2999" s="65"/>
      <c r="J2999" s="200"/>
      <c r="K2999" s="487"/>
      <c r="L2999" s="492"/>
      <c r="M2999" s="66">
        <v>43497</v>
      </c>
      <c r="N2999" s="66"/>
    </row>
    <row r="3000" spans="2:14" ht="51">
      <c r="B3000" s="216"/>
      <c r="C3000" s="196">
        <f t="shared" si="46"/>
        <v>153</v>
      </c>
      <c r="D3000" s="260" t="s">
        <v>11759</v>
      </c>
      <c r="E3000" s="247" t="s">
        <v>11760</v>
      </c>
      <c r="F3000" s="306" t="s">
        <v>2052</v>
      </c>
      <c r="G3000" s="258" t="s">
        <v>2101</v>
      </c>
      <c r="H3000" s="701"/>
      <c r="I3000" s="65"/>
      <c r="J3000" s="200"/>
      <c r="K3000" s="487"/>
      <c r="L3000" s="492"/>
      <c r="M3000" s="66">
        <v>43497</v>
      </c>
      <c r="N3000" s="66"/>
    </row>
    <row r="3001" spans="2:14" ht="51">
      <c r="B3001" s="216"/>
      <c r="C3001" s="196">
        <f t="shared" si="46"/>
        <v>153</v>
      </c>
      <c r="D3001" s="260" t="s">
        <v>11761</v>
      </c>
      <c r="E3001" s="247" t="s">
        <v>11762</v>
      </c>
      <c r="F3001" s="306" t="s">
        <v>2052</v>
      </c>
      <c r="G3001" s="258" t="s">
        <v>2101</v>
      </c>
      <c r="H3001" s="701"/>
      <c r="I3001" s="65"/>
      <c r="J3001" s="200"/>
      <c r="K3001" s="487"/>
      <c r="L3001" s="492"/>
      <c r="M3001" s="66">
        <v>43497</v>
      </c>
      <c r="N3001" s="66"/>
    </row>
    <row r="3002" spans="2:14" ht="51">
      <c r="B3002" s="216"/>
      <c r="C3002" s="196">
        <f t="shared" si="46"/>
        <v>153</v>
      </c>
      <c r="D3002" s="260" t="s">
        <v>11763</v>
      </c>
      <c r="E3002" s="247" t="s">
        <v>11764</v>
      </c>
      <c r="F3002" s="306" t="s">
        <v>2052</v>
      </c>
      <c r="G3002" s="258" t="s">
        <v>2101</v>
      </c>
      <c r="H3002" s="701"/>
      <c r="I3002" s="65"/>
      <c r="J3002" s="200"/>
      <c r="K3002" s="487"/>
      <c r="L3002" s="492"/>
      <c r="M3002" s="66">
        <v>43497</v>
      </c>
      <c r="N3002" s="66"/>
    </row>
    <row r="3003" spans="2:14" ht="51">
      <c r="B3003" s="216"/>
      <c r="C3003" s="196">
        <f t="shared" si="46"/>
        <v>153</v>
      </c>
      <c r="D3003" s="260" t="s">
        <v>11765</v>
      </c>
      <c r="E3003" s="247" t="s">
        <v>11766</v>
      </c>
      <c r="F3003" s="306" t="s">
        <v>2052</v>
      </c>
      <c r="G3003" s="258" t="s">
        <v>2101</v>
      </c>
      <c r="H3003" s="701"/>
      <c r="I3003" s="65"/>
      <c r="J3003" s="200"/>
      <c r="K3003" s="487"/>
      <c r="L3003" s="492"/>
      <c r="M3003" s="66">
        <v>43497</v>
      </c>
      <c r="N3003" s="66"/>
    </row>
    <row r="3004" spans="2:14" ht="51">
      <c r="B3004" s="216"/>
      <c r="C3004" s="196">
        <f t="shared" si="46"/>
        <v>153</v>
      </c>
      <c r="D3004" s="260" t="s">
        <v>11767</v>
      </c>
      <c r="E3004" s="247" t="s">
        <v>11768</v>
      </c>
      <c r="F3004" s="306" t="s">
        <v>2052</v>
      </c>
      <c r="G3004" s="258" t="s">
        <v>2101</v>
      </c>
      <c r="H3004" s="701"/>
      <c r="I3004" s="65"/>
      <c r="J3004" s="200"/>
      <c r="K3004" s="487"/>
      <c r="L3004" s="492"/>
      <c r="M3004" s="66">
        <v>43497</v>
      </c>
      <c r="N3004" s="66"/>
    </row>
    <row r="3005" spans="2:14" ht="51">
      <c r="B3005" s="216"/>
      <c r="C3005" s="196">
        <f t="shared" si="46"/>
        <v>153</v>
      </c>
      <c r="D3005" s="260" t="s">
        <v>11769</v>
      </c>
      <c r="E3005" s="247" t="s">
        <v>11770</v>
      </c>
      <c r="F3005" s="306" t="s">
        <v>2052</v>
      </c>
      <c r="G3005" s="258" t="s">
        <v>2101</v>
      </c>
      <c r="H3005" s="701"/>
      <c r="I3005" s="65"/>
      <c r="J3005" s="200"/>
      <c r="K3005" s="487"/>
      <c r="L3005" s="492"/>
      <c r="M3005" s="66">
        <v>43497</v>
      </c>
      <c r="N3005" s="66"/>
    </row>
    <row r="3006" spans="2:14" ht="51">
      <c r="B3006" s="216"/>
      <c r="C3006" s="196">
        <f t="shared" si="46"/>
        <v>153</v>
      </c>
      <c r="D3006" s="260" t="s">
        <v>11771</v>
      </c>
      <c r="E3006" s="247" t="s">
        <v>11772</v>
      </c>
      <c r="F3006" s="306" t="s">
        <v>2052</v>
      </c>
      <c r="G3006" s="258" t="s">
        <v>2101</v>
      </c>
      <c r="H3006" s="701"/>
      <c r="I3006" s="65"/>
      <c r="J3006" s="200"/>
      <c r="K3006" s="487"/>
      <c r="L3006" s="492"/>
      <c r="M3006" s="66">
        <v>43497</v>
      </c>
      <c r="N3006" s="66"/>
    </row>
    <row r="3007" spans="2:14">
      <c r="B3007" s="216"/>
      <c r="C3007" s="196">
        <f t="shared" si="46"/>
        <v>153</v>
      </c>
      <c r="D3007" s="283" t="s">
        <v>11773</v>
      </c>
      <c r="E3007" s="247" t="s">
        <v>11774</v>
      </c>
      <c r="F3007" s="306" t="s">
        <v>2052</v>
      </c>
      <c r="G3007" s="258" t="s">
        <v>2101</v>
      </c>
      <c r="H3007" s="701"/>
      <c r="I3007" s="65"/>
      <c r="J3007" s="200"/>
      <c r="K3007" s="487"/>
      <c r="L3007" s="492"/>
      <c r="M3007" s="66">
        <v>43497</v>
      </c>
      <c r="N3007" s="66"/>
    </row>
    <row r="3008" spans="2:14" ht="63.75">
      <c r="B3008" s="216"/>
      <c r="C3008" s="196">
        <f t="shared" si="46"/>
        <v>153</v>
      </c>
      <c r="D3008" s="260" t="s">
        <v>11775</v>
      </c>
      <c r="E3008" s="247" t="s">
        <v>11776</v>
      </c>
      <c r="F3008" s="306" t="s">
        <v>2052</v>
      </c>
      <c r="G3008" s="258" t="s">
        <v>2101</v>
      </c>
      <c r="H3008" s="701"/>
      <c r="I3008" s="65"/>
      <c r="J3008" s="200"/>
      <c r="K3008" s="487"/>
      <c r="L3008" s="492"/>
      <c r="M3008" s="66">
        <v>43497</v>
      </c>
      <c r="N3008" s="66"/>
    </row>
    <row r="3009" spans="2:14" ht="51">
      <c r="B3009" s="216"/>
      <c r="C3009" s="196">
        <f t="shared" si="46"/>
        <v>153</v>
      </c>
      <c r="D3009" s="260" t="s">
        <v>11777</v>
      </c>
      <c r="E3009" s="247" t="s">
        <v>11778</v>
      </c>
      <c r="F3009" s="306" t="s">
        <v>2052</v>
      </c>
      <c r="G3009" s="258" t="s">
        <v>2101</v>
      </c>
      <c r="H3009" s="701"/>
      <c r="I3009" s="65"/>
      <c r="J3009" s="200"/>
      <c r="K3009" s="487"/>
      <c r="L3009" s="492"/>
      <c r="M3009" s="66">
        <v>43497</v>
      </c>
      <c r="N3009" s="66"/>
    </row>
    <row r="3010" spans="2:14" ht="15">
      <c r="B3010" s="216"/>
      <c r="C3010" s="196">
        <f t="shared" si="46"/>
        <v>153</v>
      </c>
      <c r="D3010" s="626" t="s">
        <v>11779</v>
      </c>
      <c r="E3010" s="247"/>
      <c r="F3010" s="306" t="s">
        <v>2052</v>
      </c>
      <c r="G3010" s="258" t="s">
        <v>2101</v>
      </c>
      <c r="H3010" s="701"/>
      <c r="I3010" s="65"/>
      <c r="J3010" s="200"/>
      <c r="K3010" s="487"/>
      <c r="L3010" s="492"/>
      <c r="M3010" s="66">
        <v>43497</v>
      </c>
      <c r="N3010" s="66"/>
    </row>
    <row r="3011" spans="2:14" ht="89.25">
      <c r="B3011" s="216"/>
      <c r="C3011" s="196">
        <f t="shared" si="46"/>
        <v>153</v>
      </c>
      <c r="D3011" s="260" t="s">
        <v>11780</v>
      </c>
      <c r="E3011" s="247" t="s">
        <v>11781</v>
      </c>
      <c r="F3011" s="306" t="s">
        <v>2052</v>
      </c>
      <c r="G3011" s="258" t="s">
        <v>2101</v>
      </c>
      <c r="H3011" s="701"/>
      <c r="I3011" s="65"/>
      <c r="J3011" s="200"/>
      <c r="K3011" s="487"/>
      <c r="L3011" s="492"/>
      <c r="M3011" s="66">
        <v>43497</v>
      </c>
      <c r="N3011" s="66"/>
    </row>
    <row r="3012" spans="2:14" ht="76.5">
      <c r="B3012" s="216"/>
      <c r="C3012" s="196">
        <f t="shared" si="46"/>
        <v>153</v>
      </c>
      <c r="D3012" s="260" t="s">
        <v>11782</v>
      </c>
      <c r="E3012" s="247" t="s">
        <v>11783</v>
      </c>
      <c r="F3012" s="306" t="s">
        <v>2052</v>
      </c>
      <c r="G3012" s="258" t="s">
        <v>2101</v>
      </c>
      <c r="H3012" s="701"/>
      <c r="I3012" s="65"/>
      <c r="J3012" s="200"/>
      <c r="K3012" s="487"/>
      <c r="L3012" s="492"/>
      <c r="M3012" s="66">
        <v>43497</v>
      </c>
      <c r="N3012" s="66"/>
    </row>
    <row r="3013" spans="2:14" ht="76.5">
      <c r="B3013" s="216"/>
      <c r="C3013" s="196">
        <f t="shared" si="46"/>
        <v>153</v>
      </c>
      <c r="D3013" s="260" t="s">
        <v>11784</v>
      </c>
      <c r="E3013" s="247" t="s">
        <v>11785</v>
      </c>
      <c r="F3013" s="306" t="s">
        <v>2052</v>
      </c>
      <c r="G3013" s="258" t="s">
        <v>2101</v>
      </c>
      <c r="H3013" s="701"/>
      <c r="I3013" s="65"/>
      <c r="J3013" s="200"/>
      <c r="K3013" s="487"/>
      <c r="L3013" s="492"/>
      <c r="M3013" s="66">
        <v>43497</v>
      </c>
      <c r="N3013" s="66"/>
    </row>
    <row r="3014" spans="2:14" ht="76.5">
      <c r="B3014" s="216"/>
      <c r="C3014" s="196">
        <f t="shared" si="46"/>
        <v>153</v>
      </c>
      <c r="D3014" s="260" t="s">
        <v>11786</v>
      </c>
      <c r="E3014" s="247" t="s">
        <v>11787</v>
      </c>
      <c r="F3014" s="306" t="s">
        <v>2052</v>
      </c>
      <c r="G3014" s="258" t="s">
        <v>2101</v>
      </c>
      <c r="H3014" s="701"/>
      <c r="I3014" s="65"/>
      <c r="J3014" s="200"/>
      <c r="K3014" s="487"/>
      <c r="L3014" s="492"/>
      <c r="M3014" s="66">
        <v>43497</v>
      </c>
      <c r="N3014" s="66"/>
    </row>
    <row r="3015" spans="2:14" ht="76.5">
      <c r="B3015" s="216"/>
      <c r="C3015" s="196">
        <f t="shared" si="46"/>
        <v>153</v>
      </c>
      <c r="D3015" s="260" t="s">
        <v>11788</v>
      </c>
      <c r="E3015" s="247" t="s">
        <v>11789</v>
      </c>
      <c r="F3015" s="306" t="s">
        <v>2052</v>
      </c>
      <c r="G3015" s="258" t="s">
        <v>2101</v>
      </c>
      <c r="H3015" s="701"/>
      <c r="I3015" s="65"/>
      <c r="J3015" s="200"/>
      <c r="K3015" s="487"/>
      <c r="L3015" s="492"/>
      <c r="M3015" s="66">
        <v>43497</v>
      </c>
      <c r="N3015" s="66"/>
    </row>
    <row r="3016" spans="2:14" ht="63.75">
      <c r="B3016" s="216"/>
      <c r="C3016" s="196">
        <f t="shared" si="46"/>
        <v>153</v>
      </c>
      <c r="D3016" s="260" t="s">
        <v>11790</v>
      </c>
      <c r="E3016" s="247" t="s">
        <v>11791</v>
      </c>
      <c r="F3016" s="306" t="s">
        <v>2052</v>
      </c>
      <c r="G3016" s="258" t="s">
        <v>2101</v>
      </c>
      <c r="H3016" s="701"/>
      <c r="I3016" s="65"/>
      <c r="J3016" s="200"/>
      <c r="K3016" s="487"/>
      <c r="L3016" s="492"/>
      <c r="M3016" s="66">
        <v>43497</v>
      </c>
      <c r="N3016" s="66"/>
    </row>
    <row r="3017" spans="2:14" ht="63.75">
      <c r="B3017" s="216"/>
      <c r="C3017" s="196">
        <f t="shared" si="46"/>
        <v>153</v>
      </c>
      <c r="D3017" s="260" t="s">
        <v>11792</v>
      </c>
      <c r="E3017" s="247" t="s">
        <v>11793</v>
      </c>
      <c r="F3017" s="306" t="s">
        <v>2052</v>
      </c>
      <c r="G3017" s="258" t="s">
        <v>2101</v>
      </c>
      <c r="H3017" s="701"/>
      <c r="I3017" s="65"/>
      <c r="J3017" s="200"/>
      <c r="K3017" s="487"/>
      <c r="L3017" s="492"/>
      <c r="M3017" s="66">
        <v>43497</v>
      </c>
      <c r="N3017" s="66"/>
    </row>
    <row r="3018" spans="2:14" ht="63.75">
      <c r="B3018" s="216"/>
      <c r="C3018" s="196">
        <f t="shared" si="46"/>
        <v>153</v>
      </c>
      <c r="D3018" s="260" t="s">
        <v>11794</v>
      </c>
      <c r="E3018" s="247" t="s">
        <v>11795</v>
      </c>
      <c r="F3018" s="306" t="s">
        <v>2052</v>
      </c>
      <c r="G3018" s="258" t="s">
        <v>2101</v>
      </c>
      <c r="H3018" s="701"/>
      <c r="I3018" s="65"/>
      <c r="J3018" s="200"/>
      <c r="K3018" s="487"/>
      <c r="L3018" s="492"/>
      <c r="M3018" s="66">
        <v>43497</v>
      </c>
      <c r="N3018" s="66"/>
    </row>
    <row r="3019" spans="2:14" ht="63.75">
      <c r="B3019" s="216"/>
      <c r="C3019" s="196">
        <f t="shared" si="46"/>
        <v>153</v>
      </c>
      <c r="D3019" s="260" t="s">
        <v>11796</v>
      </c>
      <c r="E3019" s="247" t="s">
        <v>11797</v>
      </c>
      <c r="F3019" s="306" t="s">
        <v>2052</v>
      </c>
      <c r="G3019" s="258" t="s">
        <v>2101</v>
      </c>
      <c r="H3019" s="701"/>
      <c r="I3019" s="65"/>
      <c r="J3019" s="200"/>
      <c r="K3019" s="487"/>
      <c r="L3019" s="492"/>
      <c r="M3019" s="66">
        <v>43497</v>
      </c>
      <c r="N3019" s="66"/>
    </row>
    <row r="3020" spans="2:14" ht="63.75">
      <c r="B3020" s="216"/>
      <c r="C3020" s="196">
        <f t="shared" si="46"/>
        <v>153</v>
      </c>
      <c r="D3020" s="260" t="s">
        <v>11798</v>
      </c>
      <c r="E3020" s="247" t="s">
        <v>11799</v>
      </c>
      <c r="F3020" s="306" t="s">
        <v>2052</v>
      </c>
      <c r="G3020" s="258" t="s">
        <v>2101</v>
      </c>
      <c r="H3020" s="701"/>
      <c r="I3020" s="65"/>
      <c r="J3020" s="200"/>
      <c r="K3020" s="487"/>
      <c r="L3020" s="492"/>
      <c r="M3020" s="66">
        <v>43497</v>
      </c>
      <c r="N3020" s="66"/>
    </row>
    <row r="3021" spans="2:14" ht="63.75">
      <c r="B3021" s="216"/>
      <c r="C3021" s="196">
        <f t="shared" si="46"/>
        <v>153</v>
      </c>
      <c r="D3021" s="260" t="s">
        <v>11800</v>
      </c>
      <c r="E3021" s="247" t="s">
        <v>11801</v>
      </c>
      <c r="F3021" s="306" t="s">
        <v>2052</v>
      </c>
      <c r="G3021" s="258" t="s">
        <v>2101</v>
      </c>
      <c r="H3021" s="701"/>
      <c r="I3021" s="65"/>
      <c r="J3021" s="200"/>
      <c r="K3021" s="487"/>
      <c r="L3021" s="492"/>
      <c r="M3021" s="66">
        <v>43497</v>
      </c>
      <c r="N3021" s="66"/>
    </row>
    <row r="3022" spans="2:14" ht="15">
      <c r="B3022" s="216"/>
      <c r="C3022" s="196">
        <f t="shared" si="46"/>
        <v>153</v>
      </c>
      <c r="D3022" s="626" t="s">
        <v>11802</v>
      </c>
      <c r="E3022" s="627"/>
      <c r="F3022" s="306" t="s">
        <v>2052</v>
      </c>
      <c r="G3022" s="258" t="s">
        <v>2101</v>
      </c>
      <c r="H3022" s="701"/>
      <c r="I3022" s="65"/>
      <c r="J3022" s="200"/>
      <c r="K3022" s="487"/>
      <c r="L3022" s="492"/>
      <c r="M3022" s="66">
        <v>43497</v>
      </c>
      <c r="N3022" s="66"/>
    </row>
    <row r="3023" spans="2:14" ht="63.75">
      <c r="B3023" s="216"/>
      <c r="C3023" s="196">
        <f t="shared" si="46"/>
        <v>153</v>
      </c>
      <c r="D3023" s="260" t="s">
        <v>11803</v>
      </c>
      <c r="E3023" s="247" t="s">
        <v>4663</v>
      </c>
      <c r="F3023" s="306" t="s">
        <v>2052</v>
      </c>
      <c r="G3023" s="258" t="s">
        <v>2101</v>
      </c>
      <c r="H3023" s="701"/>
      <c r="I3023" s="65"/>
      <c r="J3023" s="200"/>
      <c r="K3023" s="487"/>
      <c r="L3023" s="492"/>
      <c r="M3023" s="66">
        <v>43497</v>
      </c>
      <c r="N3023" s="66"/>
    </row>
    <row r="3024" spans="2:14" ht="63.75">
      <c r="B3024" s="216"/>
      <c r="C3024" s="196">
        <f t="shared" si="46"/>
        <v>153</v>
      </c>
      <c r="D3024" s="260" t="s">
        <v>11804</v>
      </c>
      <c r="E3024" s="247" t="s">
        <v>4669</v>
      </c>
      <c r="F3024" s="306" t="s">
        <v>2052</v>
      </c>
      <c r="G3024" s="258" t="s">
        <v>2101</v>
      </c>
      <c r="H3024" s="701"/>
      <c r="I3024" s="65"/>
      <c r="J3024" s="200"/>
      <c r="K3024" s="487"/>
      <c r="L3024" s="492"/>
      <c r="M3024" s="66">
        <v>43497</v>
      </c>
      <c r="N3024" s="66"/>
    </row>
    <row r="3025" spans="2:14" ht="76.5">
      <c r="B3025" s="216"/>
      <c r="C3025" s="196">
        <f t="shared" si="46"/>
        <v>153</v>
      </c>
      <c r="D3025" s="260" t="s">
        <v>11805</v>
      </c>
      <c r="E3025" s="247" t="s">
        <v>11806</v>
      </c>
      <c r="F3025" s="306" t="s">
        <v>2052</v>
      </c>
      <c r="G3025" s="258" t="s">
        <v>2101</v>
      </c>
      <c r="H3025" s="701"/>
      <c r="I3025" s="65"/>
      <c r="J3025" s="200"/>
      <c r="K3025" s="487"/>
      <c r="L3025" s="492"/>
      <c r="M3025" s="66">
        <v>43497</v>
      </c>
      <c r="N3025" s="66"/>
    </row>
    <row r="3026" spans="2:14" ht="76.5">
      <c r="B3026" s="216"/>
      <c r="C3026" s="196">
        <f t="shared" si="46"/>
        <v>153</v>
      </c>
      <c r="D3026" s="260" t="s">
        <v>11807</v>
      </c>
      <c r="E3026" s="247" t="s">
        <v>11808</v>
      </c>
      <c r="F3026" s="306" t="s">
        <v>2052</v>
      </c>
      <c r="G3026" s="258" t="s">
        <v>2101</v>
      </c>
      <c r="H3026" s="701"/>
      <c r="I3026" s="65"/>
      <c r="J3026" s="200"/>
      <c r="K3026" s="487"/>
      <c r="L3026" s="492"/>
      <c r="M3026" s="66">
        <v>43497</v>
      </c>
      <c r="N3026" s="66"/>
    </row>
    <row r="3027" spans="2:14" ht="63.75">
      <c r="B3027" s="216"/>
      <c r="C3027" s="196">
        <f t="shared" si="46"/>
        <v>153</v>
      </c>
      <c r="D3027" s="260" t="s">
        <v>11809</v>
      </c>
      <c r="E3027" s="247" t="s">
        <v>11810</v>
      </c>
      <c r="F3027" s="306" t="s">
        <v>2052</v>
      </c>
      <c r="G3027" s="258" t="s">
        <v>2101</v>
      </c>
      <c r="H3027" s="701"/>
      <c r="I3027" s="65"/>
      <c r="J3027" s="200"/>
      <c r="K3027" s="487"/>
      <c r="L3027" s="492"/>
      <c r="M3027" s="66">
        <v>43497</v>
      </c>
      <c r="N3027" s="66"/>
    </row>
    <row r="3028" spans="2:14">
      <c r="B3028" s="216"/>
      <c r="C3028" s="196">
        <f t="shared" si="46"/>
        <v>153</v>
      </c>
      <c r="D3028" s="283" t="s">
        <v>11811</v>
      </c>
      <c r="E3028" s="247" t="s">
        <v>11812</v>
      </c>
      <c r="F3028" s="306" t="s">
        <v>2052</v>
      </c>
      <c r="G3028" s="258" t="s">
        <v>2101</v>
      </c>
      <c r="H3028" s="701"/>
      <c r="I3028" s="65"/>
      <c r="J3028" s="200"/>
      <c r="K3028" s="487"/>
      <c r="L3028" s="492"/>
      <c r="M3028" s="66">
        <v>43497</v>
      </c>
      <c r="N3028" s="66"/>
    </row>
    <row r="3029" spans="2:14">
      <c r="B3029" s="216"/>
      <c r="C3029" s="196">
        <f t="shared" si="46"/>
        <v>153</v>
      </c>
      <c r="D3029" s="283" t="s">
        <v>11813</v>
      </c>
      <c r="E3029" s="247" t="s">
        <v>11814</v>
      </c>
      <c r="F3029" s="306" t="s">
        <v>2052</v>
      </c>
      <c r="G3029" s="258" t="s">
        <v>2101</v>
      </c>
      <c r="H3029" s="701"/>
      <c r="I3029" s="65"/>
      <c r="J3029" s="200"/>
      <c r="K3029" s="487"/>
      <c r="L3029" s="492"/>
      <c r="M3029" s="66">
        <v>43497</v>
      </c>
      <c r="N3029" s="66"/>
    </row>
    <row r="3030" spans="2:14" ht="15">
      <c r="B3030" s="216"/>
      <c r="C3030" s="196">
        <f t="shared" si="46"/>
        <v>153</v>
      </c>
      <c r="D3030" s="626" t="s">
        <v>11815</v>
      </c>
      <c r="E3030" s="627"/>
      <c r="F3030" s="306" t="s">
        <v>2052</v>
      </c>
      <c r="G3030" s="258" t="s">
        <v>2101</v>
      </c>
      <c r="H3030" s="701"/>
      <c r="I3030" s="65"/>
      <c r="J3030" s="200"/>
      <c r="K3030" s="487"/>
      <c r="L3030" s="492"/>
      <c r="M3030" s="66">
        <v>43497</v>
      </c>
      <c r="N3030" s="66"/>
    </row>
    <row r="3031" spans="2:14" ht="89.25">
      <c r="B3031" s="216"/>
      <c r="C3031" s="196">
        <f t="shared" si="46"/>
        <v>153</v>
      </c>
      <c r="D3031" s="260" t="s">
        <v>11816</v>
      </c>
      <c r="E3031" s="247" t="s">
        <v>11817</v>
      </c>
      <c r="F3031" s="306" t="s">
        <v>2052</v>
      </c>
      <c r="G3031" s="258" t="s">
        <v>2101</v>
      </c>
      <c r="H3031" s="701"/>
      <c r="I3031" s="65"/>
      <c r="J3031" s="200"/>
      <c r="K3031" s="487"/>
      <c r="L3031" s="492"/>
      <c r="M3031" s="66">
        <v>43497</v>
      </c>
      <c r="N3031" s="66"/>
    </row>
    <row r="3032" spans="2:14" ht="76.5">
      <c r="B3032" s="216"/>
      <c r="C3032" s="196">
        <f t="shared" si="46"/>
        <v>153</v>
      </c>
      <c r="D3032" s="260" t="s">
        <v>11818</v>
      </c>
      <c r="E3032" s="247" t="s">
        <v>11819</v>
      </c>
      <c r="F3032" s="306" t="s">
        <v>2052</v>
      </c>
      <c r="G3032" s="258" t="s">
        <v>2101</v>
      </c>
      <c r="H3032" s="701"/>
      <c r="I3032" s="65"/>
      <c r="J3032" s="200"/>
      <c r="K3032" s="487"/>
      <c r="L3032" s="492"/>
      <c r="M3032" s="66">
        <v>43497</v>
      </c>
      <c r="N3032" s="66"/>
    </row>
    <row r="3033" spans="2:14" ht="63.75">
      <c r="B3033" s="216"/>
      <c r="C3033" s="196">
        <f t="shared" si="46"/>
        <v>153</v>
      </c>
      <c r="D3033" s="260" t="s">
        <v>11820</v>
      </c>
      <c r="E3033" s="247" t="s">
        <v>4667</v>
      </c>
      <c r="F3033" s="306" t="s">
        <v>2052</v>
      </c>
      <c r="G3033" s="258" t="s">
        <v>2101</v>
      </c>
      <c r="H3033" s="701"/>
      <c r="I3033" s="65"/>
      <c r="J3033" s="200"/>
      <c r="K3033" s="487"/>
      <c r="L3033" s="492"/>
      <c r="M3033" s="66">
        <v>43497</v>
      </c>
      <c r="N3033" s="66"/>
    </row>
    <row r="3034" spans="2:14" ht="51">
      <c r="B3034" s="216"/>
      <c r="C3034" s="196">
        <f t="shared" si="46"/>
        <v>153</v>
      </c>
      <c r="D3034" s="260" t="s">
        <v>11821</v>
      </c>
      <c r="E3034" s="247" t="s">
        <v>4659</v>
      </c>
      <c r="F3034" s="306" t="s">
        <v>2052</v>
      </c>
      <c r="G3034" s="258" t="s">
        <v>2101</v>
      </c>
      <c r="H3034" s="701"/>
      <c r="I3034" s="65"/>
      <c r="J3034" s="200"/>
      <c r="K3034" s="487"/>
      <c r="L3034" s="492"/>
      <c r="M3034" s="66">
        <v>43497</v>
      </c>
      <c r="N3034" s="66"/>
    </row>
    <row r="3035" spans="2:14" ht="15">
      <c r="B3035" s="216"/>
      <c r="C3035" s="196">
        <f t="shared" si="46"/>
        <v>153</v>
      </c>
      <c r="D3035" s="626" t="s">
        <v>11822</v>
      </c>
      <c r="E3035" s="627"/>
      <c r="F3035" s="306" t="s">
        <v>2052</v>
      </c>
      <c r="G3035" s="258" t="s">
        <v>2101</v>
      </c>
      <c r="H3035" s="701"/>
      <c r="I3035" s="65"/>
      <c r="J3035" s="200"/>
      <c r="K3035" s="487"/>
      <c r="L3035" s="492"/>
      <c r="M3035" s="66">
        <v>43497</v>
      </c>
      <c r="N3035" s="66"/>
    </row>
    <row r="3036" spans="2:14" ht="114.75">
      <c r="B3036" s="216"/>
      <c r="C3036" s="196">
        <f t="shared" si="46"/>
        <v>153</v>
      </c>
      <c r="D3036" s="260" t="s">
        <v>11823</v>
      </c>
      <c r="E3036" s="247" t="s">
        <v>11824</v>
      </c>
      <c r="F3036" s="306" t="s">
        <v>2052</v>
      </c>
      <c r="G3036" s="258" t="s">
        <v>2101</v>
      </c>
      <c r="H3036" s="701"/>
      <c r="I3036" s="65"/>
      <c r="J3036" s="200"/>
      <c r="K3036" s="487"/>
      <c r="L3036" s="492"/>
      <c r="M3036" s="66">
        <v>43497</v>
      </c>
      <c r="N3036" s="66"/>
    </row>
    <row r="3037" spans="2:14" ht="102">
      <c r="B3037" s="216"/>
      <c r="C3037" s="196">
        <f t="shared" si="46"/>
        <v>153</v>
      </c>
      <c r="D3037" s="260" t="s">
        <v>11825</v>
      </c>
      <c r="E3037" s="247" t="s">
        <v>11826</v>
      </c>
      <c r="F3037" s="306" t="s">
        <v>2052</v>
      </c>
      <c r="G3037" s="258" t="s">
        <v>2101</v>
      </c>
      <c r="H3037" s="701"/>
      <c r="I3037" s="65"/>
      <c r="J3037" s="200"/>
      <c r="K3037" s="487"/>
      <c r="L3037" s="492"/>
      <c r="M3037" s="66">
        <v>43497</v>
      </c>
      <c r="N3037" s="66"/>
    </row>
    <row r="3038" spans="2:14" ht="89.25">
      <c r="B3038" s="216"/>
      <c r="C3038" s="196">
        <f t="shared" si="46"/>
        <v>153</v>
      </c>
      <c r="D3038" s="260" t="s">
        <v>11827</v>
      </c>
      <c r="E3038" s="247" t="s">
        <v>11828</v>
      </c>
      <c r="F3038" s="306" t="s">
        <v>2052</v>
      </c>
      <c r="G3038" s="258" t="s">
        <v>2101</v>
      </c>
      <c r="H3038" s="701"/>
      <c r="I3038" s="65"/>
      <c r="J3038" s="200"/>
      <c r="K3038" s="487"/>
      <c r="L3038" s="492"/>
      <c r="M3038" s="66">
        <v>43497</v>
      </c>
      <c r="N3038" s="66"/>
    </row>
    <row r="3039" spans="2:14" ht="102">
      <c r="B3039" s="216"/>
      <c r="C3039" s="196">
        <f t="shared" si="46"/>
        <v>153</v>
      </c>
      <c r="D3039" s="260" t="s">
        <v>11829</v>
      </c>
      <c r="E3039" s="247" t="s">
        <v>11830</v>
      </c>
      <c r="F3039" s="306" t="s">
        <v>2052</v>
      </c>
      <c r="G3039" s="258" t="s">
        <v>2101</v>
      </c>
      <c r="H3039" s="701"/>
      <c r="I3039" s="65"/>
      <c r="J3039" s="200"/>
      <c r="K3039" s="487"/>
      <c r="L3039" s="492"/>
      <c r="M3039" s="66">
        <v>43497</v>
      </c>
      <c r="N3039" s="66"/>
    </row>
    <row r="3040" spans="2:14" ht="89.25">
      <c r="B3040" s="216"/>
      <c r="C3040" s="196">
        <f t="shared" si="46"/>
        <v>153</v>
      </c>
      <c r="D3040" s="260" t="s">
        <v>11831</v>
      </c>
      <c r="E3040" s="247" t="s">
        <v>11832</v>
      </c>
      <c r="F3040" s="306" t="s">
        <v>2052</v>
      </c>
      <c r="G3040" s="258" t="s">
        <v>2101</v>
      </c>
      <c r="H3040" s="701"/>
      <c r="I3040" s="65"/>
      <c r="J3040" s="200"/>
      <c r="K3040" s="487"/>
      <c r="L3040" s="492"/>
      <c r="M3040" s="66">
        <v>43497</v>
      </c>
      <c r="N3040" s="66"/>
    </row>
    <row r="3041" spans="2:14" ht="89.25">
      <c r="B3041" s="216"/>
      <c r="C3041" s="196">
        <f t="shared" si="46"/>
        <v>153</v>
      </c>
      <c r="D3041" s="260" t="s">
        <v>11833</v>
      </c>
      <c r="E3041" s="247" t="s">
        <v>11834</v>
      </c>
      <c r="F3041" s="306" t="s">
        <v>2052</v>
      </c>
      <c r="G3041" s="258" t="s">
        <v>2101</v>
      </c>
      <c r="H3041" s="701"/>
      <c r="I3041" s="65"/>
      <c r="J3041" s="200"/>
      <c r="K3041" s="487"/>
      <c r="L3041" s="492"/>
      <c r="M3041" s="66">
        <v>43497</v>
      </c>
      <c r="N3041" s="66"/>
    </row>
    <row r="3042" spans="2:14" ht="102">
      <c r="B3042" s="216"/>
      <c r="C3042" s="196">
        <f t="shared" si="46"/>
        <v>153</v>
      </c>
      <c r="D3042" s="260" t="s">
        <v>11835</v>
      </c>
      <c r="E3042" s="247" t="s">
        <v>11836</v>
      </c>
      <c r="F3042" s="306" t="s">
        <v>2052</v>
      </c>
      <c r="G3042" s="258" t="s">
        <v>2101</v>
      </c>
      <c r="H3042" s="701"/>
      <c r="I3042" s="65"/>
      <c r="J3042" s="200"/>
      <c r="K3042" s="487"/>
      <c r="L3042" s="492"/>
      <c r="M3042" s="66">
        <v>43497</v>
      </c>
      <c r="N3042" s="66"/>
    </row>
    <row r="3043" spans="2:14" ht="102">
      <c r="B3043" s="216"/>
      <c r="C3043" s="196">
        <f t="shared" si="46"/>
        <v>153</v>
      </c>
      <c r="D3043" s="260" t="s">
        <v>11837</v>
      </c>
      <c r="E3043" s="247" t="s">
        <v>11838</v>
      </c>
      <c r="F3043" s="306" t="s">
        <v>2052</v>
      </c>
      <c r="G3043" s="258" t="s">
        <v>2101</v>
      </c>
      <c r="H3043" s="701"/>
      <c r="I3043" s="65"/>
      <c r="J3043" s="200"/>
      <c r="K3043" s="487"/>
      <c r="L3043" s="492"/>
      <c r="M3043" s="66">
        <v>43497</v>
      </c>
      <c r="N3043" s="66"/>
    </row>
    <row r="3044" spans="2:14" ht="114.75">
      <c r="B3044" s="216"/>
      <c r="C3044" s="196">
        <f t="shared" si="46"/>
        <v>153</v>
      </c>
      <c r="D3044" s="260" t="s">
        <v>11839</v>
      </c>
      <c r="E3044" s="247" t="s">
        <v>11840</v>
      </c>
      <c r="F3044" s="306" t="s">
        <v>2052</v>
      </c>
      <c r="G3044" s="258" t="s">
        <v>2101</v>
      </c>
      <c r="H3044" s="701"/>
      <c r="I3044" s="65"/>
      <c r="J3044" s="200"/>
      <c r="K3044" s="487"/>
      <c r="L3044" s="492"/>
      <c r="M3044" s="66">
        <v>43497</v>
      </c>
      <c r="N3044" s="66"/>
    </row>
    <row r="3045" spans="2:14" ht="89.25">
      <c r="B3045" s="216"/>
      <c r="C3045" s="196">
        <f t="shared" si="46"/>
        <v>153</v>
      </c>
      <c r="D3045" s="260" t="s">
        <v>11841</v>
      </c>
      <c r="E3045" s="247" t="s">
        <v>11842</v>
      </c>
      <c r="F3045" s="306" t="s">
        <v>2052</v>
      </c>
      <c r="G3045" s="258" t="s">
        <v>2101</v>
      </c>
      <c r="H3045" s="701"/>
      <c r="I3045" s="65"/>
      <c r="J3045" s="200"/>
      <c r="K3045" s="487"/>
      <c r="L3045" s="492"/>
      <c r="M3045" s="66">
        <v>43497</v>
      </c>
      <c r="N3045" s="66"/>
    </row>
    <row r="3046" spans="2:14" ht="102">
      <c r="B3046" s="216"/>
      <c r="C3046" s="196">
        <f t="shared" si="46"/>
        <v>153</v>
      </c>
      <c r="D3046" s="260" t="s">
        <v>11843</v>
      </c>
      <c r="E3046" s="247" t="s">
        <v>11844</v>
      </c>
      <c r="F3046" s="306" t="s">
        <v>2052</v>
      </c>
      <c r="G3046" s="258" t="s">
        <v>2101</v>
      </c>
      <c r="H3046" s="701"/>
      <c r="I3046" s="65"/>
      <c r="J3046" s="200"/>
      <c r="K3046" s="487"/>
      <c r="L3046" s="492"/>
      <c r="M3046" s="66">
        <v>43497</v>
      </c>
      <c r="N3046" s="66"/>
    </row>
    <row r="3047" spans="2:14">
      <c r="B3047" s="216"/>
      <c r="C3047" s="196">
        <f t="shared" ref="C3047:C3110" si="47">IF(B3047&gt;0,B3047,C3046)</f>
        <v>153</v>
      </c>
      <c r="D3047" s="283" t="s">
        <v>11845</v>
      </c>
      <c r="E3047" s="247" t="s">
        <v>11846</v>
      </c>
      <c r="F3047" s="306" t="s">
        <v>2052</v>
      </c>
      <c r="G3047" s="258" t="s">
        <v>2101</v>
      </c>
      <c r="H3047" s="701"/>
      <c r="I3047" s="65"/>
      <c r="J3047" s="200"/>
      <c r="K3047" s="487"/>
      <c r="L3047" s="492"/>
      <c r="M3047" s="66">
        <v>43497</v>
      </c>
      <c r="N3047" s="66"/>
    </row>
    <row r="3048" spans="2:14" ht="102">
      <c r="B3048" s="216"/>
      <c r="C3048" s="196">
        <f t="shared" si="47"/>
        <v>153</v>
      </c>
      <c r="D3048" s="260" t="s">
        <v>11847</v>
      </c>
      <c r="E3048" s="247" t="s">
        <v>11848</v>
      </c>
      <c r="F3048" s="306" t="s">
        <v>2052</v>
      </c>
      <c r="G3048" s="258" t="s">
        <v>2101</v>
      </c>
      <c r="H3048" s="701"/>
      <c r="I3048" s="65"/>
      <c r="J3048" s="200"/>
      <c r="K3048" s="487"/>
      <c r="L3048" s="492"/>
      <c r="M3048" s="66">
        <v>43497</v>
      </c>
      <c r="N3048" s="66"/>
    </row>
    <row r="3049" spans="2:14" ht="127.5">
      <c r="B3049" s="216"/>
      <c r="C3049" s="196">
        <f t="shared" si="47"/>
        <v>153</v>
      </c>
      <c r="D3049" s="260" t="s">
        <v>11849</v>
      </c>
      <c r="E3049" s="247" t="s">
        <v>11850</v>
      </c>
      <c r="F3049" s="306" t="s">
        <v>2052</v>
      </c>
      <c r="G3049" s="258" t="s">
        <v>2101</v>
      </c>
      <c r="H3049" s="701"/>
      <c r="I3049" s="65"/>
      <c r="J3049" s="200"/>
      <c r="K3049" s="487"/>
      <c r="L3049" s="492"/>
      <c r="M3049" s="66">
        <v>43497</v>
      </c>
      <c r="N3049" s="66"/>
    </row>
    <row r="3050" spans="2:14" ht="114.75">
      <c r="B3050" s="216"/>
      <c r="C3050" s="196">
        <f t="shared" si="47"/>
        <v>153</v>
      </c>
      <c r="D3050" s="260" t="s">
        <v>11851</v>
      </c>
      <c r="E3050" s="247" t="s">
        <v>11852</v>
      </c>
      <c r="F3050" s="306" t="s">
        <v>2052</v>
      </c>
      <c r="G3050" s="258" t="s">
        <v>2101</v>
      </c>
      <c r="H3050" s="701"/>
      <c r="I3050" s="65"/>
      <c r="J3050" s="200"/>
      <c r="K3050" s="487"/>
      <c r="L3050" s="492"/>
      <c r="M3050" s="66">
        <v>43497</v>
      </c>
      <c r="N3050" s="66"/>
    </row>
    <row r="3051" spans="2:14" ht="127.5">
      <c r="B3051" s="216"/>
      <c r="C3051" s="196">
        <f t="shared" si="47"/>
        <v>153</v>
      </c>
      <c r="D3051" s="260" t="s">
        <v>11853</v>
      </c>
      <c r="E3051" s="247" t="s">
        <v>11854</v>
      </c>
      <c r="F3051" s="306" t="s">
        <v>2052</v>
      </c>
      <c r="G3051" s="258" t="s">
        <v>2101</v>
      </c>
      <c r="H3051" s="701"/>
      <c r="I3051" s="65"/>
      <c r="J3051" s="200"/>
      <c r="K3051" s="487"/>
      <c r="L3051" s="492"/>
      <c r="M3051" s="66">
        <v>43497</v>
      </c>
      <c r="N3051" s="66"/>
    </row>
    <row r="3052" spans="2:14" ht="15">
      <c r="B3052" s="216"/>
      <c r="C3052" s="196">
        <f t="shared" si="47"/>
        <v>153</v>
      </c>
      <c r="D3052" s="628" t="s">
        <v>11855</v>
      </c>
      <c r="E3052" s="627"/>
      <c r="F3052" s="306" t="s">
        <v>2052</v>
      </c>
      <c r="G3052" s="258" t="s">
        <v>2101</v>
      </c>
      <c r="H3052" s="701"/>
      <c r="I3052" s="65"/>
      <c r="J3052" s="200"/>
      <c r="K3052" s="487"/>
      <c r="L3052" s="492"/>
      <c r="M3052" s="66">
        <v>43497</v>
      </c>
      <c r="N3052" s="66"/>
    </row>
    <row r="3053" spans="2:14">
      <c r="B3053" s="216"/>
      <c r="C3053" s="196">
        <f t="shared" si="47"/>
        <v>153</v>
      </c>
      <c r="D3053" s="283" t="s">
        <v>11856</v>
      </c>
      <c r="E3053" s="247" t="s">
        <v>4665</v>
      </c>
      <c r="F3053" s="306" t="s">
        <v>2052</v>
      </c>
      <c r="G3053" s="258" t="s">
        <v>2101</v>
      </c>
      <c r="H3053" s="701"/>
      <c r="I3053" s="65"/>
      <c r="J3053" s="200"/>
      <c r="K3053" s="487"/>
      <c r="L3053" s="492"/>
      <c r="M3053" s="66">
        <v>43497</v>
      </c>
      <c r="N3053" s="66"/>
    </row>
    <row r="3054" spans="2:14" ht="63.75">
      <c r="B3054" s="216"/>
      <c r="C3054" s="196">
        <f t="shared" si="47"/>
        <v>153</v>
      </c>
      <c r="D3054" s="260" t="s">
        <v>11857</v>
      </c>
      <c r="E3054" s="247" t="s">
        <v>11858</v>
      </c>
      <c r="F3054" s="306" t="s">
        <v>2052</v>
      </c>
      <c r="G3054" s="258" t="s">
        <v>2101</v>
      </c>
      <c r="H3054" s="701"/>
      <c r="I3054" s="65"/>
      <c r="J3054" s="200"/>
      <c r="K3054" s="487"/>
      <c r="L3054" s="492"/>
      <c r="M3054" s="66">
        <v>43497</v>
      </c>
      <c r="N3054" s="66"/>
    </row>
    <row r="3055" spans="2:14" ht="76.5">
      <c r="B3055" s="216"/>
      <c r="C3055" s="196">
        <f t="shared" si="47"/>
        <v>153</v>
      </c>
      <c r="D3055" s="260" t="s">
        <v>11859</v>
      </c>
      <c r="E3055" s="247" t="s">
        <v>11860</v>
      </c>
      <c r="F3055" s="306" t="s">
        <v>2052</v>
      </c>
      <c r="G3055" s="258" t="s">
        <v>2101</v>
      </c>
      <c r="H3055" s="701"/>
      <c r="I3055" s="65"/>
      <c r="J3055" s="200"/>
      <c r="K3055" s="487"/>
      <c r="L3055" s="492"/>
      <c r="M3055" s="66">
        <v>43497</v>
      </c>
      <c r="N3055" s="66"/>
    </row>
    <row r="3056" spans="2:14" ht="76.5">
      <c r="B3056" s="216"/>
      <c r="C3056" s="196">
        <f t="shared" si="47"/>
        <v>153</v>
      </c>
      <c r="D3056" s="260" t="s">
        <v>11861</v>
      </c>
      <c r="E3056" s="247" t="s">
        <v>11862</v>
      </c>
      <c r="F3056" s="306" t="s">
        <v>2052</v>
      </c>
      <c r="G3056" s="258" t="s">
        <v>2101</v>
      </c>
      <c r="H3056" s="701"/>
      <c r="I3056" s="65"/>
      <c r="J3056" s="200"/>
      <c r="K3056" s="487"/>
      <c r="L3056" s="492"/>
      <c r="M3056" s="66">
        <v>43497</v>
      </c>
      <c r="N3056" s="66"/>
    </row>
    <row r="3057" spans="2:14" ht="89.25">
      <c r="B3057" s="216"/>
      <c r="C3057" s="196">
        <f t="shared" si="47"/>
        <v>153</v>
      </c>
      <c r="D3057" s="260" t="s">
        <v>11863</v>
      </c>
      <c r="E3057" s="247" t="s">
        <v>11864</v>
      </c>
      <c r="F3057" s="306" t="s">
        <v>2052</v>
      </c>
      <c r="G3057" s="258" t="s">
        <v>2101</v>
      </c>
      <c r="H3057" s="701"/>
      <c r="I3057" s="65"/>
      <c r="J3057" s="200"/>
      <c r="K3057" s="487"/>
      <c r="L3057" s="492"/>
      <c r="M3057" s="66">
        <v>43497</v>
      </c>
      <c r="N3057" s="66"/>
    </row>
    <row r="3058" spans="2:14" ht="76.5">
      <c r="B3058" s="216"/>
      <c r="C3058" s="196">
        <f t="shared" si="47"/>
        <v>153</v>
      </c>
      <c r="D3058" s="260" t="s">
        <v>11865</v>
      </c>
      <c r="E3058" s="247" t="s">
        <v>11866</v>
      </c>
      <c r="F3058" s="306" t="s">
        <v>2052</v>
      </c>
      <c r="G3058" s="258" t="s">
        <v>2101</v>
      </c>
      <c r="H3058" s="701"/>
      <c r="I3058" s="65"/>
      <c r="J3058" s="200"/>
      <c r="K3058" s="487"/>
      <c r="L3058" s="492"/>
      <c r="M3058" s="66">
        <v>43497</v>
      </c>
      <c r="N3058" s="66"/>
    </row>
    <row r="3059" spans="2:14" ht="63.75">
      <c r="B3059" s="216"/>
      <c r="C3059" s="196">
        <f t="shared" si="47"/>
        <v>153</v>
      </c>
      <c r="D3059" s="260" t="s">
        <v>11867</v>
      </c>
      <c r="E3059" s="247" t="s">
        <v>11868</v>
      </c>
      <c r="F3059" s="306" t="s">
        <v>2052</v>
      </c>
      <c r="G3059" s="258" t="s">
        <v>2101</v>
      </c>
      <c r="H3059" s="701"/>
      <c r="I3059" s="65"/>
      <c r="J3059" s="200"/>
      <c r="K3059" s="487"/>
      <c r="L3059" s="492"/>
      <c r="M3059" s="66">
        <v>43497</v>
      </c>
      <c r="N3059" s="66"/>
    </row>
    <row r="3060" spans="2:14" ht="63.75">
      <c r="B3060" s="216"/>
      <c r="C3060" s="196">
        <f t="shared" si="47"/>
        <v>153</v>
      </c>
      <c r="D3060" s="260" t="s">
        <v>11869</v>
      </c>
      <c r="E3060" s="247" t="s">
        <v>11870</v>
      </c>
      <c r="F3060" s="306" t="s">
        <v>2052</v>
      </c>
      <c r="G3060" s="258" t="s">
        <v>2101</v>
      </c>
      <c r="H3060" s="701"/>
      <c r="I3060" s="65"/>
      <c r="J3060" s="200"/>
      <c r="K3060" s="487"/>
      <c r="L3060" s="492"/>
      <c r="M3060" s="66">
        <v>43497</v>
      </c>
      <c r="N3060" s="66"/>
    </row>
    <row r="3061" spans="2:14" ht="76.5">
      <c r="B3061" s="216"/>
      <c r="C3061" s="196">
        <f t="shared" si="47"/>
        <v>153</v>
      </c>
      <c r="D3061" s="260" t="s">
        <v>11871</v>
      </c>
      <c r="E3061" s="247" t="s">
        <v>11872</v>
      </c>
      <c r="F3061" s="306" t="s">
        <v>2052</v>
      </c>
      <c r="G3061" s="258" t="s">
        <v>2101</v>
      </c>
      <c r="H3061" s="701"/>
      <c r="I3061" s="65"/>
      <c r="J3061" s="200"/>
      <c r="K3061" s="487"/>
      <c r="L3061" s="492"/>
      <c r="M3061" s="66">
        <v>43497</v>
      </c>
      <c r="N3061" s="66"/>
    </row>
    <row r="3062" spans="2:14" ht="89.25">
      <c r="B3062" s="216"/>
      <c r="C3062" s="196">
        <f t="shared" si="47"/>
        <v>153</v>
      </c>
      <c r="D3062" s="260" t="s">
        <v>11873</v>
      </c>
      <c r="E3062" s="247" t="s">
        <v>11874</v>
      </c>
      <c r="F3062" s="306" t="s">
        <v>2052</v>
      </c>
      <c r="G3062" s="258" t="s">
        <v>2101</v>
      </c>
      <c r="H3062" s="701"/>
      <c r="I3062" s="65"/>
      <c r="J3062" s="200"/>
      <c r="K3062" s="487"/>
      <c r="L3062" s="492"/>
      <c r="M3062" s="66">
        <v>43497</v>
      </c>
      <c r="N3062" s="66"/>
    </row>
    <row r="3063" spans="2:14" ht="89.25">
      <c r="B3063" s="216"/>
      <c r="C3063" s="196">
        <f t="shared" si="47"/>
        <v>153</v>
      </c>
      <c r="D3063" s="260" t="s">
        <v>11875</v>
      </c>
      <c r="E3063" s="247" t="s">
        <v>11876</v>
      </c>
      <c r="F3063" s="306" t="s">
        <v>2052</v>
      </c>
      <c r="G3063" s="258" t="s">
        <v>2101</v>
      </c>
      <c r="H3063" s="701"/>
      <c r="I3063" s="65"/>
      <c r="J3063" s="200"/>
      <c r="K3063" s="487"/>
      <c r="L3063" s="492"/>
      <c r="M3063" s="66">
        <v>43497</v>
      </c>
      <c r="N3063" s="66"/>
    </row>
    <row r="3064" spans="2:14" ht="51">
      <c r="B3064" s="216"/>
      <c r="C3064" s="196">
        <f t="shared" si="47"/>
        <v>153</v>
      </c>
      <c r="D3064" s="260" t="s">
        <v>11877</v>
      </c>
      <c r="E3064" s="247" t="s">
        <v>11878</v>
      </c>
      <c r="F3064" s="306" t="s">
        <v>2052</v>
      </c>
      <c r="G3064" s="258" t="s">
        <v>2101</v>
      </c>
      <c r="H3064" s="701"/>
      <c r="I3064" s="65"/>
      <c r="J3064" s="200"/>
      <c r="K3064" s="487"/>
      <c r="L3064" s="492"/>
      <c r="M3064" s="66">
        <v>43497</v>
      </c>
      <c r="N3064" s="66"/>
    </row>
    <row r="3065" spans="2:14">
      <c r="B3065" s="216"/>
      <c r="C3065" s="196">
        <f t="shared" si="47"/>
        <v>153</v>
      </c>
      <c r="D3065" s="283" t="s">
        <v>11879</v>
      </c>
      <c r="E3065" s="247" t="s">
        <v>11880</v>
      </c>
      <c r="F3065" s="306" t="s">
        <v>2052</v>
      </c>
      <c r="G3065" s="258" t="s">
        <v>2101</v>
      </c>
      <c r="H3065" s="701"/>
      <c r="I3065" s="65"/>
      <c r="J3065" s="200"/>
      <c r="K3065" s="487"/>
      <c r="L3065" s="492"/>
      <c r="M3065" s="66">
        <v>43497</v>
      </c>
      <c r="N3065" s="66"/>
    </row>
    <row r="3066" spans="2:14" ht="15">
      <c r="B3066" s="216"/>
      <c r="C3066" s="196">
        <f t="shared" si="47"/>
        <v>153</v>
      </c>
      <c r="D3066" s="629" t="s">
        <v>11881</v>
      </c>
      <c r="E3066" s="627"/>
      <c r="F3066" s="306" t="s">
        <v>2052</v>
      </c>
      <c r="G3066" s="258" t="s">
        <v>2101</v>
      </c>
      <c r="H3066" s="701"/>
      <c r="I3066" s="65"/>
      <c r="J3066" s="200"/>
      <c r="K3066" s="487"/>
      <c r="L3066" s="492"/>
      <c r="M3066" s="66">
        <v>43497</v>
      </c>
      <c r="N3066" s="66"/>
    </row>
    <row r="3067" spans="2:14">
      <c r="B3067" s="216"/>
      <c r="C3067" s="196">
        <f t="shared" si="47"/>
        <v>153</v>
      </c>
      <c r="D3067" s="283" t="s">
        <v>11882</v>
      </c>
      <c r="E3067" s="247" t="s">
        <v>4661</v>
      </c>
      <c r="F3067" s="306" t="s">
        <v>2052</v>
      </c>
      <c r="G3067" s="258" t="s">
        <v>2101</v>
      </c>
      <c r="H3067" s="701"/>
      <c r="I3067" s="65"/>
      <c r="J3067" s="200"/>
      <c r="K3067" s="487"/>
      <c r="L3067" s="492"/>
      <c r="M3067" s="66">
        <v>43497</v>
      </c>
      <c r="N3067" s="66"/>
    </row>
    <row r="3068" spans="2:14" ht="63.75">
      <c r="B3068" s="216"/>
      <c r="C3068" s="196">
        <f t="shared" si="47"/>
        <v>153</v>
      </c>
      <c r="D3068" s="260" t="s">
        <v>11883</v>
      </c>
      <c r="E3068" s="247" t="s">
        <v>11884</v>
      </c>
      <c r="F3068" s="306" t="s">
        <v>2052</v>
      </c>
      <c r="G3068" s="258" t="s">
        <v>2101</v>
      </c>
      <c r="H3068" s="701"/>
      <c r="I3068" s="65"/>
      <c r="J3068" s="200"/>
      <c r="K3068" s="487"/>
      <c r="L3068" s="492"/>
      <c r="M3068" s="66">
        <v>43497</v>
      </c>
      <c r="N3068" s="66"/>
    </row>
    <row r="3069" spans="2:14" ht="15">
      <c r="B3069" s="216"/>
      <c r="C3069" s="196">
        <f t="shared" si="47"/>
        <v>153</v>
      </c>
      <c r="D3069" s="629" t="s">
        <v>11885</v>
      </c>
      <c r="E3069" s="627"/>
      <c r="F3069" s="306" t="s">
        <v>2052</v>
      </c>
      <c r="G3069" s="258" t="s">
        <v>2101</v>
      </c>
      <c r="H3069" s="701"/>
      <c r="I3069" s="65"/>
      <c r="J3069" s="200"/>
      <c r="K3069" s="487"/>
      <c r="L3069" s="492"/>
      <c r="M3069" s="66">
        <v>43497</v>
      </c>
      <c r="N3069" s="66"/>
    </row>
    <row r="3070" spans="2:14" ht="127.5">
      <c r="B3070" s="216"/>
      <c r="C3070" s="196">
        <f t="shared" si="47"/>
        <v>153</v>
      </c>
      <c r="D3070" s="260" t="s">
        <v>11886</v>
      </c>
      <c r="E3070" s="247" t="s">
        <v>11887</v>
      </c>
      <c r="F3070" s="306" t="s">
        <v>2052</v>
      </c>
      <c r="G3070" s="258" t="s">
        <v>2101</v>
      </c>
      <c r="H3070" s="701"/>
      <c r="I3070" s="65"/>
      <c r="J3070" s="200"/>
      <c r="K3070" s="487"/>
      <c r="L3070" s="492"/>
      <c r="M3070" s="66">
        <v>43497</v>
      </c>
      <c r="N3070" s="66"/>
    </row>
    <row r="3071" spans="2:14" ht="89.25">
      <c r="B3071" s="216"/>
      <c r="C3071" s="196">
        <f t="shared" si="47"/>
        <v>153</v>
      </c>
      <c r="D3071" s="260" t="s">
        <v>11888</v>
      </c>
      <c r="E3071" s="247" t="s">
        <v>11889</v>
      </c>
      <c r="F3071" s="306" t="s">
        <v>2052</v>
      </c>
      <c r="G3071" s="258" t="s">
        <v>2101</v>
      </c>
      <c r="H3071" s="701"/>
      <c r="I3071" s="65"/>
      <c r="J3071" s="200"/>
      <c r="K3071" s="487"/>
      <c r="L3071" s="492"/>
      <c r="M3071" s="66">
        <v>43497</v>
      </c>
      <c r="N3071" s="66"/>
    </row>
    <row r="3072" spans="2:14" ht="89.25">
      <c r="B3072" s="216"/>
      <c r="C3072" s="196">
        <f t="shared" si="47"/>
        <v>153</v>
      </c>
      <c r="D3072" s="260" t="s">
        <v>11890</v>
      </c>
      <c r="E3072" s="247" t="s">
        <v>11891</v>
      </c>
      <c r="F3072" s="306" t="s">
        <v>2052</v>
      </c>
      <c r="G3072" s="258" t="s">
        <v>2101</v>
      </c>
      <c r="H3072" s="701"/>
      <c r="I3072" s="65"/>
      <c r="J3072" s="200"/>
      <c r="K3072" s="487"/>
      <c r="L3072" s="492"/>
      <c r="M3072" s="66">
        <v>43497</v>
      </c>
      <c r="N3072" s="66"/>
    </row>
    <row r="3073" spans="2:14" ht="63.75">
      <c r="B3073" s="216"/>
      <c r="C3073" s="196">
        <f t="shared" si="47"/>
        <v>153</v>
      </c>
      <c r="D3073" s="260" t="s">
        <v>11892</v>
      </c>
      <c r="E3073" s="247" t="s">
        <v>11893</v>
      </c>
      <c r="F3073" s="306" t="s">
        <v>2052</v>
      </c>
      <c r="G3073" s="258" t="s">
        <v>2101</v>
      </c>
      <c r="H3073" s="701"/>
      <c r="I3073" s="65"/>
      <c r="J3073" s="200"/>
      <c r="K3073" s="487"/>
      <c r="L3073" s="492"/>
      <c r="M3073" s="66">
        <v>43497</v>
      </c>
      <c r="N3073" s="66"/>
    </row>
    <row r="3074" spans="2:14" ht="76.5">
      <c r="B3074" s="216"/>
      <c r="C3074" s="196">
        <f t="shared" si="47"/>
        <v>153</v>
      </c>
      <c r="D3074" s="260" t="s">
        <v>11894</v>
      </c>
      <c r="E3074" s="247" t="s">
        <v>11895</v>
      </c>
      <c r="F3074" s="306" t="s">
        <v>2052</v>
      </c>
      <c r="G3074" s="258" t="s">
        <v>2101</v>
      </c>
      <c r="H3074" s="702"/>
      <c r="I3074" s="65"/>
      <c r="J3074" s="200"/>
      <c r="K3074" s="487"/>
      <c r="L3074" s="492"/>
      <c r="M3074" s="66">
        <v>43497</v>
      </c>
      <c r="N3074" s="66"/>
    </row>
    <row r="3075" spans="2:14" ht="114.75">
      <c r="B3075" s="374">
        <v>154</v>
      </c>
      <c r="C3075" s="196">
        <f t="shared" si="47"/>
        <v>154</v>
      </c>
      <c r="D3075" s="384" t="s">
        <v>1760</v>
      </c>
      <c r="E3075" s="176" t="s">
        <v>6366</v>
      </c>
      <c r="F3075" s="176" t="s">
        <v>2052</v>
      </c>
      <c r="G3075" s="176" t="s">
        <v>2053</v>
      </c>
      <c r="H3075" s="176" t="s">
        <v>2054</v>
      </c>
      <c r="I3075" s="65"/>
      <c r="J3075" s="65"/>
      <c r="K3075" s="197" t="s">
        <v>6367</v>
      </c>
      <c r="L3075" s="176"/>
      <c r="M3075" s="66">
        <v>38362</v>
      </c>
      <c r="N3075" s="66"/>
    </row>
    <row r="3076" spans="2:14" ht="76.5">
      <c r="B3076" s="374">
        <v>155</v>
      </c>
      <c r="C3076" s="196">
        <f t="shared" si="47"/>
        <v>155</v>
      </c>
      <c r="D3076" s="525" t="s">
        <v>10035</v>
      </c>
      <c r="E3076" s="68" t="s">
        <v>10036</v>
      </c>
      <c r="F3076" s="176" t="s">
        <v>2052</v>
      </c>
      <c r="G3076" s="176" t="s">
        <v>2053</v>
      </c>
      <c r="H3076" s="176" t="s">
        <v>9896</v>
      </c>
      <c r="I3076" s="65"/>
      <c r="J3076" s="65"/>
      <c r="K3076" s="514"/>
      <c r="L3076" s="176"/>
      <c r="M3076" s="66">
        <v>42767</v>
      </c>
      <c r="N3076" s="66"/>
    </row>
    <row r="3077" spans="2:14" ht="76.5">
      <c r="B3077" s="374">
        <v>156</v>
      </c>
      <c r="C3077" s="196">
        <f t="shared" si="47"/>
        <v>156</v>
      </c>
      <c r="D3077" s="525" t="s">
        <v>10037</v>
      </c>
      <c r="E3077" s="68" t="s">
        <v>10038</v>
      </c>
      <c r="F3077" s="176" t="s">
        <v>2052</v>
      </c>
      <c r="G3077" s="176" t="s">
        <v>2053</v>
      </c>
      <c r="H3077" s="176" t="s">
        <v>9896</v>
      </c>
      <c r="I3077" s="65"/>
      <c r="J3077" s="65"/>
      <c r="K3077" s="514"/>
      <c r="L3077" s="176"/>
      <c r="M3077" s="66">
        <v>42767</v>
      </c>
      <c r="N3077" s="66"/>
    </row>
    <row r="3078" spans="2:14" ht="63.75">
      <c r="B3078" s="220">
        <v>157</v>
      </c>
      <c r="C3078" s="196">
        <f t="shared" si="47"/>
        <v>157</v>
      </c>
      <c r="D3078" s="509" t="s">
        <v>6368</v>
      </c>
      <c r="E3078" s="176" t="s">
        <v>429</v>
      </c>
      <c r="F3078" s="256" t="s">
        <v>2093</v>
      </c>
      <c r="G3078" s="256" t="s">
        <v>2057</v>
      </c>
      <c r="H3078" s="176" t="s">
        <v>10039</v>
      </c>
      <c r="I3078" s="65"/>
      <c r="J3078" s="210"/>
      <c r="K3078" s="251" t="s">
        <v>6369</v>
      </c>
      <c r="L3078" s="176"/>
      <c r="M3078" s="198">
        <v>39114</v>
      </c>
      <c r="N3078" s="66">
        <v>42401</v>
      </c>
    </row>
    <row r="3079" spans="2:14" ht="114.75">
      <c r="B3079" s="533">
        <v>158</v>
      </c>
      <c r="C3079" s="196">
        <f t="shared" si="47"/>
        <v>158</v>
      </c>
      <c r="D3079" s="180" t="s">
        <v>10040</v>
      </c>
      <c r="E3079" s="266" t="s">
        <v>10041</v>
      </c>
      <c r="F3079" s="176" t="s">
        <v>2052</v>
      </c>
      <c r="G3079" s="176" t="s">
        <v>2053</v>
      </c>
      <c r="H3079" s="176" t="s">
        <v>9967</v>
      </c>
      <c r="I3079" s="65"/>
      <c r="J3079" s="65"/>
      <c r="K3079" s="120" t="s">
        <v>10042</v>
      </c>
      <c r="L3079" s="176"/>
      <c r="M3079" s="66">
        <v>42767</v>
      </c>
      <c r="N3079" s="66"/>
    </row>
    <row r="3080" spans="2:14" ht="114.75">
      <c r="B3080" s="220">
        <v>159</v>
      </c>
      <c r="C3080" s="196">
        <f t="shared" si="47"/>
        <v>159</v>
      </c>
      <c r="D3080" s="509" t="s">
        <v>10043</v>
      </c>
      <c r="E3080" s="176" t="s">
        <v>10044</v>
      </c>
      <c r="F3080" s="256" t="s">
        <v>2052</v>
      </c>
      <c r="G3080" s="256" t="s">
        <v>2053</v>
      </c>
      <c r="H3080" s="176" t="s">
        <v>10045</v>
      </c>
      <c r="I3080" s="65"/>
      <c r="J3080" s="210"/>
      <c r="K3080" s="251" t="s">
        <v>10046</v>
      </c>
      <c r="L3080" s="176"/>
      <c r="M3080" s="66">
        <v>42767</v>
      </c>
      <c r="N3080" s="66"/>
    </row>
    <row r="3081" spans="2:14" ht="63.75">
      <c r="B3081" s="220">
        <v>160</v>
      </c>
      <c r="C3081" s="196">
        <f t="shared" si="47"/>
        <v>160</v>
      </c>
      <c r="D3081" s="509" t="s">
        <v>6370</v>
      </c>
      <c r="E3081" s="176" t="s">
        <v>1914</v>
      </c>
      <c r="F3081" s="256" t="s">
        <v>2052</v>
      </c>
      <c r="G3081" s="256" t="s">
        <v>2057</v>
      </c>
      <c r="H3081" s="176" t="s">
        <v>6371</v>
      </c>
      <c r="I3081" s="65"/>
      <c r="J3081" s="210"/>
      <c r="K3081" s="251" t="s">
        <v>6372</v>
      </c>
      <c r="L3081" s="176"/>
      <c r="M3081" s="198">
        <v>42401</v>
      </c>
      <c r="N3081" s="66"/>
    </row>
    <row r="3082" spans="2:14" ht="63.75">
      <c r="B3082" s="374">
        <v>161</v>
      </c>
      <c r="C3082" s="196">
        <f t="shared" si="47"/>
        <v>161</v>
      </c>
      <c r="D3082" s="384" t="s">
        <v>6373</v>
      </c>
      <c r="E3082" s="68" t="s">
        <v>430</v>
      </c>
      <c r="F3082" s="68" t="s">
        <v>2052</v>
      </c>
      <c r="G3082" s="68" t="s">
        <v>2057</v>
      </c>
      <c r="H3082" s="76" t="s">
        <v>10047</v>
      </c>
      <c r="I3082" s="65"/>
      <c r="J3082" s="65"/>
      <c r="K3082" s="197" t="s">
        <v>6374</v>
      </c>
      <c r="L3082" s="83" t="s">
        <v>2777</v>
      </c>
      <c r="M3082" s="71">
        <v>39845</v>
      </c>
      <c r="N3082" s="71">
        <v>42401</v>
      </c>
    </row>
    <row r="3083" spans="2:14" ht="63.75">
      <c r="B3083" s="533">
        <v>162</v>
      </c>
      <c r="C3083" s="196">
        <f t="shared" si="47"/>
        <v>162</v>
      </c>
      <c r="D3083" s="180" t="s">
        <v>10048</v>
      </c>
      <c r="E3083" s="266" t="s">
        <v>10049</v>
      </c>
      <c r="F3083" s="176" t="s">
        <v>2052</v>
      </c>
      <c r="G3083" s="176" t="s">
        <v>2053</v>
      </c>
      <c r="H3083" s="176" t="s">
        <v>9907</v>
      </c>
      <c r="I3083" s="65"/>
      <c r="J3083" s="65"/>
      <c r="K3083" s="514" t="s">
        <v>10050</v>
      </c>
      <c r="L3083" s="176"/>
      <c r="M3083" s="66">
        <v>42767</v>
      </c>
      <c r="N3083" s="66"/>
    </row>
    <row r="3084" spans="2:14" ht="76.5">
      <c r="B3084" s="374">
        <v>163</v>
      </c>
      <c r="C3084" s="196">
        <f t="shared" si="47"/>
        <v>163</v>
      </c>
      <c r="D3084" s="525" t="s">
        <v>10051</v>
      </c>
      <c r="E3084" s="68" t="s">
        <v>10052</v>
      </c>
      <c r="F3084" s="176" t="s">
        <v>2052</v>
      </c>
      <c r="G3084" s="176" t="s">
        <v>2053</v>
      </c>
      <c r="H3084" s="176" t="s">
        <v>9896</v>
      </c>
      <c r="I3084" s="65"/>
      <c r="J3084" s="65"/>
      <c r="K3084" s="514"/>
      <c r="L3084" s="176"/>
      <c r="M3084" s="66">
        <v>42767</v>
      </c>
      <c r="N3084" s="66"/>
    </row>
    <row r="3085" spans="2:14" ht="76.5">
      <c r="B3085" s="374">
        <v>164</v>
      </c>
      <c r="C3085" s="196">
        <f t="shared" si="47"/>
        <v>164</v>
      </c>
      <c r="D3085" s="630" t="s">
        <v>10053</v>
      </c>
      <c r="E3085" s="68" t="s">
        <v>10054</v>
      </c>
      <c r="F3085" s="176" t="s">
        <v>2052</v>
      </c>
      <c r="G3085" s="176" t="s">
        <v>2053</v>
      </c>
      <c r="H3085" s="176" t="s">
        <v>9896</v>
      </c>
      <c r="I3085" s="65"/>
      <c r="J3085" s="65"/>
      <c r="K3085" s="514"/>
      <c r="L3085" s="176"/>
      <c r="M3085" s="66">
        <v>42767</v>
      </c>
      <c r="N3085" s="66"/>
    </row>
    <row r="3086" spans="2:14" ht="51">
      <c r="B3086" s="533">
        <v>165</v>
      </c>
      <c r="C3086" s="196">
        <f t="shared" si="47"/>
        <v>165</v>
      </c>
      <c r="D3086" s="180" t="s">
        <v>10055</v>
      </c>
      <c r="E3086" s="275" t="s">
        <v>10056</v>
      </c>
      <c r="F3086" s="176" t="s">
        <v>2052</v>
      </c>
      <c r="G3086" s="176" t="s">
        <v>2053</v>
      </c>
      <c r="H3086" s="176" t="s">
        <v>9907</v>
      </c>
      <c r="I3086" s="65"/>
      <c r="J3086" s="65"/>
      <c r="K3086" s="514" t="s">
        <v>10057</v>
      </c>
      <c r="L3086" s="176"/>
      <c r="M3086" s="66">
        <v>42767</v>
      </c>
      <c r="N3086" s="66"/>
    </row>
    <row r="3087" spans="2:14" ht="102">
      <c r="B3087" s="374">
        <v>166</v>
      </c>
      <c r="C3087" s="196">
        <f t="shared" si="47"/>
        <v>166</v>
      </c>
      <c r="D3087" s="630" t="s">
        <v>10058</v>
      </c>
      <c r="E3087" s="68" t="s">
        <v>1883</v>
      </c>
      <c r="F3087" s="176" t="s">
        <v>2052</v>
      </c>
      <c r="G3087" s="176" t="s">
        <v>2057</v>
      </c>
      <c r="H3087" s="176" t="s">
        <v>11896</v>
      </c>
      <c r="I3087" s="65"/>
      <c r="J3087" s="65"/>
      <c r="K3087" s="514"/>
      <c r="L3087" s="176"/>
      <c r="M3087" s="66">
        <v>42767</v>
      </c>
      <c r="N3087" s="66">
        <v>43132</v>
      </c>
    </row>
    <row r="3088" spans="2:14" ht="51">
      <c r="B3088" s="374">
        <v>167</v>
      </c>
      <c r="C3088" s="196">
        <f t="shared" si="47"/>
        <v>167</v>
      </c>
      <c r="D3088" s="630" t="s">
        <v>10941</v>
      </c>
      <c r="E3088" s="68"/>
      <c r="F3088" s="176" t="s">
        <v>2052</v>
      </c>
      <c r="G3088" s="176" t="s">
        <v>2057</v>
      </c>
      <c r="H3088" s="176" t="s">
        <v>2232</v>
      </c>
      <c r="I3088" s="65"/>
      <c r="J3088" s="65"/>
      <c r="K3088" s="514"/>
      <c r="L3088" s="176"/>
      <c r="M3088" s="66">
        <v>43132</v>
      </c>
      <c r="N3088" s="66"/>
    </row>
    <row r="3089" spans="2:14" ht="63.75">
      <c r="B3089" s="374"/>
      <c r="C3089" s="196">
        <f t="shared" si="47"/>
        <v>167</v>
      </c>
      <c r="D3089" s="631" t="s">
        <v>10942</v>
      </c>
      <c r="E3089" s="68" t="s">
        <v>10943</v>
      </c>
      <c r="F3089" s="176" t="s">
        <v>2052</v>
      </c>
      <c r="G3089" s="176" t="s">
        <v>2057</v>
      </c>
      <c r="H3089" s="176" t="s">
        <v>10944</v>
      </c>
      <c r="I3089" s="65">
        <v>44200</v>
      </c>
      <c r="J3089" s="65" t="s">
        <v>2163</v>
      </c>
      <c r="K3089" s="514"/>
      <c r="L3089" s="176"/>
      <c r="M3089" s="66">
        <v>43132</v>
      </c>
      <c r="N3089" s="66"/>
    </row>
    <row r="3090" spans="2:14" ht="51">
      <c r="B3090" s="374"/>
      <c r="C3090" s="196">
        <f t="shared" si="47"/>
        <v>167</v>
      </c>
      <c r="D3090" s="631" t="s">
        <v>10945</v>
      </c>
      <c r="E3090" s="68" t="s">
        <v>10946</v>
      </c>
      <c r="F3090" s="176" t="s">
        <v>2052</v>
      </c>
      <c r="G3090" s="176" t="s">
        <v>2057</v>
      </c>
      <c r="H3090" s="176" t="s">
        <v>10944</v>
      </c>
      <c r="I3090" s="65">
        <v>44200</v>
      </c>
      <c r="J3090" s="65" t="s">
        <v>2163</v>
      </c>
      <c r="K3090" s="514"/>
      <c r="L3090" s="176"/>
      <c r="M3090" s="66">
        <v>43132</v>
      </c>
      <c r="N3090" s="66"/>
    </row>
    <row r="3091" spans="2:14" ht="76.5">
      <c r="B3091" s="374">
        <v>168</v>
      </c>
      <c r="C3091" s="196">
        <f t="shared" si="47"/>
        <v>168</v>
      </c>
      <c r="D3091" s="525" t="s">
        <v>10059</v>
      </c>
      <c r="E3091" s="68" t="s">
        <v>1263</v>
      </c>
      <c r="F3091" s="176" t="s">
        <v>2052</v>
      </c>
      <c r="G3091" s="176" t="s">
        <v>2053</v>
      </c>
      <c r="H3091" s="176" t="s">
        <v>9896</v>
      </c>
      <c r="I3091" s="65"/>
      <c r="J3091" s="65"/>
      <c r="K3091" s="514"/>
      <c r="L3091" s="176"/>
      <c r="M3091" s="66">
        <v>42767</v>
      </c>
      <c r="N3091" s="66"/>
    </row>
    <row r="3092" spans="2:14" ht="38.25">
      <c r="B3092" s="374">
        <v>169</v>
      </c>
      <c r="C3092" s="196">
        <f t="shared" si="47"/>
        <v>169</v>
      </c>
      <c r="D3092" s="384" t="s">
        <v>6375</v>
      </c>
      <c r="E3092" s="511" t="s">
        <v>6376</v>
      </c>
      <c r="F3092" s="68" t="s">
        <v>2159</v>
      </c>
      <c r="G3092" s="68" t="s">
        <v>2057</v>
      </c>
      <c r="H3092" s="176" t="s">
        <v>10004</v>
      </c>
      <c r="I3092" s="65"/>
      <c r="J3092" s="65"/>
      <c r="K3092" s="199" t="s">
        <v>6377</v>
      </c>
      <c r="L3092" s="83"/>
      <c r="M3092" s="71">
        <v>38362</v>
      </c>
      <c r="N3092" s="66">
        <v>42767</v>
      </c>
    </row>
    <row r="3093" spans="2:14" ht="38.25">
      <c r="B3093" s="374">
        <v>170</v>
      </c>
      <c r="C3093" s="196">
        <f t="shared" si="47"/>
        <v>170</v>
      </c>
      <c r="D3093" s="368" t="s">
        <v>6378</v>
      </c>
      <c r="E3093" s="68"/>
      <c r="F3093" s="317" t="s">
        <v>2052</v>
      </c>
      <c r="G3093" s="68" t="s">
        <v>2053</v>
      </c>
      <c r="H3093" s="176" t="s">
        <v>6317</v>
      </c>
      <c r="I3093" s="65"/>
      <c r="J3093" s="65"/>
      <c r="K3093" s="317" t="s">
        <v>6379</v>
      </c>
      <c r="L3093" s="176"/>
      <c r="M3093" s="66">
        <v>38362</v>
      </c>
      <c r="N3093" s="66">
        <v>40575</v>
      </c>
    </row>
    <row r="3094" spans="2:14" ht="25.5">
      <c r="B3094" s="216"/>
      <c r="C3094" s="196">
        <f t="shared" si="47"/>
        <v>170</v>
      </c>
      <c r="D3094" s="349" t="s">
        <v>6380</v>
      </c>
      <c r="E3094" s="310" t="s">
        <v>6381</v>
      </c>
      <c r="F3094" s="245" t="s">
        <v>2052</v>
      </c>
      <c r="G3094" s="258" t="s">
        <v>2053</v>
      </c>
      <c r="H3094" s="486"/>
      <c r="I3094" s="65"/>
      <c r="J3094" s="200"/>
      <c r="K3094" s="488"/>
      <c r="L3094" s="486"/>
      <c r="M3094" s="289">
        <v>38362</v>
      </c>
      <c r="N3094" s="226">
        <v>40575</v>
      </c>
    </row>
    <row r="3095" spans="2:14" ht="38.25">
      <c r="B3095" s="216"/>
      <c r="C3095" s="196">
        <f t="shared" si="47"/>
        <v>170</v>
      </c>
      <c r="D3095" s="349" t="s">
        <v>6382</v>
      </c>
      <c r="E3095" s="310" t="s">
        <v>6383</v>
      </c>
      <c r="F3095" s="245" t="s">
        <v>2052</v>
      </c>
      <c r="G3095" s="258" t="s">
        <v>2053</v>
      </c>
      <c r="H3095" s="487"/>
      <c r="I3095" s="65"/>
      <c r="J3095" s="205"/>
      <c r="K3095" s="391"/>
      <c r="L3095" s="487"/>
      <c r="M3095" s="289">
        <v>38362</v>
      </c>
      <c r="N3095" s="226">
        <v>40575</v>
      </c>
    </row>
    <row r="3096" spans="2:14" ht="38.25">
      <c r="B3096" s="216"/>
      <c r="C3096" s="196">
        <f t="shared" si="47"/>
        <v>170</v>
      </c>
      <c r="D3096" s="349" t="s">
        <v>6384</v>
      </c>
      <c r="E3096" s="310" t="s">
        <v>6385</v>
      </c>
      <c r="F3096" s="245" t="s">
        <v>2052</v>
      </c>
      <c r="G3096" s="258" t="s">
        <v>2053</v>
      </c>
      <c r="H3096" s="487"/>
      <c r="I3096" s="65"/>
      <c r="J3096" s="205"/>
      <c r="K3096" s="391"/>
      <c r="L3096" s="487"/>
      <c r="M3096" s="289">
        <v>38362</v>
      </c>
      <c r="N3096" s="226">
        <v>40575</v>
      </c>
    </row>
    <row r="3097" spans="2:14" ht="25.5">
      <c r="B3097" s="216"/>
      <c r="C3097" s="196">
        <f t="shared" si="47"/>
        <v>170</v>
      </c>
      <c r="D3097" s="349" t="s">
        <v>6386</v>
      </c>
      <c r="E3097" s="310" t="s">
        <v>6387</v>
      </c>
      <c r="F3097" s="245" t="s">
        <v>2052</v>
      </c>
      <c r="G3097" s="258" t="s">
        <v>2053</v>
      </c>
      <c r="H3097" s="487"/>
      <c r="I3097" s="65"/>
      <c r="J3097" s="205"/>
      <c r="K3097" s="391"/>
      <c r="L3097" s="487"/>
      <c r="M3097" s="289">
        <v>38362</v>
      </c>
      <c r="N3097" s="226">
        <v>40575</v>
      </c>
    </row>
    <row r="3098" spans="2:14" ht="25.5">
      <c r="B3098" s="216"/>
      <c r="C3098" s="196">
        <f t="shared" si="47"/>
        <v>170</v>
      </c>
      <c r="D3098" s="349" t="s">
        <v>6388</v>
      </c>
      <c r="E3098" s="310" t="s">
        <v>6389</v>
      </c>
      <c r="F3098" s="245" t="s">
        <v>2052</v>
      </c>
      <c r="G3098" s="258" t="s">
        <v>2053</v>
      </c>
      <c r="H3098" s="487"/>
      <c r="I3098" s="65"/>
      <c r="J3098" s="205"/>
      <c r="K3098" s="391"/>
      <c r="L3098" s="487"/>
      <c r="M3098" s="289">
        <v>38362</v>
      </c>
      <c r="N3098" s="226">
        <v>40575</v>
      </c>
    </row>
    <row r="3099" spans="2:14" ht="25.5">
      <c r="B3099" s="216"/>
      <c r="C3099" s="196">
        <f t="shared" si="47"/>
        <v>170</v>
      </c>
      <c r="D3099" s="349" t="s">
        <v>6390</v>
      </c>
      <c r="E3099" s="310" t="s">
        <v>6391</v>
      </c>
      <c r="F3099" s="245" t="s">
        <v>2052</v>
      </c>
      <c r="G3099" s="258" t="s">
        <v>2053</v>
      </c>
      <c r="H3099" s="487"/>
      <c r="I3099" s="65"/>
      <c r="J3099" s="205"/>
      <c r="K3099" s="391"/>
      <c r="L3099" s="487"/>
      <c r="M3099" s="289">
        <v>38362</v>
      </c>
      <c r="N3099" s="226">
        <v>40575</v>
      </c>
    </row>
    <row r="3100" spans="2:14" ht="25.5">
      <c r="B3100" s="216"/>
      <c r="C3100" s="196">
        <f t="shared" si="47"/>
        <v>170</v>
      </c>
      <c r="D3100" s="349" t="s">
        <v>6392</v>
      </c>
      <c r="E3100" s="310" t="s">
        <v>6393</v>
      </c>
      <c r="F3100" s="245" t="s">
        <v>2052</v>
      </c>
      <c r="G3100" s="258" t="s">
        <v>2053</v>
      </c>
      <c r="H3100" s="487"/>
      <c r="I3100" s="65"/>
      <c r="J3100" s="205"/>
      <c r="K3100" s="391"/>
      <c r="L3100" s="487"/>
      <c r="M3100" s="289">
        <v>38362</v>
      </c>
      <c r="N3100" s="226">
        <v>40575</v>
      </c>
    </row>
    <row r="3101" spans="2:14" ht="38.25">
      <c r="B3101" s="216"/>
      <c r="C3101" s="196">
        <f t="shared" si="47"/>
        <v>170</v>
      </c>
      <c r="D3101" s="349" t="s">
        <v>6394</v>
      </c>
      <c r="E3101" s="310" t="s">
        <v>6395</v>
      </c>
      <c r="F3101" s="245" t="s">
        <v>2052</v>
      </c>
      <c r="G3101" s="258" t="s">
        <v>2053</v>
      </c>
      <c r="H3101" s="487"/>
      <c r="I3101" s="65"/>
      <c r="J3101" s="205"/>
      <c r="K3101" s="391"/>
      <c r="L3101" s="487"/>
      <c r="M3101" s="289">
        <v>38362</v>
      </c>
      <c r="N3101" s="226">
        <v>40575</v>
      </c>
    </row>
    <row r="3102" spans="2:14" ht="25.5">
      <c r="B3102" s="216"/>
      <c r="C3102" s="196">
        <f t="shared" si="47"/>
        <v>170</v>
      </c>
      <c r="D3102" s="349" t="s">
        <v>6396</v>
      </c>
      <c r="E3102" s="310" t="s">
        <v>6397</v>
      </c>
      <c r="F3102" s="245" t="s">
        <v>2052</v>
      </c>
      <c r="G3102" s="258" t="s">
        <v>2053</v>
      </c>
      <c r="H3102" s="487"/>
      <c r="I3102" s="65"/>
      <c r="J3102" s="205"/>
      <c r="K3102" s="391"/>
      <c r="L3102" s="487"/>
      <c r="M3102" s="289">
        <v>38362</v>
      </c>
      <c r="N3102" s="226">
        <v>40575</v>
      </c>
    </row>
    <row r="3103" spans="2:14" ht="25.5">
      <c r="B3103" s="216"/>
      <c r="C3103" s="196">
        <f t="shared" si="47"/>
        <v>170</v>
      </c>
      <c r="D3103" s="349" t="s">
        <v>6398</v>
      </c>
      <c r="E3103" s="310" t="s">
        <v>6399</v>
      </c>
      <c r="F3103" s="245" t="s">
        <v>2052</v>
      </c>
      <c r="G3103" s="258" t="s">
        <v>2053</v>
      </c>
      <c r="H3103" s="487"/>
      <c r="I3103" s="65"/>
      <c r="J3103" s="205"/>
      <c r="K3103" s="391"/>
      <c r="L3103" s="487"/>
      <c r="M3103" s="289">
        <v>38362</v>
      </c>
      <c r="N3103" s="226">
        <v>40575</v>
      </c>
    </row>
    <row r="3104" spans="2:14" ht="38.25">
      <c r="B3104" s="216"/>
      <c r="C3104" s="196">
        <f t="shared" si="47"/>
        <v>170</v>
      </c>
      <c r="D3104" s="349" t="s">
        <v>6400</v>
      </c>
      <c r="E3104" s="310" t="s">
        <v>6401</v>
      </c>
      <c r="F3104" s="245" t="s">
        <v>2052</v>
      </c>
      <c r="G3104" s="258" t="s">
        <v>2053</v>
      </c>
      <c r="H3104" s="487"/>
      <c r="I3104" s="65"/>
      <c r="J3104" s="205"/>
      <c r="K3104" s="391"/>
      <c r="L3104" s="487"/>
      <c r="M3104" s="289">
        <v>38362</v>
      </c>
      <c r="N3104" s="226">
        <v>40575</v>
      </c>
    </row>
    <row r="3105" spans="2:14" ht="25.5">
      <c r="B3105" s="216"/>
      <c r="C3105" s="196">
        <f t="shared" si="47"/>
        <v>170</v>
      </c>
      <c r="D3105" s="349" t="s">
        <v>6402</v>
      </c>
      <c r="E3105" s="310" t="s">
        <v>6403</v>
      </c>
      <c r="F3105" s="245" t="s">
        <v>2052</v>
      </c>
      <c r="G3105" s="258" t="s">
        <v>2053</v>
      </c>
      <c r="H3105" s="487"/>
      <c r="I3105" s="65"/>
      <c r="J3105" s="205"/>
      <c r="K3105" s="391"/>
      <c r="L3105" s="487"/>
      <c r="M3105" s="289">
        <v>38362</v>
      </c>
      <c r="N3105" s="226">
        <v>40575</v>
      </c>
    </row>
    <row r="3106" spans="2:14" ht="25.5">
      <c r="B3106" s="216"/>
      <c r="C3106" s="196">
        <f t="shared" si="47"/>
        <v>170</v>
      </c>
      <c r="D3106" s="349" t="s">
        <v>6404</v>
      </c>
      <c r="E3106" s="310" t="s">
        <v>6405</v>
      </c>
      <c r="F3106" s="245" t="s">
        <v>2052</v>
      </c>
      <c r="G3106" s="258" t="s">
        <v>2053</v>
      </c>
      <c r="H3106" s="487"/>
      <c r="I3106" s="65"/>
      <c r="J3106" s="205"/>
      <c r="K3106" s="391"/>
      <c r="L3106" s="487"/>
      <c r="M3106" s="289">
        <v>38362</v>
      </c>
      <c r="N3106" s="226">
        <v>40575</v>
      </c>
    </row>
    <row r="3107" spans="2:14" ht="38.25">
      <c r="B3107" s="216"/>
      <c r="C3107" s="196">
        <f t="shared" si="47"/>
        <v>170</v>
      </c>
      <c r="D3107" s="349" t="s">
        <v>6406</v>
      </c>
      <c r="E3107" s="310" t="s">
        <v>6407</v>
      </c>
      <c r="F3107" s="245" t="s">
        <v>2052</v>
      </c>
      <c r="G3107" s="258" t="s">
        <v>2053</v>
      </c>
      <c r="H3107" s="487"/>
      <c r="I3107" s="65"/>
      <c r="J3107" s="205"/>
      <c r="K3107" s="391"/>
      <c r="L3107" s="487"/>
      <c r="M3107" s="289">
        <v>38362</v>
      </c>
      <c r="N3107" s="226">
        <v>40575</v>
      </c>
    </row>
    <row r="3108" spans="2:14" ht="38.25">
      <c r="B3108" s="216"/>
      <c r="C3108" s="196">
        <f t="shared" si="47"/>
        <v>170</v>
      </c>
      <c r="D3108" s="349" t="s">
        <v>6408</v>
      </c>
      <c r="E3108" s="310" t="s">
        <v>6409</v>
      </c>
      <c r="F3108" s="245" t="s">
        <v>2052</v>
      </c>
      <c r="G3108" s="258" t="s">
        <v>2053</v>
      </c>
      <c r="H3108" s="487"/>
      <c r="I3108" s="200"/>
      <c r="J3108" s="205"/>
      <c r="K3108" s="391"/>
      <c r="L3108" s="487"/>
      <c r="M3108" s="289">
        <v>38362</v>
      </c>
      <c r="N3108" s="226">
        <v>40575</v>
      </c>
    </row>
    <row r="3109" spans="2:14" ht="76.5">
      <c r="B3109" s="374">
        <v>171</v>
      </c>
      <c r="C3109" s="196">
        <f t="shared" si="47"/>
        <v>171</v>
      </c>
      <c r="D3109" s="384" t="s">
        <v>11897</v>
      </c>
      <c r="E3109" s="176" t="s">
        <v>8176</v>
      </c>
      <c r="F3109" s="68" t="s">
        <v>2052</v>
      </c>
      <c r="G3109" s="68" t="s">
        <v>2053</v>
      </c>
      <c r="H3109" s="176" t="s">
        <v>11578</v>
      </c>
      <c r="I3109" s="632"/>
      <c r="J3109" s="632"/>
      <c r="K3109" s="500" t="s">
        <v>11898</v>
      </c>
      <c r="L3109" s="500"/>
      <c r="M3109" s="66">
        <v>43497</v>
      </c>
      <c r="N3109" s="501"/>
    </row>
    <row r="3110" spans="2:14" ht="76.5">
      <c r="B3110" s="374">
        <v>172</v>
      </c>
      <c r="C3110" s="196">
        <f t="shared" si="47"/>
        <v>172</v>
      </c>
      <c r="D3110" s="525" t="s">
        <v>10060</v>
      </c>
      <c r="E3110" s="68" t="s">
        <v>10061</v>
      </c>
      <c r="F3110" s="176" t="s">
        <v>2052</v>
      </c>
      <c r="G3110" s="176" t="s">
        <v>2053</v>
      </c>
      <c r="H3110" s="176" t="s">
        <v>9896</v>
      </c>
      <c r="I3110" s="65"/>
      <c r="J3110" s="65"/>
      <c r="K3110" s="514" t="s">
        <v>10003</v>
      </c>
      <c r="L3110" s="176"/>
      <c r="M3110" s="66">
        <v>42767</v>
      </c>
      <c r="N3110" s="66"/>
    </row>
    <row r="3111" spans="2:14" ht="76.5">
      <c r="B3111" s="374">
        <v>173</v>
      </c>
      <c r="C3111" s="196">
        <f t="shared" ref="C3111:C3174" si="48">IF(B3111&gt;0,B3111,C3110)</f>
        <v>173</v>
      </c>
      <c r="D3111" s="525" t="s">
        <v>10062</v>
      </c>
      <c r="E3111" s="68" t="s">
        <v>10063</v>
      </c>
      <c r="F3111" s="176" t="s">
        <v>2052</v>
      </c>
      <c r="G3111" s="176" t="s">
        <v>2053</v>
      </c>
      <c r="H3111" s="176" t="s">
        <v>9896</v>
      </c>
      <c r="I3111" s="65"/>
      <c r="J3111" s="65"/>
      <c r="K3111" s="514" t="s">
        <v>10003</v>
      </c>
      <c r="L3111" s="176"/>
      <c r="M3111" s="66">
        <v>42767</v>
      </c>
      <c r="N3111" s="66"/>
    </row>
    <row r="3112" spans="2:14" ht="51">
      <c r="B3112" s="374">
        <v>174</v>
      </c>
      <c r="C3112" s="196">
        <f t="shared" si="48"/>
        <v>174</v>
      </c>
      <c r="D3112" s="384" t="s">
        <v>6410</v>
      </c>
      <c r="E3112" s="68" t="s">
        <v>6411</v>
      </c>
      <c r="F3112" s="68" t="s">
        <v>2052</v>
      </c>
      <c r="G3112" s="68" t="s">
        <v>2053</v>
      </c>
      <c r="H3112" s="83" t="s">
        <v>6412</v>
      </c>
      <c r="I3112" s="65"/>
      <c r="J3112" s="65"/>
      <c r="K3112" s="199" t="s">
        <v>6413</v>
      </c>
      <c r="L3112" s="83"/>
      <c r="M3112" s="66">
        <v>39845</v>
      </c>
      <c r="N3112" s="66"/>
    </row>
    <row r="3113" spans="2:14" ht="76.5">
      <c r="B3113" s="374">
        <v>175</v>
      </c>
      <c r="C3113" s="196">
        <f t="shared" si="48"/>
        <v>175</v>
      </c>
      <c r="D3113" s="534" t="s">
        <v>10064</v>
      </c>
      <c r="E3113" s="68" t="s">
        <v>10065</v>
      </c>
      <c r="F3113" s="176" t="s">
        <v>2052</v>
      </c>
      <c r="G3113" s="176" t="s">
        <v>2053</v>
      </c>
      <c r="H3113" s="176" t="s">
        <v>9896</v>
      </c>
      <c r="I3113" s="65"/>
      <c r="J3113" s="65"/>
      <c r="K3113" s="514"/>
      <c r="L3113" s="176"/>
      <c r="M3113" s="66">
        <v>42767</v>
      </c>
      <c r="N3113" s="66"/>
    </row>
    <row r="3114" spans="2:14" ht="76.5">
      <c r="B3114" s="374">
        <v>176</v>
      </c>
      <c r="C3114" s="196">
        <f t="shared" si="48"/>
        <v>176</v>
      </c>
      <c r="D3114" s="534" t="s">
        <v>10066</v>
      </c>
      <c r="E3114" s="68" t="s">
        <v>10067</v>
      </c>
      <c r="F3114" s="176" t="s">
        <v>2052</v>
      </c>
      <c r="G3114" s="176" t="s">
        <v>2053</v>
      </c>
      <c r="H3114" s="176" t="s">
        <v>9896</v>
      </c>
      <c r="I3114" s="65"/>
      <c r="J3114" s="65"/>
      <c r="K3114" s="514"/>
      <c r="L3114" s="176"/>
      <c r="M3114" s="66">
        <v>42767</v>
      </c>
      <c r="N3114" s="66"/>
    </row>
    <row r="3115" spans="2:14" ht="76.5">
      <c r="B3115" s="374">
        <v>177</v>
      </c>
      <c r="C3115" s="196">
        <f t="shared" si="48"/>
        <v>177</v>
      </c>
      <c r="D3115" s="534" t="s">
        <v>10068</v>
      </c>
      <c r="E3115" s="68" t="s">
        <v>10069</v>
      </c>
      <c r="F3115" s="176" t="s">
        <v>2052</v>
      </c>
      <c r="G3115" s="176" t="s">
        <v>2053</v>
      </c>
      <c r="H3115" s="176" t="s">
        <v>9896</v>
      </c>
      <c r="I3115" s="65"/>
      <c r="J3115" s="65"/>
      <c r="K3115" s="514"/>
      <c r="L3115" s="176"/>
      <c r="M3115" s="66">
        <v>42767</v>
      </c>
      <c r="N3115" s="66"/>
    </row>
    <row r="3116" spans="2:14" ht="76.5">
      <c r="B3116" s="374">
        <v>178</v>
      </c>
      <c r="C3116" s="196">
        <f t="shared" si="48"/>
        <v>178</v>
      </c>
      <c r="D3116" s="534" t="s">
        <v>10070</v>
      </c>
      <c r="E3116" s="68" t="s">
        <v>10071</v>
      </c>
      <c r="F3116" s="176" t="s">
        <v>2052</v>
      </c>
      <c r="G3116" s="176" t="s">
        <v>2053</v>
      </c>
      <c r="H3116" s="176" t="s">
        <v>9896</v>
      </c>
      <c r="I3116" s="65"/>
      <c r="J3116" s="65"/>
      <c r="K3116" s="514"/>
      <c r="L3116" s="176"/>
      <c r="M3116" s="66">
        <v>42767</v>
      </c>
      <c r="N3116" s="66"/>
    </row>
    <row r="3117" spans="2:14" ht="76.5">
      <c r="B3117" s="374">
        <v>179</v>
      </c>
      <c r="C3117" s="196">
        <f t="shared" si="48"/>
        <v>179</v>
      </c>
      <c r="D3117" s="534" t="s">
        <v>10072</v>
      </c>
      <c r="E3117" s="68" t="s">
        <v>10073</v>
      </c>
      <c r="F3117" s="176" t="s">
        <v>2052</v>
      </c>
      <c r="G3117" s="176" t="s">
        <v>2053</v>
      </c>
      <c r="H3117" s="176" t="s">
        <v>9896</v>
      </c>
      <c r="I3117" s="65"/>
      <c r="J3117" s="65"/>
      <c r="K3117" s="514"/>
      <c r="L3117" s="176"/>
      <c r="M3117" s="66">
        <v>42767</v>
      </c>
      <c r="N3117" s="66"/>
    </row>
    <row r="3118" spans="2:14" ht="89.25">
      <c r="B3118" s="374">
        <v>180</v>
      </c>
      <c r="C3118" s="196">
        <f t="shared" si="48"/>
        <v>180</v>
      </c>
      <c r="D3118" s="179" t="s">
        <v>6414</v>
      </c>
      <c r="E3118" s="565"/>
      <c r="F3118" s="363" t="s">
        <v>2159</v>
      </c>
      <c r="G3118" s="68" t="s">
        <v>3562</v>
      </c>
      <c r="H3118" s="176" t="s">
        <v>6415</v>
      </c>
      <c r="I3118" s="65" t="s">
        <v>6416</v>
      </c>
      <c r="J3118" s="243" t="s">
        <v>6417</v>
      </c>
      <c r="K3118" s="269" t="s">
        <v>2021</v>
      </c>
      <c r="L3118" s="83"/>
      <c r="M3118" s="369">
        <v>38362</v>
      </c>
      <c r="N3118" s="66">
        <v>42401</v>
      </c>
    </row>
    <row r="3119" spans="2:14" ht="63.75">
      <c r="B3119" s="216"/>
      <c r="C3119" s="196">
        <f t="shared" si="48"/>
        <v>180</v>
      </c>
      <c r="D3119" s="633" t="s">
        <v>6418</v>
      </c>
      <c r="E3119" s="634" t="s">
        <v>6419</v>
      </c>
      <c r="F3119" s="258" t="s">
        <v>2052</v>
      </c>
      <c r="G3119" s="258" t="s">
        <v>2101</v>
      </c>
      <c r="H3119" s="486"/>
      <c r="I3119" s="65"/>
      <c r="J3119" s="243"/>
      <c r="K3119" s="488"/>
      <c r="L3119" s="489"/>
      <c r="M3119" s="226">
        <v>39673</v>
      </c>
      <c r="N3119" s="226"/>
    </row>
    <row r="3120" spans="2:14" ht="63.75">
      <c r="B3120" s="216"/>
      <c r="C3120" s="196">
        <f t="shared" si="48"/>
        <v>180</v>
      </c>
      <c r="D3120" s="633" t="s">
        <v>6420</v>
      </c>
      <c r="E3120" s="635" t="s">
        <v>6421</v>
      </c>
      <c r="F3120" s="247" t="s">
        <v>2052</v>
      </c>
      <c r="G3120" s="247" t="s">
        <v>2101</v>
      </c>
      <c r="H3120" s="487"/>
      <c r="I3120" s="205"/>
      <c r="J3120" s="205"/>
      <c r="K3120" s="391"/>
      <c r="L3120" s="490"/>
      <c r="M3120" s="219">
        <v>39673</v>
      </c>
      <c r="N3120" s="219"/>
    </row>
    <row r="3121" spans="2:14" ht="76.5">
      <c r="B3121" s="216"/>
      <c r="C3121" s="196">
        <f t="shared" si="48"/>
        <v>180</v>
      </c>
      <c r="D3121" s="633" t="s">
        <v>8774</v>
      </c>
      <c r="E3121" s="635" t="s">
        <v>1261</v>
      </c>
      <c r="F3121" s="247" t="s">
        <v>2052</v>
      </c>
      <c r="G3121" s="247" t="s">
        <v>2057</v>
      </c>
      <c r="H3121" s="487" t="s">
        <v>2232</v>
      </c>
      <c r="I3121" s="205">
        <v>44016</v>
      </c>
      <c r="J3121" s="205" t="s">
        <v>2163</v>
      </c>
      <c r="K3121" s="391"/>
      <c r="L3121" s="490"/>
      <c r="M3121" s="219">
        <v>43132</v>
      </c>
      <c r="N3121" s="219"/>
    </row>
    <row r="3122" spans="2:14" ht="51">
      <c r="B3122" s="216"/>
      <c r="C3122" s="196">
        <f t="shared" si="48"/>
        <v>180</v>
      </c>
      <c r="D3122" s="633" t="s">
        <v>6422</v>
      </c>
      <c r="E3122" s="635" t="s">
        <v>431</v>
      </c>
      <c r="F3122" s="247" t="s">
        <v>2052</v>
      </c>
      <c r="G3122" s="247" t="s">
        <v>2101</v>
      </c>
      <c r="H3122" s="487" t="s">
        <v>6423</v>
      </c>
      <c r="I3122" s="65"/>
      <c r="J3122" s="243"/>
      <c r="K3122" s="391"/>
      <c r="L3122" s="490"/>
      <c r="M3122" s="219">
        <v>39673</v>
      </c>
      <c r="N3122" s="219"/>
    </row>
    <row r="3123" spans="2:14" ht="76.5">
      <c r="B3123" s="216"/>
      <c r="C3123" s="196">
        <f t="shared" si="48"/>
        <v>180</v>
      </c>
      <c r="D3123" s="633" t="s">
        <v>6424</v>
      </c>
      <c r="E3123" s="635" t="s">
        <v>6425</v>
      </c>
      <c r="F3123" s="247" t="s">
        <v>2052</v>
      </c>
      <c r="G3123" s="247" t="s">
        <v>2101</v>
      </c>
      <c r="H3123" s="487"/>
      <c r="I3123" s="65"/>
      <c r="J3123" s="243"/>
      <c r="K3123" s="391"/>
      <c r="L3123" s="490"/>
      <c r="M3123" s="219">
        <v>39673</v>
      </c>
      <c r="N3123" s="219"/>
    </row>
    <row r="3124" spans="2:14" ht="76.5">
      <c r="B3124" s="216"/>
      <c r="C3124" s="196">
        <f t="shared" si="48"/>
        <v>180</v>
      </c>
      <c r="D3124" s="633" t="s">
        <v>6426</v>
      </c>
      <c r="E3124" s="635" t="s">
        <v>6427</v>
      </c>
      <c r="F3124" s="247" t="s">
        <v>2052</v>
      </c>
      <c r="G3124" s="261" t="s">
        <v>2101</v>
      </c>
      <c r="H3124" s="487"/>
      <c r="I3124" s="65"/>
      <c r="J3124" s="243"/>
      <c r="K3124" s="391"/>
      <c r="L3124" s="490"/>
      <c r="M3124" s="219">
        <v>39673</v>
      </c>
      <c r="N3124" s="219"/>
    </row>
    <row r="3125" spans="2:14" ht="76.5">
      <c r="B3125" s="216"/>
      <c r="C3125" s="196">
        <f t="shared" si="48"/>
        <v>180</v>
      </c>
      <c r="D3125" s="633" t="s">
        <v>6428</v>
      </c>
      <c r="E3125" s="635" t="s">
        <v>6429</v>
      </c>
      <c r="F3125" s="247" t="s">
        <v>2052</v>
      </c>
      <c r="G3125" s="261" t="s">
        <v>2101</v>
      </c>
      <c r="H3125" s="487"/>
      <c r="I3125" s="65"/>
      <c r="J3125" s="243"/>
      <c r="K3125" s="391"/>
      <c r="L3125" s="490"/>
      <c r="M3125" s="219">
        <v>39673</v>
      </c>
      <c r="N3125" s="219"/>
    </row>
    <row r="3126" spans="2:14" ht="63.75">
      <c r="B3126" s="216"/>
      <c r="C3126" s="196">
        <f t="shared" si="48"/>
        <v>180</v>
      </c>
      <c r="D3126" s="633" t="s">
        <v>6430</v>
      </c>
      <c r="E3126" s="635" t="s">
        <v>1574</v>
      </c>
      <c r="F3126" s="247" t="s">
        <v>2052</v>
      </c>
      <c r="G3126" s="247" t="s">
        <v>2057</v>
      </c>
      <c r="H3126" s="487" t="s">
        <v>10944</v>
      </c>
      <c r="I3126" s="205">
        <v>44016</v>
      </c>
      <c r="J3126" s="205" t="s">
        <v>2163</v>
      </c>
      <c r="K3126" s="391" t="s">
        <v>6431</v>
      </c>
      <c r="L3126" s="490"/>
      <c r="M3126" s="219">
        <v>40940</v>
      </c>
      <c r="N3126" s="219">
        <v>43132</v>
      </c>
    </row>
    <row r="3127" spans="2:14" ht="51">
      <c r="B3127" s="216"/>
      <c r="C3127" s="196">
        <f t="shared" si="48"/>
        <v>180</v>
      </c>
      <c r="D3127" s="633" t="s">
        <v>2031</v>
      </c>
      <c r="E3127" s="635" t="s">
        <v>1943</v>
      </c>
      <c r="F3127" s="247" t="s">
        <v>2052</v>
      </c>
      <c r="G3127" s="247" t="s">
        <v>2057</v>
      </c>
      <c r="H3127" s="487" t="s">
        <v>4642</v>
      </c>
      <c r="I3127" s="205"/>
      <c r="J3127" s="205"/>
      <c r="K3127" s="391"/>
      <c r="L3127" s="490"/>
      <c r="M3127" s="219">
        <v>42401</v>
      </c>
      <c r="N3127" s="219"/>
    </row>
    <row r="3128" spans="2:14" ht="63.75">
      <c r="B3128" s="216"/>
      <c r="C3128" s="196">
        <f t="shared" si="48"/>
        <v>180</v>
      </c>
      <c r="D3128" s="584" t="s">
        <v>10947</v>
      </c>
      <c r="E3128" s="544"/>
      <c r="F3128" s="585" t="s">
        <v>2052</v>
      </c>
      <c r="G3128" s="585" t="s">
        <v>2053</v>
      </c>
      <c r="H3128" s="585" t="s">
        <v>9907</v>
      </c>
      <c r="I3128" s="586"/>
      <c r="J3128" s="586"/>
      <c r="K3128" s="544" t="s">
        <v>10948</v>
      </c>
      <c r="L3128" s="587"/>
      <c r="M3128" s="588">
        <v>43132</v>
      </c>
      <c r="N3128" s="596"/>
    </row>
    <row r="3129" spans="2:14" ht="89.25">
      <c r="B3129" s="216"/>
      <c r="C3129" s="196">
        <f t="shared" si="48"/>
        <v>180</v>
      </c>
      <c r="D3129" s="633" t="s">
        <v>6432</v>
      </c>
      <c r="E3129" s="635" t="s">
        <v>1942</v>
      </c>
      <c r="F3129" s="247" t="s">
        <v>2052</v>
      </c>
      <c r="G3129" s="247" t="s">
        <v>2057</v>
      </c>
      <c r="H3129" s="487" t="s">
        <v>4642</v>
      </c>
      <c r="I3129" s="205"/>
      <c r="J3129" s="205"/>
      <c r="K3129" s="391"/>
      <c r="L3129" s="490"/>
      <c r="M3129" s="219">
        <v>42401</v>
      </c>
      <c r="N3129" s="219"/>
    </row>
    <row r="3130" spans="2:14" ht="89.25">
      <c r="B3130" s="216"/>
      <c r="C3130" s="196">
        <f t="shared" si="48"/>
        <v>180</v>
      </c>
      <c r="D3130" s="633" t="s">
        <v>6433</v>
      </c>
      <c r="E3130" s="635" t="s">
        <v>1403</v>
      </c>
      <c r="F3130" s="247" t="s">
        <v>2159</v>
      </c>
      <c r="G3130" s="247" t="s">
        <v>2057</v>
      </c>
      <c r="H3130" s="487" t="s">
        <v>2232</v>
      </c>
      <c r="I3130" s="205">
        <v>42056</v>
      </c>
      <c r="J3130" s="205" t="s">
        <v>2163</v>
      </c>
      <c r="K3130" s="391"/>
      <c r="L3130" s="490"/>
      <c r="M3130" s="219">
        <v>38362</v>
      </c>
      <c r="N3130" s="219">
        <v>42231</v>
      </c>
    </row>
    <row r="3131" spans="2:14" ht="89.25">
      <c r="B3131" s="216"/>
      <c r="C3131" s="196">
        <f t="shared" si="48"/>
        <v>180</v>
      </c>
      <c r="D3131" s="633" t="s">
        <v>6434</v>
      </c>
      <c r="E3131" s="635" t="s">
        <v>768</v>
      </c>
      <c r="F3131" s="247" t="s">
        <v>2052</v>
      </c>
      <c r="G3131" s="247" t="s">
        <v>2057</v>
      </c>
      <c r="H3131" s="487" t="s">
        <v>10944</v>
      </c>
      <c r="I3131" s="205">
        <v>44016</v>
      </c>
      <c r="J3131" s="205" t="s">
        <v>2163</v>
      </c>
      <c r="K3131" s="391"/>
      <c r="L3131" s="490"/>
      <c r="M3131" s="219">
        <v>38362</v>
      </c>
      <c r="N3131" s="219">
        <v>43132</v>
      </c>
    </row>
    <row r="3132" spans="2:14" ht="89.25">
      <c r="B3132" s="216"/>
      <c r="C3132" s="196">
        <f t="shared" si="48"/>
        <v>180</v>
      </c>
      <c r="D3132" s="633" t="s">
        <v>6435</v>
      </c>
      <c r="E3132" s="635" t="s">
        <v>1409</v>
      </c>
      <c r="F3132" s="247" t="s">
        <v>2159</v>
      </c>
      <c r="G3132" s="247" t="s">
        <v>2057</v>
      </c>
      <c r="H3132" s="487" t="s">
        <v>2232</v>
      </c>
      <c r="I3132" s="205">
        <v>42056</v>
      </c>
      <c r="J3132" s="205" t="s">
        <v>2163</v>
      </c>
      <c r="K3132" s="391"/>
      <c r="L3132" s="490"/>
      <c r="M3132" s="219">
        <v>38362</v>
      </c>
      <c r="N3132" s="219">
        <v>42231</v>
      </c>
    </row>
    <row r="3133" spans="2:14" ht="76.5">
      <c r="B3133" s="216"/>
      <c r="C3133" s="196">
        <f t="shared" si="48"/>
        <v>180</v>
      </c>
      <c r="D3133" s="633" t="s">
        <v>6436</v>
      </c>
      <c r="E3133" s="635" t="s">
        <v>1412</v>
      </c>
      <c r="F3133" s="247" t="s">
        <v>2159</v>
      </c>
      <c r="G3133" s="247" t="s">
        <v>2057</v>
      </c>
      <c r="H3133" s="487" t="s">
        <v>2232</v>
      </c>
      <c r="I3133" s="205">
        <v>42056</v>
      </c>
      <c r="J3133" s="205" t="s">
        <v>2163</v>
      </c>
      <c r="K3133" s="391"/>
      <c r="L3133" s="490"/>
      <c r="M3133" s="219">
        <v>38362</v>
      </c>
      <c r="N3133" s="219">
        <v>42231</v>
      </c>
    </row>
    <row r="3134" spans="2:14" ht="153">
      <c r="B3134" s="216"/>
      <c r="C3134" s="196">
        <f t="shared" si="48"/>
        <v>180</v>
      </c>
      <c r="D3134" s="633" t="s">
        <v>11899</v>
      </c>
      <c r="E3134" s="635" t="s">
        <v>11900</v>
      </c>
      <c r="F3134" s="247" t="s">
        <v>2052</v>
      </c>
      <c r="G3134" s="247" t="s">
        <v>2101</v>
      </c>
      <c r="H3134" s="487" t="s">
        <v>11901</v>
      </c>
      <c r="I3134" s="205"/>
      <c r="J3134" s="205"/>
      <c r="K3134" s="391" t="s">
        <v>11902</v>
      </c>
      <c r="L3134" s="490"/>
      <c r="M3134" s="219">
        <v>43497</v>
      </c>
      <c r="N3134" s="219"/>
    </row>
    <row r="3135" spans="2:14" ht="63.75">
      <c r="B3135" s="216"/>
      <c r="C3135" s="196">
        <f t="shared" si="48"/>
        <v>180</v>
      </c>
      <c r="D3135" s="584" t="s">
        <v>10800</v>
      </c>
      <c r="E3135" s="544" t="s">
        <v>10791</v>
      </c>
      <c r="F3135" s="585" t="s">
        <v>2052</v>
      </c>
      <c r="G3135" s="585" t="s">
        <v>2057</v>
      </c>
      <c r="H3135" s="585" t="s">
        <v>2195</v>
      </c>
      <c r="I3135" s="595"/>
      <c r="J3135" s="595"/>
      <c r="K3135" s="544" t="s">
        <v>10949</v>
      </c>
      <c r="L3135" s="595"/>
      <c r="M3135" s="588">
        <v>43132</v>
      </c>
      <c r="N3135" s="66">
        <v>43497</v>
      </c>
    </row>
    <row r="3136" spans="2:14" ht="25.5">
      <c r="B3136" s="216"/>
      <c r="C3136" s="196">
        <f t="shared" si="48"/>
        <v>180</v>
      </c>
      <c r="D3136" s="633" t="s">
        <v>1806</v>
      </c>
      <c r="E3136" s="635" t="s">
        <v>996</v>
      </c>
      <c r="F3136" s="247" t="s">
        <v>2052</v>
      </c>
      <c r="G3136" s="247" t="s">
        <v>2057</v>
      </c>
      <c r="H3136" s="487" t="s">
        <v>4642</v>
      </c>
      <c r="I3136" s="205"/>
      <c r="J3136" s="205"/>
      <c r="K3136" s="391"/>
      <c r="L3136" s="490"/>
      <c r="M3136" s="219">
        <v>41852</v>
      </c>
      <c r="N3136" s="219"/>
    </row>
    <row r="3137" spans="2:14" ht="89.25">
      <c r="B3137" s="216"/>
      <c r="C3137" s="196">
        <f t="shared" si="48"/>
        <v>180</v>
      </c>
      <c r="D3137" s="633" t="s">
        <v>6437</v>
      </c>
      <c r="E3137" s="635" t="s">
        <v>1396</v>
      </c>
      <c r="F3137" s="247" t="s">
        <v>2159</v>
      </c>
      <c r="G3137" s="247" t="s">
        <v>2057</v>
      </c>
      <c r="H3137" s="487" t="s">
        <v>6438</v>
      </c>
      <c r="I3137" s="205">
        <v>42056</v>
      </c>
      <c r="J3137" s="205" t="s">
        <v>2163</v>
      </c>
      <c r="K3137" s="391"/>
      <c r="L3137" s="490"/>
      <c r="M3137" s="219">
        <v>40210</v>
      </c>
      <c r="N3137" s="219">
        <v>42231</v>
      </c>
    </row>
    <row r="3138" spans="2:14" ht="76.5">
      <c r="B3138" s="216"/>
      <c r="C3138" s="196">
        <f t="shared" si="48"/>
        <v>180</v>
      </c>
      <c r="D3138" s="633" t="s">
        <v>6439</v>
      </c>
      <c r="E3138" s="635" t="s">
        <v>1231</v>
      </c>
      <c r="F3138" s="247" t="s">
        <v>2052</v>
      </c>
      <c r="G3138" s="247" t="s">
        <v>2057</v>
      </c>
      <c r="H3138" s="487" t="s">
        <v>10944</v>
      </c>
      <c r="I3138" s="205">
        <v>44016</v>
      </c>
      <c r="J3138" s="205" t="s">
        <v>2163</v>
      </c>
      <c r="K3138" s="391"/>
      <c r="L3138" s="490"/>
      <c r="M3138" s="219">
        <v>38362</v>
      </c>
      <c r="N3138" s="219">
        <v>43132</v>
      </c>
    </row>
    <row r="3139" spans="2:14" ht="63.75">
      <c r="B3139" s="216"/>
      <c r="C3139" s="196">
        <f t="shared" si="48"/>
        <v>180</v>
      </c>
      <c r="D3139" s="633" t="s">
        <v>6440</v>
      </c>
      <c r="E3139" s="635" t="s">
        <v>432</v>
      </c>
      <c r="F3139" s="247" t="s">
        <v>2052</v>
      </c>
      <c r="G3139" s="247" t="s">
        <v>2057</v>
      </c>
      <c r="H3139" s="487" t="s">
        <v>10944</v>
      </c>
      <c r="I3139" s="205">
        <v>44016</v>
      </c>
      <c r="J3139" s="205" t="s">
        <v>2163</v>
      </c>
      <c r="K3139" s="391"/>
      <c r="L3139" s="490"/>
      <c r="M3139" s="219">
        <v>38362</v>
      </c>
      <c r="N3139" s="219">
        <v>43132</v>
      </c>
    </row>
    <row r="3140" spans="2:14" ht="89.25">
      <c r="B3140" s="216"/>
      <c r="C3140" s="196">
        <f t="shared" si="48"/>
        <v>180</v>
      </c>
      <c r="D3140" s="633" t="s">
        <v>6441</v>
      </c>
      <c r="E3140" s="635" t="s">
        <v>1238</v>
      </c>
      <c r="F3140" s="247" t="s">
        <v>2052</v>
      </c>
      <c r="G3140" s="247" t="s">
        <v>2057</v>
      </c>
      <c r="H3140" s="487" t="s">
        <v>10944</v>
      </c>
      <c r="I3140" s="205">
        <v>44016</v>
      </c>
      <c r="J3140" s="205" t="s">
        <v>2163</v>
      </c>
      <c r="K3140" s="391"/>
      <c r="L3140" s="490"/>
      <c r="M3140" s="208">
        <v>38749</v>
      </c>
      <c r="N3140" s="219">
        <v>43132</v>
      </c>
    </row>
    <row r="3141" spans="2:14" ht="25.5">
      <c r="B3141" s="216"/>
      <c r="C3141" s="196">
        <f t="shared" si="48"/>
        <v>180</v>
      </c>
      <c r="D3141" s="636" t="s">
        <v>6442</v>
      </c>
      <c r="E3141" s="634" t="s">
        <v>604</v>
      </c>
      <c r="F3141" s="258" t="s">
        <v>2052</v>
      </c>
      <c r="G3141" s="258" t="s">
        <v>2053</v>
      </c>
      <c r="H3141" s="700" t="s">
        <v>6443</v>
      </c>
      <c r="I3141" s="65"/>
      <c r="J3141" s="243"/>
      <c r="K3141" s="703" t="s">
        <v>6444</v>
      </c>
      <c r="L3141" s="489"/>
      <c r="M3141" s="71">
        <v>41306</v>
      </c>
      <c r="N3141" s="66">
        <v>41671</v>
      </c>
    </row>
    <row r="3142" spans="2:14" ht="25.5">
      <c r="B3142" s="216"/>
      <c r="C3142" s="196">
        <f t="shared" si="48"/>
        <v>180</v>
      </c>
      <c r="D3142" s="633" t="s">
        <v>6445</v>
      </c>
      <c r="E3142" s="635" t="s">
        <v>603</v>
      </c>
      <c r="F3142" s="247" t="s">
        <v>2052</v>
      </c>
      <c r="G3142" s="247" t="s">
        <v>2053</v>
      </c>
      <c r="H3142" s="701"/>
      <c r="I3142" s="65"/>
      <c r="J3142" s="243"/>
      <c r="K3142" s="704"/>
      <c r="L3142" s="490"/>
      <c r="M3142" s="71">
        <v>41306</v>
      </c>
      <c r="N3142" s="66">
        <v>41671</v>
      </c>
    </row>
    <row r="3143" spans="2:14">
      <c r="B3143" s="216"/>
      <c r="C3143" s="196">
        <f t="shared" si="48"/>
        <v>180</v>
      </c>
      <c r="D3143" s="633" t="s">
        <v>6446</v>
      </c>
      <c r="E3143" s="635" t="s">
        <v>605</v>
      </c>
      <c r="F3143" s="247" t="s">
        <v>2052</v>
      </c>
      <c r="G3143" s="247" t="s">
        <v>2053</v>
      </c>
      <c r="H3143" s="701"/>
      <c r="I3143" s="65"/>
      <c r="J3143" s="243"/>
      <c r="K3143" s="704"/>
      <c r="L3143" s="490"/>
      <c r="M3143" s="71">
        <v>41306</v>
      </c>
      <c r="N3143" s="66">
        <v>41671</v>
      </c>
    </row>
    <row r="3144" spans="2:14" ht="38.25">
      <c r="B3144" s="216"/>
      <c r="C3144" s="196">
        <f t="shared" si="48"/>
        <v>180</v>
      </c>
      <c r="D3144" s="637" t="s">
        <v>6447</v>
      </c>
      <c r="E3144" s="638" t="s">
        <v>6448</v>
      </c>
      <c r="F3144" s="222" t="s">
        <v>2052</v>
      </c>
      <c r="G3144" s="247" t="s">
        <v>2053</v>
      </c>
      <c r="H3144" s="702"/>
      <c r="I3144" s="65"/>
      <c r="J3144" s="243"/>
      <c r="K3144" s="705"/>
      <c r="L3144" s="242"/>
      <c r="M3144" s="71">
        <v>41306</v>
      </c>
      <c r="N3144" s="66">
        <v>42231</v>
      </c>
    </row>
    <row r="3145" spans="2:14" ht="76.5">
      <c r="B3145" s="374">
        <v>181</v>
      </c>
      <c r="C3145" s="196">
        <f t="shared" si="48"/>
        <v>181</v>
      </c>
      <c r="D3145" s="525" t="s">
        <v>10074</v>
      </c>
      <c r="E3145" s="68" t="s">
        <v>10075</v>
      </c>
      <c r="F3145" s="176" t="s">
        <v>2052</v>
      </c>
      <c r="G3145" s="176" t="s">
        <v>2053</v>
      </c>
      <c r="H3145" s="176" t="s">
        <v>9896</v>
      </c>
      <c r="I3145" s="65"/>
      <c r="J3145" s="65"/>
      <c r="K3145" s="514"/>
      <c r="L3145" s="176"/>
      <c r="M3145" s="66">
        <v>42767</v>
      </c>
      <c r="N3145" s="66"/>
    </row>
    <row r="3146" spans="2:14" ht="76.5">
      <c r="B3146" s="374">
        <v>182</v>
      </c>
      <c r="C3146" s="196">
        <f t="shared" si="48"/>
        <v>182</v>
      </c>
      <c r="D3146" s="639" t="s">
        <v>10076</v>
      </c>
      <c r="E3146" s="68" t="s">
        <v>10077</v>
      </c>
      <c r="F3146" s="176" t="s">
        <v>2052</v>
      </c>
      <c r="G3146" s="176" t="s">
        <v>2053</v>
      </c>
      <c r="H3146" s="176" t="s">
        <v>9896</v>
      </c>
      <c r="I3146" s="65"/>
      <c r="J3146" s="65"/>
      <c r="K3146" s="514"/>
      <c r="L3146" s="176"/>
      <c r="M3146" s="66">
        <v>42767</v>
      </c>
      <c r="N3146" s="66"/>
    </row>
    <row r="3147" spans="2:14" ht="38.25">
      <c r="B3147" s="374">
        <v>183</v>
      </c>
      <c r="C3147" s="196">
        <f t="shared" si="48"/>
        <v>183</v>
      </c>
      <c r="D3147" s="639" t="s">
        <v>10950</v>
      </c>
      <c r="E3147" s="68" t="s">
        <v>1384</v>
      </c>
      <c r="F3147" s="176" t="s">
        <v>2052</v>
      </c>
      <c r="G3147" s="176" t="s">
        <v>2057</v>
      </c>
      <c r="H3147" s="176" t="s">
        <v>2232</v>
      </c>
      <c r="I3147" s="65">
        <v>44108</v>
      </c>
      <c r="J3147" s="65" t="s">
        <v>2163</v>
      </c>
      <c r="K3147" s="640"/>
      <c r="L3147" s="176"/>
      <c r="M3147" s="66">
        <v>43132</v>
      </c>
      <c r="N3147" s="66"/>
    </row>
    <row r="3148" spans="2:14" ht="51">
      <c r="B3148" s="374">
        <v>184</v>
      </c>
      <c r="C3148" s="196">
        <f t="shared" si="48"/>
        <v>184</v>
      </c>
      <c r="D3148" s="384" t="s">
        <v>6449</v>
      </c>
      <c r="E3148" s="176"/>
      <c r="F3148" s="176" t="s">
        <v>2052</v>
      </c>
      <c r="G3148" s="176" t="s">
        <v>2053</v>
      </c>
      <c r="H3148" s="176" t="s">
        <v>6450</v>
      </c>
      <c r="I3148" s="65"/>
      <c r="J3148" s="65"/>
      <c r="K3148" s="199"/>
      <c r="L3148" s="176"/>
      <c r="M3148" s="66">
        <v>38362</v>
      </c>
      <c r="N3148" s="66">
        <v>39114</v>
      </c>
    </row>
    <row r="3149" spans="2:14" ht="140.25">
      <c r="B3149" s="274"/>
      <c r="C3149" s="196">
        <f t="shared" si="48"/>
        <v>184</v>
      </c>
      <c r="D3149" s="344" t="s">
        <v>6451</v>
      </c>
      <c r="E3149" s="370" t="s">
        <v>6452</v>
      </c>
      <c r="F3149" s="486" t="s">
        <v>2052</v>
      </c>
      <c r="G3149" s="486" t="s">
        <v>2053</v>
      </c>
      <c r="H3149" s="370"/>
      <c r="I3149" s="65"/>
      <c r="J3149" s="200"/>
      <c r="K3149" s="488" t="s">
        <v>6453</v>
      </c>
      <c r="L3149" s="225"/>
      <c r="M3149" s="226">
        <v>39114</v>
      </c>
      <c r="N3149" s="235"/>
    </row>
    <row r="3150" spans="2:14" ht="25.5">
      <c r="B3150" s="216"/>
      <c r="C3150" s="196">
        <f t="shared" si="48"/>
        <v>184</v>
      </c>
      <c r="D3150" s="349" t="s">
        <v>6454</v>
      </c>
      <c r="E3150" s="487" t="s">
        <v>6455</v>
      </c>
      <c r="F3150" s="487" t="s">
        <v>2052</v>
      </c>
      <c r="G3150" s="487" t="s">
        <v>2053</v>
      </c>
      <c r="H3150" s="310"/>
      <c r="I3150" s="65"/>
      <c r="J3150" s="205"/>
      <c r="K3150" s="391"/>
      <c r="L3150" s="229"/>
      <c r="M3150" s="219">
        <v>39114</v>
      </c>
      <c r="N3150" s="244"/>
    </row>
    <row r="3151" spans="2:14" ht="25.5">
      <c r="B3151" s="216"/>
      <c r="C3151" s="196">
        <f t="shared" si="48"/>
        <v>184</v>
      </c>
      <c r="D3151" s="349" t="s">
        <v>6456</v>
      </c>
      <c r="E3151" s="487" t="s">
        <v>6457</v>
      </c>
      <c r="F3151" s="487" t="s">
        <v>2052</v>
      </c>
      <c r="G3151" s="487" t="s">
        <v>2053</v>
      </c>
      <c r="H3151" s="310"/>
      <c r="I3151" s="65"/>
      <c r="J3151" s="205"/>
      <c r="K3151" s="391"/>
      <c r="L3151" s="229"/>
      <c r="M3151" s="219">
        <v>39114</v>
      </c>
      <c r="N3151" s="244"/>
    </row>
    <row r="3152" spans="2:14" ht="25.5">
      <c r="B3152" s="216"/>
      <c r="C3152" s="196">
        <f t="shared" si="48"/>
        <v>184</v>
      </c>
      <c r="D3152" s="349" t="s">
        <v>6458</v>
      </c>
      <c r="E3152" s="487" t="s">
        <v>6459</v>
      </c>
      <c r="F3152" s="487" t="s">
        <v>2052</v>
      </c>
      <c r="G3152" s="487" t="s">
        <v>2053</v>
      </c>
      <c r="H3152" s="310"/>
      <c r="I3152" s="65"/>
      <c r="J3152" s="205"/>
      <c r="K3152" s="391"/>
      <c r="L3152" s="229"/>
      <c r="M3152" s="219">
        <v>39114</v>
      </c>
      <c r="N3152" s="244"/>
    </row>
    <row r="3153" spans="2:14" ht="25.5">
      <c r="B3153" s="216"/>
      <c r="C3153" s="196">
        <f t="shared" si="48"/>
        <v>184</v>
      </c>
      <c r="D3153" s="349" t="s">
        <v>6460</v>
      </c>
      <c r="E3153" s="487" t="s">
        <v>6461</v>
      </c>
      <c r="F3153" s="487" t="s">
        <v>2052</v>
      </c>
      <c r="G3153" s="487" t="s">
        <v>2053</v>
      </c>
      <c r="H3153" s="310"/>
      <c r="I3153" s="65"/>
      <c r="J3153" s="205"/>
      <c r="K3153" s="391"/>
      <c r="L3153" s="229"/>
      <c r="M3153" s="198">
        <v>39114</v>
      </c>
      <c r="N3153" s="244"/>
    </row>
    <row r="3154" spans="2:14" ht="25.5">
      <c r="B3154" s="220"/>
      <c r="C3154" s="196">
        <f t="shared" si="48"/>
        <v>184</v>
      </c>
      <c r="D3154" s="541" t="s">
        <v>6462</v>
      </c>
      <c r="E3154" s="256" t="s">
        <v>6463</v>
      </c>
      <c r="F3154" s="222" t="s">
        <v>2052</v>
      </c>
      <c r="G3154" s="222" t="s">
        <v>2053</v>
      </c>
      <c r="H3154" s="371"/>
      <c r="I3154" s="65"/>
      <c r="J3154" s="210"/>
      <c r="K3154" s="223"/>
      <c r="L3154" s="265"/>
      <c r="M3154" s="215">
        <v>38362</v>
      </c>
      <c r="N3154" s="198">
        <v>39083</v>
      </c>
    </row>
    <row r="3155" spans="2:14" ht="38.25">
      <c r="B3155" s="220">
        <v>185</v>
      </c>
      <c r="C3155" s="196">
        <f t="shared" si="48"/>
        <v>185</v>
      </c>
      <c r="D3155" s="509" t="s">
        <v>6464</v>
      </c>
      <c r="E3155" s="251"/>
      <c r="F3155" s="256" t="s">
        <v>2093</v>
      </c>
      <c r="G3155" s="251" t="s">
        <v>2057</v>
      </c>
      <c r="H3155" s="256" t="s">
        <v>10078</v>
      </c>
      <c r="I3155" s="65"/>
      <c r="J3155" s="210"/>
      <c r="K3155" s="223"/>
      <c r="L3155" s="372"/>
      <c r="M3155" s="198">
        <v>38362</v>
      </c>
      <c r="N3155" s="198">
        <v>42767</v>
      </c>
    </row>
    <row r="3156" spans="2:14" ht="38.25">
      <c r="B3156" s="216"/>
      <c r="C3156" s="196">
        <f t="shared" si="48"/>
        <v>185</v>
      </c>
      <c r="D3156" s="349" t="s">
        <v>6467</v>
      </c>
      <c r="E3156" s="310" t="s">
        <v>6468</v>
      </c>
      <c r="F3156" s="487" t="s">
        <v>2093</v>
      </c>
      <c r="G3156" s="234" t="s">
        <v>2057</v>
      </c>
      <c r="H3156" s="487"/>
      <c r="I3156" s="65"/>
      <c r="J3156" s="205"/>
      <c r="K3156" s="391"/>
      <c r="L3156" s="373"/>
      <c r="M3156" s="219">
        <v>38362</v>
      </c>
      <c r="N3156" s="219"/>
    </row>
    <row r="3157" spans="2:14" ht="38.25">
      <c r="B3157" s="216"/>
      <c r="C3157" s="196">
        <f t="shared" si="48"/>
        <v>185</v>
      </c>
      <c r="D3157" s="349" t="s">
        <v>6469</v>
      </c>
      <c r="E3157" s="310" t="s">
        <v>433</v>
      </c>
      <c r="F3157" s="487" t="s">
        <v>2093</v>
      </c>
      <c r="G3157" s="234" t="s">
        <v>2057</v>
      </c>
      <c r="H3157" s="487"/>
      <c r="I3157" s="65"/>
      <c r="J3157" s="205"/>
      <c r="K3157" s="391"/>
      <c r="L3157" s="373"/>
      <c r="M3157" s="219">
        <v>38362</v>
      </c>
      <c r="N3157" s="219"/>
    </row>
    <row r="3158" spans="2:14" ht="38.25">
      <c r="B3158" s="216"/>
      <c r="C3158" s="196">
        <f t="shared" si="48"/>
        <v>185</v>
      </c>
      <c r="D3158" s="349" t="s">
        <v>6470</v>
      </c>
      <c r="E3158" s="310" t="s">
        <v>434</v>
      </c>
      <c r="F3158" s="487" t="s">
        <v>2093</v>
      </c>
      <c r="G3158" s="234" t="s">
        <v>2057</v>
      </c>
      <c r="H3158" s="487"/>
      <c r="I3158" s="65"/>
      <c r="J3158" s="205"/>
      <c r="K3158" s="391"/>
      <c r="L3158" s="373"/>
      <c r="M3158" s="219">
        <v>38362</v>
      </c>
      <c r="N3158" s="219"/>
    </row>
    <row r="3159" spans="2:14" ht="38.25">
      <c r="B3159" s="216"/>
      <c r="C3159" s="196">
        <f t="shared" si="48"/>
        <v>185</v>
      </c>
      <c r="D3159" s="349" t="s">
        <v>6471</v>
      </c>
      <c r="E3159" s="310" t="s">
        <v>435</v>
      </c>
      <c r="F3159" s="487" t="s">
        <v>2093</v>
      </c>
      <c r="G3159" s="234" t="s">
        <v>2057</v>
      </c>
      <c r="H3159" s="487"/>
      <c r="I3159" s="65"/>
      <c r="J3159" s="205"/>
      <c r="K3159" s="391"/>
      <c r="L3159" s="373"/>
      <c r="M3159" s="219">
        <v>38362</v>
      </c>
      <c r="N3159" s="219"/>
    </row>
    <row r="3160" spans="2:14" ht="38.25">
      <c r="B3160" s="216"/>
      <c r="C3160" s="196">
        <f t="shared" si="48"/>
        <v>185</v>
      </c>
      <c r="D3160" s="349" t="s">
        <v>6472</v>
      </c>
      <c r="E3160" s="310" t="s">
        <v>436</v>
      </c>
      <c r="F3160" s="487" t="s">
        <v>2093</v>
      </c>
      <c r="G3160" s="234" t="s">
        <v>2057</v>
      </c>
      <c r="H3160" s="487"/>
      <c r="I3160" s="65"/>
      <c r="J3160" s="205"/>
      <c r="K3160" s="391"/>
      <c r="L3160" s="373"/>
      <c r="M3160" s="219">
        <v>38362</v>
      </c>
      <c r="N3160" s="219"/>
    </row>
    <row r="3161" spans="2:14" ht="25.5">
      <c r="B3161" s="216"/>
      <c r="C3161" s="196">
        <f t="shared" si="48"/>
        <v>185</v>
      </c>
      <c r="D3161" s="349" t="s">
        <v>6473</v>
      </c>
      <c r="E3161" s="310" t="s">
        <v>437</v>
      </c>
      <c r="F3161" s="487" t="s">
        <v>2093</v>
      </c>
      <c r="G3161" s="234" t="s">
        <v>2057</v>
      </c>
      <c r="H3161" s="487"/>
      <c r="I3161" s="65"/>
      <c r="J3161" s="205"/>
      <c r="K3161" s="391"/>
      <c r="L3161" s="373"/>
      <c r="M3161" s="219">
        <v>38362</v>
      </c>
      <c r="N3161" s="219"/>
    </row>
    <row r="3162" spans="2:14" ht="38.25">
      <c r="B3162" s="216"/>
      <c r="C3162" s="196">
        <f t="shared" si="48"/>
        <v>185</v>
      </c>
      <c r="D3162" s="319" t="s">
        <v>6474</v>
      </c>
      <c r="E3162" s="310" t="s">
        <v>337</v>
      </c>
      <c r="F3162" s="245" t="s">
        <v>2093</v>
      </c>
      <c r="G3162" s="247" t="s">
        <v>2057</v>
      </c>
      <c r="H3162" s="487"/>
      <c r="I3162" s="65"/>
      <c r="J3162" s="205"/>
      <c r="K3162" s="391"/>
      <c r="L3162" s="373"/>
      <c r="M3162" s="219">
        <v>41671</v>
      </c>
      <c r="N3162" s="219"/>
    </row>
    <row r="3163" spans="2:14" ht="38.25">
      <c r="B3163" s="216"/>
      <c r="C3163" s="196">
        <f t="shared" si="48"/>
        <v>185</v>
      </c>
      <c r="D3163" s="349" t="s">
        <v>6475</v>
      </c>
      <c r="E3163" s="310" t="s">
        <v>438</v>
      </c>
      <c r="F3163" s="487" t="s">
        <v>2093</v>
      </c>
      <c r="G3163" s="234" t="s">
        <v>2057</v>
      </c>
      <c r="H3163" s="487"/>
      <c r="I3163" s="65"/>
      <c r="J3163" s="205"/>
      <c r="K3163" s="391"/>
      <c r="L3163" s="373"/>
      <c r="M3163" s="219">
        <v>38362</v>
      </c>
      <c r="N3163" s="219"/>
    </row>
    <row r="3164" spans="2:14" ht="38.25">
      <c r="B3164" s="216"/>
      <c r="C3164" s="196">
        <f t="shared" si="48"/>
        <v>185</v>
      </c>
      <c r="D3164" s="349" t="s">
        <v>6476</v>
      </c>
      <c r="E3164" s="310" t="s">
        <v>439</v>
      </c>
      <c r="F3164" s="487" t="s">
        <v>2093</v>
      </c>
      <c r="G3164" s="234" t="s">
        <v>2057</v>
      </c>
      <c r="H3164" s="487"/>
      <c r="I3164" s="65"/>
      <c r="J3164" s="205"/>
      <c r="K3164" s="391"/>
      <c r="L3164" s="373"/>
      <c r="M3164" s="219">
        <v>38362</v>
      </c>
      <c r="N3164" s="219"/>
    </row>
    <row r="3165" spans="2:14" ht="38.25">
      <c r="B3165" s="216"/>
      <c r="C3165" s="196">
        <f t="shared" si="48"/>
        <v>185</v>
      </c>
      <c r="D3165" s="349" t="s">
        <v>6477</v>
      </c>
      <c r="E3165" s="310" t="s">
        <v>440</v>
      </c>
      <c r="F3165" s="487" t="s">
        <v>2093</v>
      </c>
      <c r="G3165" s="234" t="s">
        <v>2057</v>
      </c>
      <c r="H3165" s="487"/>
      <c r="I3165" s="65"/>
      <c r="J3165" s="205"/>
      <c r="K3165" s="391"/>
      <c r="L3165" s="373"/>
      <c r="M3165" s="219">
        <v>38362</v>
      </c>
      <c r="N3165" s="219"/>
    </row>
    <row r="3166" spans="2:14" ht="25.5">
      <c r="B3166" s="216"/>
      <c r="C3166" s="196">
        <f t="shared" si="48"/>
        <v>185</v>
      </c>
      <c r="D3166" s="349" t="s">
        <v>6478</v>
      </c>
      <c r="E3166" s="310" t="s">
        <v>441</v>
      </c>
      <c r="F3166" s="487" t="s">
        <v>2093</v>
      </c>
      <c r="G3166" s="234" t="s">
        <v>2057</v>
      </c>
      <c r="H3166" s="487"/>
      <c r="I3166" s="65"/>
      <c r="J3166" s="205"/>
      <c r="K3166" s="391"/>
      <c r="L3166" s="373"/>
      <c r="M3166" s="219">
        <v>38362</v>
      </c>
      <c r="N3166" s="219"/>
    </row>
    <row r="3167" spans="2:14" ht="38.25">
      <c r="B3167" s="216"/>
      <c r="C3167" s="196">
        <f t="shared" si="48"/>
        <v>185</v>
      </c>
      <c r="D3167" s="349" t="s">
        <v>6479</v>
      </c>
      <c r="E3167" s="310" t="s">
        <v>442</v>
      </c>
      <c r="F3167" s="487" t="s">
        <v>2093</v>
      </c>
      <c r="G3167" s="234" t="s">
        <v>2057</v>
      </c>
      <c r="H3167" s="487"/>
      <c r="I3167" s="65"/>
      <c r="J3167" s="205"/>
      <c r="K3167" s="391"/>
      <c r="L3167" s="373"/>
      <c r="M3167" s="219">
        <v>38362</v>
      </c>
      <c r="N3167" s="219"/>
    </row>
    <row r="3168" spans="2:14" ht="25.5">
      <c r="B3168" s="216"/>
      <c r="C3168" s="196">
        <f t="shared" si="48"/>
        <v>185</v>
      </c>
      <c r="D3168" s="349" t="s">
        <v>6480</v>
      </c>
      <c r="E3168" s="310" t="s">
        <v>443</v>
      </c>
      <c r="F3168" s="487" t="s">
        <v>2093</v>
      </c>
      <c r="G3168" s="234" t="s">
        <v>2057</v>
      </c>
      <c r="H3168" s="487"/>
      <c r="I3168" s="65"/>
      <c r="J3168" s="205"/>
      <c r="K3168" s="391"/>
      <c r="L3168" s="373"/>
      <c r="M3168" s="219">
        <v>38362</v>
      </c>
      <c r="N3168" s="219"/>
    </row>
    <row r="3169" spans="2:14" ht="25.5">
      <c r="B3169" s="216"/>
      <c r="C3169" s="196">
        <f t="shared" si="48"/>
        <v>185</v>
      </c>
      <c r="D3169" s="349" t="s">
        <v>6481</v>
      </c>
      <c r="E3169" s="310" t="s">
        <v>444</v>
      </c>
      <c r="F3169" s="487" t="s">
        <v>2093</v>
      </c>
      <c r="G3169" s="234" t="s">
        <v>2057</v>
      </c>
      <c r="H3169" s="487"/>
      <c r="I3169" s="65"/>
      <c r="J3169" s="205"/>
      <c r="K3169" s="391"/>
      <c r="L3169" s="373"/>
      <c r="M3169" s="219">
        <v>38362</v>
      </c>
      <c r="N3169" s="219"/>
    </row>
    <row r="3170" spans="2:14" ht="25.5">
      <c r="B3170" s="216"/>
      <c r="C3170" s="196">
        <f t="shared" si="48"/>
        <v>185</v>
      </c>
      <c r="D3170" s="349" t="s">
        <v>6482</v>
      </c>
      <c r="E3170" s="310" t="s">
        <v>445</v>
      </c>
      <c r="F3170" s="487" t="s">
        <v>2093</v>
      </c>
      <c r="G3170" s="234" t="s">
        <v>2057</v>
      </c>
      <c r="H3170" s="487"/>
      <c r="I3170" s="65"/>
      <c r="J3170" s="205"/>
      <c r="K3170" s="391"/>
      <c r="L3170" s="373"/>
      <c r="M3170" s="219">
        <v>38362</v>
      </c>
      <c r="N3170" s="219"/>
    </row>
    <row r="3171" spans="2:14" ht="25.5">
      <c r="B3171" s="216"/>
      <c r="C3171" s="196">
        <f t="shared" si="48"/>
        <v>185</v>
      </c>
      <c r="D3171" s="349" t="s">
        <v>6483</v>
      </c>
      <c r="E3171" s="310" t="s">
        <v>446</v>
      </c>
      <c r="F3171" s="487" t="s">
        <v>2093</v>
      </c>
      <c r="G3171" s="234" t="s">
        <v>2057</v>
      </c>
      <c r="H3171" s="487"/>
      <c r="I3171" s="65"/>
      <c r="J3171" s="205"/>
      <c r="K3171" s="391"/>
      <c r="L3171" s="373"/>
      <c r="M3171" s="219">
        <v>38362</v>
      </c>
      <c r="N3171" s="219"/>
    </row>
    <row r="3172" spans="2:14" ht="25.5">
      <c r="B3172" s="216"/>
      <c r="C3172" s="196">
        <f t="shared" si="48"/>
        <v>185</v>
      </c>
      <c r="D3172" s="349" t="s">
        <v>6484</v>
      </c>
      <c r="E3172" s="310" t="s">
        <v>447</v>
      </c>
      <c r="F3172" s="487" t="s">
        <v>2093</v>
      </c>
      <c r="G3172" s="234" t="s">
        <v>2057</v>
      </c>
      <c r="H3172" s="487"/>
      <c r="I3172" s="65"/>
      <c r="J3172" s="205"/>
      <c r="K3172" s="391"/>
      <c r="L3172" s="373"/>
      <c r="M3172" s="219">
        <v>38362</v>
      </c>
      <c r="N3172" s="219"/>
    </row>
    <row r="3173" spans="2:14" ht="25.5">
      <c r="B3173" s="216"/>
      <c r="C3173" s="196">
        <f t="shared" si="48"/>
        <v>185</v>
      </c>
      <c r="D3173" s="349" t="s">
        <v>6485</v>
      </c>
      <c r="E3173" s="310" t="s">
        <v>448</v>
      </c>
      <c r="F3173" s="487" t="s">
        <v>2093</v>
      </c>
      <c r="G3173" s="234" t="s">
        <v>2057</v>
      </c>
      <c r="H3173" s="487"/>
      <c r="I3173" s="65"/>
      <c r="J3173" s="205"/>
      <c r="K3173" s="391"/>
      <c r="L3173" s="373"/>
      <c r="M3173" s="219">
        <v>38362</v>
      </c>
      <c r="N3173" s="219"/>
    </row>
    <row r="3174" spans="2:14" ht="38.25">
      <c r="B3174" s="216"/>
      <c r="C3174" s="196">
        <f t="shared" si="48"/>
        <v>185</v>
      </c>
      <c r="D3174" s="349" t="s">
        <v>6486</v>
      </c>
      <c r="E3174" s="310" t="s">
        <v>449</v>
      </c>
      <c r="F3174" s="487" t="s">
        <v>2093</v>
      </c>
      <c r="G3174" s="234" t="s">
        <v>2057</v>
      </c>
      <c r="H3174" s="487"/>
      <c r="I3174" s="65"/>
      <c r="J3174" s="205"/>
      <c r="K3174" s="391"/>
      <c r="L3174" s="373"/>
      <c r="M3174" s="219">
        <v>38362</v>
      </c>
      <c r="N3174" s="219"/>
    </row>
    <row r="3175" spans="2:14" ht="38.25">
      <c r="B3175" s="216"/>
      <c r="C3175" s="196">
        <f t="shared" ref="C3175:C3238" si="49">IF(B3175&gt;0,B3175,C3174)</f>
        <v>185</v>
      </c>
      <c r="D3175" s="349" t="s">
        <v>6487</v>
      </c>
      <c r="E3175" s="310" t="s">
        <v>450</v>
      </c>
      <c r="F3175" s="487" t="s">
        <v>2093</v>
      </c>
      <c r="G3175" s="234" t="s">
        <v>2057</v>
      </c>
      <c r="H3175" s="487"/>
      <c r="I3175" s="65"/>
      <c r="J3175" s="205"/>
      <c r="K3175" s="391"/>
      <c r="L3175" s="373"/>
      <c r="M3175" s="219">
        <v>38362</v>
      </c>
      <c r="N3175" s="219"/>
    </row>
    <row r="3176" spans="2:14" ht="25.5">
      <c r="B3176" s="216"/>
      <c r="C3176" s="196">
        <f t="shared" si="49"/>
        <v>185</v>
      </c>
      <c r="D3176" s="349" t="s">
        <v>6488</v>
      </c>
      <c r="E3176" s="310" t="s">
        <v>451</v>
      </c>
      <c r="F3176" s="487" t="s">
        <v>2093</v>
      </c>
      <c r="G3176" s="234" t="s">
        <v>2057</v>
      </c>
      <c r="H3176" s="487"/>
      <c r="I3176" s="65"/>
      <c r="J3176" s="205"/>
      <c r="K3176" s="391"/>
      <c r="L3176" s="373"/>
      <c r="M3176" s="219">
        <v>38362</v>
      </c>
      <c r="N3176" s="219"/>
    </row>
    <row r="3177" spans="2:14" ht="38.25">
      <c r="B3177" s="216"/>
      <c r="C3177" s="196">
        <f t="shared" si="49"/>
        <v>185</v>
      </c>
      <c r="D3177" s="349" t="s">
        <v>6489</v>
      </c>
      <c r="E3177" s="310" t="s">
        <v>452</v>
      </c>
      <c r="F3177" s="487" t="s">
        <v>2093</v>
      </c>
      <c r="G3177" s="234" t="s">
        <v>2057</v>
      </c>
      <c r="H3177" s="487"/>
      <c r="I3177" s="65"/>
      <c r="J3177" s="205"/>
      <c r="K3177" s="391"/>
      <c r="L3177" s="373"/>
      <c r="M3177" s="219">
        <v>38362</v>
      </c>
      <c r="N3177" s="219"/>
    </row>
    <row r="3178" spans="2:14" ht="25.5">
      <c r="B3178" s="216"/>
      <c r="C3178" s="196">
        <f t="shared" si="49"/>
        <v>185</v>
      </c>
      <c r="D3178" s="349" t="s">
        <v>6490</v>
      </c>
      <c r="E3178" s="310" t="s">
        <v>453</v>
      </c>
      <c r="F3178" s="487" t="s">
        <v>2093</v>
      </c>
      <c r="G3178" s="234" t="s">
        <v>2057</v>
      </c>
      <c r="H3178" s="487"/>
      <c r="I3178" s="65"/>
      <c r="J3178" s="205"/>
      <c r="K3178" s="391"/>
      <c r="L3178" s="373"/>
      <c r="M3178" s="219">
        <v>38362</v>
      </c>
      <c r="N3178" s="219"/>
    </row>
    <row r="3179" spans="2:14" ht="25.5">
      <c r="B3179" s="216"/>
      <c r="C3179" s="196">
        <f t="shared" si="49"/>
        <v>185</v>
      </c>
      <c r="D3179" s="349" t="s">
        <v>6491</v>
      </c>
      <c r="E3179" s="310" t="s">
        <v>454</v>
      </c>
      <c r="F3179" s="487" t="s">
        <v>2093</v>
      </c>
      <c r="G3179" s="234" t="s">
        <v>2057</v>
      </c>
      <c r="H3179" s="487"/>
      <c r="I3179" s="65"/>
      <c r="J3179" s="205"/>
      <c r="K3179" s="391"/>
      <c r="L3179" s="373"/>
      <c r="M3179" s="219">
        <v>38362</v>
      </c>
      <c r="N3179" s="219"/>
    </row>
    <row r="3180" spans="2:14" ht="25.5">
      <c r="B3180" s="216"/>
      <c r="C3180" s="196">
        <f t="shared" si="49"/>
        <v>185</v>
      </c>
      <c r="D3180" s="349" t="s">
        <v>6492</v>
      </c>
      <c r="E3180" s="310" t="s">
        <v>455</v>
      </c>
      <c r="F3180" s="487" t="s">
        <v>2093</v>
      </c>
      <c r="G3180" s="234" t="s">
        <v>2057</v>
      </c>
      <c r="H3180" s="487"/>
      <c r="I3180" s="65"/>
      <c r="J3180" s="205"/>
      <c r="K3180" s="391"/>
      <c r="L3180" s="373"/>
      <c r="M3180" s="219">
        <v>38362</v>
      </c>
      <c r="N3180" s="219"/>
    </row>
    <row r="3181" spans="2:14" ht="25.5">
      <c r="B3181" s="216"/>
      <c r="C3181" s="196">
        <f t="shared" si="49"/>
        <v>185</v>
      </c>
      <c r="D3181" s="319" t="s">
        <v>6493</v>
      </c>
      <c r="E3181" s="310" t="s">
        <v>406</v>
      </c>
      <c r="F3181" s="245" t="s">
        <v>2093</v>
      </c>
      <c r="G3181" s="247" t="s">
        <v>2057</v>
      </c>
      <c r="H3181" s="487"/>
      <c r="I3181" s="65"/>
      <c r="J3181" s="205"/>
      <c r="K3181" s="391"/>
      <c r="L3181" s="373"/>
      <c r="M3181" s="219">
        <v>41671</v>
      </c>
      <c r="N3181" s="307"/>
    </row>
    <row r="3182" spans="2:14" ht="25.5">
      <c r="B3182" s="216"/>
      <c r="C3182" s="196">
        <f t="shared" si="49"/>
        <v>185</v>
      </c>
      <c r="D3182" s="349" t="s">
        <v>6494</v>
      </c>
      <c r="E3182" s="310" t="s">
        <v>456</v>
      </c>
      <c r="F3182" s="487" t="s">
        <v>2093</v>
      </c>
      <c r="G3182" s="234" t="s">
        <v>2057</v>
      </c>
      <c r="H3182" s="487"/>
      <c r="I3182" s="65"/>
      <c r="J3182" s="205"/>
      <c r="K3182" s="391"/>
      <c r="L3182" s="373"/>
      <c r="M3182" s="219">
        <v>38362</v>
      </c>
      <c r="N3182" s="219"/>
    </row>
    <row r="3183" spans="2:14" ht="25.5">
      <c r="B3183" s="216"/>
      <c r="C3183" s="196">
        <f t="shared" si="49"/>
        <v>185</v>
      </c>
      <c r="D3183" s="349" t="s">
        <v>6495</v>
      </c>
      <c r="E3183" s="310" t="s">
        <v>457</v>
      </c>
      <c r="F3183" s="487" t="s">
        <v>2093</v>
      </c>
      <c r="G3183" s="234" t="s">
        <v>2057</v>
      </c>
      <c r="H3183" s="487"/>
      <c r="I3183" s="65"/>
      <c r="J3183" s="205"/>
      <c r="K3183" s="391"/>
      <c r="L3183" s="373"/>
      <c r="M3183" s="219">
        <v>38362</v>
      </c>
      <c r="N3183" s="219"/>
    </row>
    <row r="3184" spans="2:14" ht="25.5">
      <c r="B3184" s="216"/>
      <c r="C3184" s="196">
        <f t="shared" si="49"/>
        <v>185</v>
      </c>
      <c r="D3184" s="349" t="s">
        <v>6496</v>
      </c>
      <c r="E3184" s="310" t="s">
        <v>458</v>
      </c>
      <c r="F3184" s="487" t="s">
        <v>2093</v>
      </c>
      <c r="G3184" s="234" t="s">
        <v>2057</v>
      </c>
      <c r="H3184" s="487"/>
      <c r="I3184" s="65"/>
      <c r="J3184" s="205"/>
      <c r="K3184" s="391"/>
      <c r="L3184" s="373"/>
      <c r="M3184" s="219">
        <v>38362</v>
      </c>
      <c r="N3184" s="219"/>
    </row>
    <row r="3185" spans="2:14" ht="25.5">
      <c r="B3185" s="216"/>
      <c r="C3185" s="196">
        <f t="shared" si="49"/>
        <v>185</v>
      </c>
      <c r="D3185" s="349" t="s">
        <v>6497</v>
      </c>
      <c r="E3185" s="310" t="s">
        <v>459</v>
      </c>
      <c r="F3185" s="487" t="s">
        <v>2093</v>
      </c>
      <c r="G3185" s="234" t="s">
        <v>2057</v>
      </c>
      <c r="H3185" s="487"/>
      <c r="I3185" s="65"/>
      <c r="J3185" s="205"/>
      <c r="K3185" s="391"/>
      <c r="L3185" s="373"/>
      <c r="M3185" s="219">
        <v>38362</v>
      </c>
      <c r="N3185" s="219"/>
    </row>
    <row r="3186" spans="2:14" ht="25.5">
      <c r="B3186" s="216"/>
      <c r="C3186" s="196">
        <f t="shared" si="49"/>
        <v>185</v>
      </c>
      <c r="D3186" s="349" t="s">
        <v>6498</v>
      </c>
      <c r="E3186" s="310" t="s">
        <v>460</v>
      </c>
      <c r="F3186" s="487" t="s">
        <v>2093</v>
      </c>
      <c r="G3186" s="234" t="s">
        <v>2057</v>
      </c>
      <c r="H3186" s="487"/>
      <c r="I3186" s="65"/>
      <c r="J3186" s="205"/>
      <c r="K3186" s="391"/>
      <c r="L3186" s="373"/>
      <c r="M3186" s="219">
        <v>38362</v>
      </c>
      <c r="N3186" s="219"/>
    </row>
    <row r="3187" spans="2:14" ht="25.5">
      <c r="B3187" s="216"/>
      <c r="C3187" s="196">
        <f t="shared" si="49"/>
        <v>185</v>
      </c>
      <c r="D3187" s="349" t="s">
        <v>6499</v>
      </c>
      <c r="E3187" s="310" t="s">
        <v>461</v>
      </c>
      <c r="F3187" s="487" t="s">
        <v>2093</v>
      </c>
      <c r="G3187" s="234" t="s">
        <v>2057</v>
      </c>
      <c r="H3187" s="487"/>
      <c r="I3187" s="65"/>
      <c r="J3187" s="205"/>
      <c r="K3187" s="391"/>
      <c r="L3187" s="373"/>
      <c r="M3187" s="219">
        <v>38362</v>
      </c>
      <c r="N3187" s="219"/>
    </row>
    <row r="3188" spans="2:14" ht="25.5">
      <c r="B3188" s="216"/>
      <c r="C3188" s="196">
        <f t="shared" si="49"/>
        <v>185</v>
      </c>
      <c r="D3188" s="349" t="s">
        <v>6500</v>
      </c>
      <c r="E3188" s="310" t="s">
        <v>462</v>
      </c>
      <c r="F3188" s="487" t="s">
        <v>2093</v>
      </c>
      <c r="G3188" s="234" t="s">
        <v>2057</v>
      </c>
      <c r="H3188" s="487"/>
      <c r="I3188" s="65"/>
      <c r="J3188" s="205"/>
      <c r="K3188" s="391"/>
      <c r="L3188" s="373"/>
      <c r="M3188" s="219">
        <v>38362</v>
      </c>
      <c r="N3188" s="219"/>
    </row>
    <row r="3189" spans="2:14" ht="25.5">
      <c r="B3189" s="216"/>
      <c r="C3189" s="196">
        <f t="shared" si="49"/>
        <v>185</v>
      </c>
      <c r="D3189" s="349" t="s">
        <v>6501</v>
      </c>
      <c r="E3189" s="310" t="s">
        <v>463</v>
      </c>
      <c r="F3189" s="487" t="s">
        <v>2093</v>
      </c>
      <c r="G3189" s="234" t="s">
        <v>2057</v>
      </c>
      <c r="H3189" s="487"/>
      <c r="I3189" s="65"/>
      <c r="J3189" s="205"/>
      <c r="K3189" s="391"/>
      <c r="L3189" s="373"/>
      <c r="M3189" s="219">
        <v>38362</v>
      </c>
      <c r="N3189" s="219"/>
    </row>
    <row r="3190" spans="2:14" ht="25.5">
      <c r="B3190" s="216"/>
      <c r="C3190" s="196">
        <f t="shared" si="49"/>
        <v>185</v>
      </c>
      <c r="D3190" s="349" t="s">
        <v>6502</v>
      </c>
      <c r="E3190" s="310" t="s">
        <v>464</v>
      </c>
      <c r="F3190" s="487" t="s">
        <v>2093</v>
      </c>
      <c r="G3190" s="234" t="s">
        <v>2057</v>
      </c>
      <c r="H3190" s="487"/>
      <c r="I3190" s="65"/>
      <c r="J3190" s="205"/>
      <c r="K3190" s="391"/>
      <c r="L3190" s="373"/>
      <c r="M3190" s="219">
        <v>38362</v>
      </c>
      <c r="N3190" s="219"/>
    </row>
    <row r="3191" spans="2:14" ht="25.5">
      <c r="B3191" s="216"/>
      <c r="C3191" s="196">
        <f t="shared" si="49"/>
        <v>185</v>
      </c>
      <c r="D3191" s="349" t="s">
        <v>6503</v>
      </c>
      <c r="E3191" s="310" t="s">
        <v>465</v>
      </c>
      <c r="F3191" s="487" t="s">
        <v>2093</v>
      </c>
      <c r="G3191" s="234" t="s">
        <v>2057</v>
      </c>
      <c r="H3191" s="487"/>
      <c r="I3191" s="65"/>
      <c r="J3191" s="205"/>
      <c r="K3191" s="391"/>
      <c r="L3191" s="373"/>
      <c r="M3191" s="219">
        <v>38362</v>
      </c>
      <c r="N3191" s="219"/>
    </row>
    <row r="3192" spans="2:14" ht="25.5">
      <c r="B3192" s="216"/>
      <c r="C3192" s="196">
        <f t="shared" si="49"/>
        <v>185</v>
      </c>
      <c r="D3192" s="349" t="s">
        <v>6504</v>
      </c>
      <c r="E3192" s="310" t="s">
        <v>466</v>
      </c>
      <c r="F3192" s="487" t="s">
        <v>2093</v>
      </c>
      <c r="G3192" s="234" t="s">
        <v>2057</v>
      </c>
      <c r="H3192" s="487"/>
      <c r="I3192" s="65"/>
      <c r="J3192" s="205"/>
      <c r="K3192" s="391"/>
      <c r="L3192" s="373"/>
      <c r="M3192" s="219">
        <v>38362</v>
      </c>
      <c r="N3192" s="219"/>
    </row>
    <row r="3193" spans="2:14" ht="25.5">
      <c r="B3193" s="216"/>
      <c r="C3193" s="196">
        <f t="shared" si="49"/>
        <v>185</v>
      </c>
      <c r="D3193" s="349" t="s">
        <v>6505</v>
      </c>
      <c r="E3193" s="310" t="s">
        <v>467</v>
      </c>
      <c r="F3193" s="487" t="s">
        <v>2093</v>
      </c>
      <c r="G3193" s="234" t="s">
        <v>2057</v>
      </c>
      <c r="H3193" s="487"/>
      <c r="I3193" s="65"/>
      <c r="J3193" s="205"/>
      <c r="K3193" s="391"/>
      <c r="L3193" s="373"/>
      <c r="M3193" s="219">
        <v>38362</v>
      </c>
      <c r="N3193" s="219"/>
    </row>
    <row r="3194" spans="2:14" ht="25.5">
      <c r="B3194" s="216"/>
      <c r="C3194" s="196">
        <f t="shared" si="49"/>
        <v>185</v>
      </c>
      <c r="D3194" s="349" t="s">
        <v>6506</v>
      </c>
      <c r="E3194" s="310" t="s">
        <v>468</v>
      </c>
      <c r="F3194" s="487" t="s">
        <v>2093</v>
      </c>
      <c r="G3194" s="234" t="s">
        <v>2057</v>
      </c>
      <c r="H3194" s="487"/>
      <c r="I3194" s="65"/>
      <c r="J3194" s="205"/>
      <c r="K3194" s="391"/>
      <c r="L3194" s="373"/>
      <c r="M3194" s="219">
        <v>38362</v>
      </c>
      <c r="N3194" s="219"/>
    </row>
    <row r="3195" spans="2:14" ht="25.5">
      <c r="B3195" s="216"/>
      <c r="C3195" s="196">
        <f t="shared" si="49"/>
        <v>185</v>
      </c>
      <c r="D3195" s="349" t="s">
        <v>6507</v>
      </c>
      <c r="E3195" s="310" t="s">
        <v>469</v>
      </c>
      <c r="F3195" s="487" t="s">
        <v>2093</v>
      </c>
      <c r="G3195" s="234" t="s">
        <v>2057</v>
      </c>
      <c r="H3195" s="487"/>
      <c r="I3195" s="65"/>
      <c r="J3195" s="205"/>
      <c r="K3195" s="391"/>
      <c r="L3195" s="373"/>
      <c r="M3195" s="219">
        <v>38362</v>
      </c>
      <c r="N3195" s="219"/>
    </row>
    <row r="3196" spans="2:14" ht="25.5">
      <c r="B3196" s="216"/>
      <c r="C3196" s="196">
        <f t="shared" si="49"/>
        <v>185</v>
      </c>
      <c r="D3196" s="349" t="s">
        <v>6508</v>
      </c>
      <c r="E3196" s="310" t="s">
        <v>470</v>
      </c>
      <c r="F3196" s="487" t="s">
        <v>2093</v>
      </c>
      <c r="G3196" s="234" t="s">
        <v>2057</v>
      </c>
      <c r="H3196" s="487"/>
      <c r="I3196" s="65"/>
      <c r="J3196" s="205"/>
      <c r="K3196" s="391"/>
      <c r="L3196" s="373"/>
      <c r="M3196" s="219">
        <v>38362</v>
      </c>
      <c r="N3196" s="219"/>
    </row>
    <row r="3197" spans="2:14" ht="25.5">
      <c r="B3197" s="216"/>
      <c r="C3197" s="196">
        <f t="shared" si="49"/>
        <v>185</v>
      </c>
      <c r="D3197" s="349" t="s">
        <v>6509</v>
      </c>
      <c r="E3197" s="310" t="s">
        <v>471</v>
      </c>
      <c r="F3197" s="487" t="s">
        <v>2093</v>
      </c>
      <c r="G3197" s="234" t="s">
        <v>2057</v>
      </c>
      <c r="H3197" s="487"/>
      <c r="I3197" s="65"/>
      <c r="J3197" s="205"/>
      <c r="K3197" s="391"/>
      <c r="L3197" s="373"/>
      <c r="M3197" s="219">
        <v>38362</v>
      </c>
      <c r="N3197" s="219"/>
    </row>
    <row r="3198" spans="2:14" ht="25.5">
      <c r="B3198" s="216"/>
      <c r="C3198" s="196">
        <f t="shared" si="49"/>
        <v>185</v>
      </c>
      <c r="D3198" s="349" t="s">
        <v>10951</v>
      </c>
      <c r="E3198" s="310" t="s">
        <v>10952</v>
      </c>
      <c r="F3198" s="487" t="s">
        <v>2093</v>
      </c>
      <c r="G3198" s="234" t="s">
        <v>2057</v>
      </c>
      <c r="H3198" s="487"/>
      <c r="I3198" s="65"/>
      <c r="J3198" s="205"/>
      <c r="K3198" s="391"/>
      <c r="L3198" s="373"/>
      <c r="M3198" s="219">
        <v>43132</v>
      </c>
      <c r="N3198" s="219"/>
    </row>
    <row r="3199" spans="2:14" ht="102">
      <c r="B3199" s="216"/>
      <c r="C3199" s="196">
        <f t="shared" si="49"/>
        <v>185</v>
      </c>
      <c r="D3199" s="262" t="s">
        <v>6465</v>
      </c>
      <c r="E3199" s="247" t="s">
        <v>6466</v>
      </c>
      <c r="F3199" s="487" t="s">
        <v>2093</v>
      </c>
      <c r="G3199" s="234" t="s">
        <v>2057</v>
      </c>
      <c r="H3199" s="487"/>
      <c r="I3199" s="65"/>
      <c r="J3199" s="205"/>
      <c r="K3199" s="391"/>
      <c r="L3199" s="373"/>
      <c r="M3199" s="219">
        <v>43497</v>
      </c>
      <c r="N3199" s="219"/>
    </row>
    <row r="3200" spans="2:14" ht="51">
      <c r="B3200" s="216"/>
      <c r="C3200" s="196">
        <f t="shared" si="49"/>
        <v>185</v>
      </c>
      <c r="D3200" s="262" t="s">
        <v>6510</v>
      </c>
      <c r="E3200" s="247" t="s">
        <v>6511</v>
      </c>
      <c r="F3200" s="487" t="s">
        <v>2093</v>
      </c>
      <c r="G3200" s="234" t="s">
        <v>2057</v>
      </c>
      <c r="H3200" s="487"/>
      <c r="I3200" s="65"/>
      <c r="J3200" s="205"/>
      <c r="K3200" s="391"/>
      <c r="L3200" s="373"/>
      <c r="M3200" s="219">
        <v>43497</v>
      </c>
      <c r="N3200" s="219"/>
    </row>
    <row r="3201" spans="2:14" ht="51">
      <c r="B3201" s="216"/>
      <c r="C3201" s="196">
        <f t="shared" si="49"/>
        <v>185</v>
      </c>
      <c r="D3201" s="230" t="s">
        <v>11903</v>
      </c>
      <c r="E3201" s="247" t="s">
        <v>10754</v>
      </c>
      <c r="F3201" s="487" t="s">
        <v>2093</v>
      </c>
      <c r="G3201" s="234" t="s">
        <v>2057</v>
      </c>
      <c r="H3201" s="487" t="s">
        <v>11904</v>
      </c>
      <c r="I3201" s="65"/>
      <c r="J3201" s="205"/>
      <c r="K3201" s="391"/>
      <c r="L3201" s="373"/>
      <c r="M3201" s="219">
        <v>43497</v>
      </c>
      <c r="N3201" s="219"/>
    </row>
    <row r="3202" spans="2:14" ht="51">
      <c r="B3202" s="216"/>
      <c r="C3202" s="196">
        <f t="shared" si="49"/>
        <v>185</v>
      </c>
      <c r="D3202" s="230" t="s">
        <v>11905</v>
      </c>
      <c r="E3202" s="247" t="s">
        <v>9355</v>
      </c>
      <c r="F3202" s="487" t="s">
        <v>2093</v>
      </c>
      <c r="G3202" s="234" t="s">
        <v>2057</v>
      </c>
      <c r="H3202" s="487" t="s">
        <v>11904</v>
      </c>
      <c r="I3202" s="65"/>
      <c r="J3202" s="205"/>
      <c r="K3202" s="391"/>
      <c r="L3202" s="373"/>
      <c r="M3202" s="219">
        <v>43497</v>
      </c>
      <c r="N3202" s="219"/>
    </row>
    <row r="3203" spans="2:14" ht="38.25">
      <c r="B3203" s="216"/>
      <c r="C3203" s="196">
        <f t="shared" si="49"/>
        <v>185</v>
      </c>
      <c r="D3203" s="262" t="s">
        <v>6512</v>
      </c>
      <c r="E3203" s="247" t="s">
        <v>6513</v>
      </c>
      <c r="F3203" s="487" t="s">
        <v>2093</v>
      </c>
      <c r="G3203" s="234" t="s">
        <v>2057</v>
      </c>
      <c r="H3203" s="487"/>
      <c r="I3203" s="65"/>
      <c r="J3203" s="205"/>
      <c r="K3203" s="391"/>
      <c r="L3203" s="373"/>
      <c r="M3203" s="219">
        <v>43497</v>
      </c>
      <c r="N3203" s="219"/>
    </row>
    <row r="3204" spans="2:14" ht="51">
      <c r="B3204" s="216"/>
      <c r="C3204" s="196">
        <f t="shared" si="49"/>
        <v>185</v>
      </c>
      <c r="D3204" s="230" t="s">
        <v>9357</v>
      </c>
      <c r="E3204" s="247" t="s">
        <v>9358</v>
      </c>
      <c r="F3204" s="487" t="s">
        <v>2093</v>
      </c>
      <c r="G3204" s="234" t="s">
        <v>2057</v>
      </c>
      <c r="H3204" s="487" t="s">
        <v>11904</v>
      </c>
      <c r="I3204" s="65"/>
      <c r="J3204" s="205"/>
      <c r="K3204" s="391"/>
      <c r="L3204" s="373"/>
      <c r="M3204" s="219">
        <v>43497</v>
      </c>
      <c r="N3204" s="219"/>
    </row>
    <row r="3205" spans="2:14" ht="38.25">
      <c r="B3205" s="216"/>
      <c r="C3205" s="196">
        <f t="shared" si="49"/>
        <v>185</v>
      </c>
      <c r="D3205" s="262" t="s">
        <v>11906</v>
      </c>
      <c r="E3205" s="247" t="s">
        <v>11907</v>
      </c>
      <c r="F3205" s="487" t="s">
        <v>2093</v>
      </c>
      <c r="G3205" s="234" t="s">
        <v>2057</v>
      </c>
      <c r="H3205" s="487"/>
      <c r="I3205" s="65"/>
      <c r="J3205" s="205"/>
      <c r="K3205" s="391"/>
      <c r="L3205" s="373"/>
      <c r="M3205" s="219">
        <v>43497</v>
      </c>
      <c r="N3205" s="219"/>
    </row>
    <row r="3206" spans="2:14" ht="25.5">
      <c r="B3206" s="216"/>
      <c r="C3206" s="196">
        <f t="shared" si="49"/>
        <v>185</v>
      </c>
      <c r="D3206" s="349" t="s">
        <v>1280</v>
      </c>
      <c r="E3206" s="310" t="s">
        <v>472</v>
      </c>
      <c r="F3206" s="487" t="s">
        <v>2093</v>
      </c>
      <c r="G3206" s="234" t="s">
        <v>2057</v>
      </c>
      <c r="H3206" s="487"/>
      <c r="I3206" s="65"/>
      <c r="J3206" s="205"/>
      <c r="K3206" s="391"/>
      <c r="L3206" s="373"/>
      <c r="M3206" s="219">
        <v>38362</v>
      </c>
      <c r="N3206" s="219"/>
    </row>
    <row r="3207" spans="2:14">
      <c r="B3207" s="216"/>
      <c r="C3207" s="196">
        <f t="shared" si="49"/>
        <v>185</v>
      </c>
      <c r="D3207" s="349" t="s">
        <v>6514</v>
      </c>
      <c r="E3207" s="310" t="s">
        <v>6515</v>
      </c>
      <c r="F3207" s="487" t="s">
        <v>2093</v>
      </c>
      <c r="G3207" s="234" t="s">
        <v>2057</v>
      </c>
      <c r="H3207" s="487"/>
      <c r="I3207" s="65"/>
      <c r="J3207" s="205"/>
      <c r="K3207" s="391"/>
      <c r="L3207" s="373"/>
      <c r="M3207" s="219">
        <v>38362</v>
      </c>
      <c r="N3207" s="219"/>
    </row>
    <row r="3208" spans="2:14">
      <c r="B3208" s="216"/>
      <c r="C3208" s="196">
        <f t="shared" si="49"/>
        <v>185</v>
      </c>
      <c r="D3208" s="349" t="s">
        <v>6516</v>
      </c>
      <c r="E3208" s="310" t="s">
        <v>6517</v>
      </c>
      <c r="F3208" s="487" t="s">
        <v>2093</v>
      </c>
      <c r="G3208" s="234" t="s">
        <v>2057</v>
      </c>
      <c r="H3208" s="487"/>
      <c r="I3208" s="65"/>
      <c r="J3208" s="205"/>
      <c r="K3208" s="391"/>
      <c r="L3208" s="373"/>
      <c r="M3208" s="219">
        <v>38362</v>
      </c>
      <c r="N3208" s="219"/>
    </row>
    <row r="3209" spans="2:14" ht="25.5">
      <c r="B3209" s="216"/>
      <c r="C3209" s="196">
        <f t="shared" si="49"/>
        <v>185</v>
      </c>
      <c r="D3209" s="349" t="s">
        <v>338</v>
      </c>
      <c r="E3209" s="310" t="s">
        <v>339</v>
      </c>
      <c r="F3209" s="487" t="s">
        <v>2093</v>
      </c>
      <c r="G3209" s="234" t="s">
        <v>2057</v>
      </c>
      <c r="H3209" s="487"/>
      <c r="I3209" s="65"/>
      <c r="J3209" s="205"/>
      <c r="K3209" s="391"/>
      <c r="L3209" s="373"/>
      <c r="M3209" s="219">
        <v>43497</v>
      </c>
      <c r="N3209" s="219"/>
    </row>
    <row r="3210" spans="2:14" ht="25.5">
      <c r="B3210" s="216"/>
      <c r="C3210" s="196">
        <f t="shared" si="49"/>
        <v>185</v>
      </c>
      <c r="D3210" s="349" t="s">
        <v>1281</v>
      </c>
      <c r="E3210" s="310" t="s">
        <v>473</v>
      </c>
      <c r="F3210" s="487" t="s">
        <v>2093</v>
      </c>
      <c r="G3210" s="234" t="s">
        <v>2057</v>
      </c>
      <c r="H3210" s="487"/>
      <c r="I3210" s="65"/>
      <c r="J3210" s="205"/>
      <c r="K3210" s="391"/>
      <c r="L3210" s="373"/>
      <c r="M3210" s="219">
        <v>38362</v>
      </c>
      <c r="N3210" s="219"/>
    </row>
    <row r="3211" spans="2:14" ht="25.5">
      <c r="B3211" s="216"/>
      <c r="C3211" s="196">
        <f t="shared" si="49"/>
        <v>185</v>
      </c>
      <c r="D3211" s="349" t="s">
        <v>11908</v>
      </c>
      <c r="E3211" s="310" t="s">
        <v>340</v>
      </c>
      <c r="F3211" s="487" t="s">
        <v>2093</v>
      </c>
      <c r="G3211" s="234" t="s">
        <v>2057</v>
      </c>
      <c r="H3211" s="487"/>
      <c r="I3211" s="65"/>
      <c r="J3211" s="205"/>
      <c r="K3211" s="391"/>
      <c r="L3211" s="373"/>
      <c r="M3211" s="219">
        <v>43497</v>
      </c>
      <c r="N3211" s="219"/>
    </row>
    <row r="3212" spans="2:14">
      <c r="B3212" s="216"/>
      <c r="C3212" s="196">
        <f t="shared" si="49"/>
        <v>185</v>
      </c>
      <c r="D3212" s="349" t="s">
        <v>1282</v>
      </c>
      <c r="E3212" s="310" t="s">
        <v>474</v>
      </c>
      <c r="F3212" s="487" t="s">
        <v>2093</v>
      </c>
      <c r="G3212" s="234" t="s">
        <v>2057</v>
      </c>
      <c r="H3212" s="487"/>
      <c r="I3212" s="65"/>
      <c r="J3212" s="205"/>
      <c r="K3212" s="391"/>
      <c r="L3212" s="373"/>
      <c r="M3212" s="219">
        <v>38362</v>
      </c>
      <c r="N3212" s="219"/>
    </row>
    <row r="3213" spans="2:14" ht="25.5">
      <c r="B3213" s="216"/>
      <c r="C3213" s="196">
        <f t="shared" si="49"/>
        <v>185</v>
      </c>
      <c r="D3213" s="349" t="s">
        <v>11909</v>
      </c>
      <c r="E3213" s="310" t="s">
        <v>335</v>
      </c>
      <c r="F3213" s="487" t="s">
        <v>2093</v>
      </c>
      <c r="G3213" s="234" t="s">
        <v>2057</v>
      </c>
      <c r="H3213" s="487"/>
      <c r="I3213" s="65"/>
      <c r="J3213" s="205"/>
      <c r="K3213" s="391"/>
      <c r="L3213" s="373"/>
      <c r="M3213" s="219">
        <v>43497</v>
      </c>
      <c r="N3213" s="219"/>
    </row>
    <row r="3214" spans="2:14">
      <c r="B3214" s="216"/>
      <c r="C3214" s="196">
        <f t="shared" si="49"/>
        <v>185</v>
      </c>
      <c r="D3214" s="349" t="s">
        <v>6518</v>
      </c>
      <c r="E3214" s="310" t="s">
        <v>6519</v>
      </c>
      <c r="F3214" s="487" t="s">
        <v>2093</v>
      </c>
      <c r="G3214" s="234" t="s">
        <v>2057</v>
      </c>
      <c r="H3214" s="487"/>
      <c r="I3214" s="65"/>
      <c r="J3214" s="205"/>
      <c r="K3214" s="391"/>
      <c r="L3214" s="373"/>
      <c r="M3214" s="219">
        <v>39845</v>
      </c>
      <c r="N3214" s="219"/>
    </row>
    <row r="3215" spans="2:14" ht="102">
      <c r="B3215" s="374">
        <v>186</v>
      </c>
      <c r="C3215" s="196">
        <f t="shared" si="49"/>
        <v>186</v>
      </c>
      <c r="D3215" s="368" t="s">
        <v>6520</v>
      </c>
      <c r="E3215" s="176"/>
      <c r="F3215" s="176" t="s">
        <v>2159</v>
      </c>
      <c r="G3215" s="197" t="s">
        <v>2123</v>
      </c>
      <c r="H3215" s="176" t="s">
        <v>10079</v>
      </c>
      <c r="I3215" s="65"/>
      <c r="J3215" s="65"/>
      <c r="K3215" s="199" t="s">
        <v>2014</v>
      </c>
      <c r="L3215" s="176"/>
      <c r="M3215" s="66">
        <v>38362</v>
      </c>
      <c r="N3215" s="198">
        <v>42767</v>
      </c>
    </row>
    <row r="3216" spans="2:14" ht="38.25">
      <c r="B3216" s="216"/>
      <c r="C3216" s="196">
        <f t="shared" si="49"/>
        <v>186</v>
      </c>
      <c r="D3216" s="260" t="s">
        <v>11910</v>
      </c>
      <c r="E3216" s="486" t="s">
        <v>11911</v>
      </c>
      <c r="F3216" s="391" t="s">
        <v>2093</v>
      </c>
      <c r="G3216" s="487" t="s">
        <v>2057</v>
      </c>
      <c r="H3216" s="486"/>
      <c r="I3216" s="200"/>
      <c r="J3216" s="200"/>
      <c r="K3216" s="488"/>
      <c r="L3216" s="486"/>
      <c r="M3216" s="219">
        <v>43497</v>
      </c>
      <c r="N3216" s="219"/>
    </row>
    <row r="3217" spans="2:14" ht="38.25">
      <c r="B3217" s="216"/>
      <c r="C3217" s="196">
        <f t="shared" si="49"/>
        <v>186</v>
      </c>
      <c r="D3217" s="260" t="s">
        <v>11912</v>
      </c>
      <c r="E3217" s="487" t="s">
        <v>11913</v>
      </c>
      <c r="F3217" s="391" t="s">
        <v>2093</v>
      </c>
      <c r="G3217" s="487" t="s">
        <v>2057</v>
      </c>
      <c r="H3217" s="487"/>
      <c r="I3217" s="205"/>
      <c r="J3217" s="205"/>
      <c r="K3217" s="391"/>
      <c r="L3217" s="487"/>
      <c r="M3217" s="219">
        <v>43497</v>
      </c>
      <c r="N3217" s="219"/>
    </row>
    <row r="3218" spans="2:14" ht="38.25">
      <c r="B3218" s="216"/>
      <c r="C3218" s="196">
        <f t="shared" si="49"/>
        <v>186</v>
      </c>
      <c r="D3218" s="260" t="s">
        <v>11914</v>
      </c>
      <c r="E3218" s="487" t="s">
        <v>11915</v>
      </c>
      <c r="F3218" s="391" t="s">
        <v>2093</v>
      </c>
      <c r="G3218" s="487" t="s">
        <v>2057</v>
      </c>
      <c r="H3218" s="487"/>
      <c r="I3218" s="205"/>
      <c r="J3218" s="205"/>
      <c r="K3218" s="391"/>
      <c r="L3218" s="487"/>
      <c r="M3218" s="219">
        <v>43497</v>
      </c>
      <c r="N3218" s="219"/>
    </row>
    <row r="3219" spans="2:14" ht="38.25">
      <c r="B3219" s="216"/>
      <c r="C3219" s="196">
        <f t="shared" si="49"/>
        <v>186</v>
      </c>
      <c r="D3219" s="260" t="s">
        <v>11916</v>
      </c>
      <c r="E3219" s="487" t="s">
        <v>11917</v>
      </c>
      <c r="F3219" s="391" t="s">
        <v>2093</v>
      </c>
      <c r="G3219" s="487" t="s">
        <v>2057</v>
      </c>
      <c r="H3219" s="487"/>
      <c r="I3219" s="205"/>
      <c r="J3219" s="205"/>
      <c r="K3219" s="391"/>
      <c r="L3219" s="487"/>
      <c r="M3219" s="219">
        <v>43497</v>
      </c>
      <c r="N3219" s="219"/>
    </row>
    <row r="3220" spans="2:14" ht="38.25">
      <c r="B3220" s="216"/>
      <c r="C3220" s="196">
        <f t="shared" si="49"/>
        <v>186</v>
      </c>
      <c r="D3220" s="260" t="s">
        <v>11918</v>
      </c>
      <c r="E3220" s="487" t="s">
        <v>11919</v>
      </c>
      <c r="F3220" s="391" t="s">
        <v>2093</v>
      </c>
      <c r="G3220" s="487" t="s">
        <v>2057</v>
      </c>
      <c r="H3220" s="487"/>
      <c r="I3220" s="205"/>
      <c r="J3220" s="205"/>
      <c r="K3220" s="391"/>
      <c r="L3220" s="487"/>
      <c r="M3220" s="219">
        <v>43497</v>
      </c>
      <c r="N3220" s="219"/>
    </row>
    <row r="3221" spans="2:14" ht="38.25">
      <c r="B3221" s="216"/>
      <c r="C3221" s="196">
        <f t="shared" si="49"/>
        <v>186</v>
      </c>
      <c r="D3221" s="260" t="s">
        <v>11920</v>
      </c>
      <c r="E3221" s="487" t="s">
        <v>10956</v>
      </c>
      <c r="F3221" s="391" t="s">
        <v>2093</v>
      </c>
      <c r="G3221" s="487" t="s">
        <v>2057</v>
      </c>
      <c r="H3221" s="487"/>
      <c r="I3221" s="205"/>
      <c r="J3221" s="205"/>
      <c r="K3221" s="391"/>
      <c r="L3221" s="487"/>
      <c r="M3221" s="219">
        <v>43497</v>
      </c>
      <c r="N3221" s="219"/>
    </row>
    <row r="3222" spans="2:14" ht="38.25">
      <c r="B3222" s="216"/>
      <c r="C3222" s="196">
        <f t="shared" si="49"/>
        <v>186</v>
      </c>
      <c r="D3222" s="260" t="s">
        <v>11921</v>
      </c>
      <c r="E3222" s="487" t="s">
        <v>11922</v>
      </c>
      <c r="F3222" s="391" t="s">
        <v>2093</v>
      </c>
      <c r="G3222" s="487" t="s">
        <v>2057</v>
      </c>
      <c r="H3222" s="487"/>
      <c r="I3222" s="205"/>
      <c r="J3222" s="205"/>
      <c r="K3222" s="391"/>
      <c r="L3222" s="487"/>
      <c r="M3222" s="219">
        <v>43497</v>
      </c>
      <c r="N3222" s="219"/>
    </row>
    <row r="3223" spans="2:14" ht="38.25">
      <c r="B3223" s="216"/>
      <c r="C3223" s="196">
        <f t="shared" si="49"/>
        <v>186</v>
      </c>
      <c r="D3223" s="260" t="s">
        <v>11906</v>
      </c>
      <c r="E3223" s="487" t="s">
        <v>11907</v>
      </c>
      <c r="F3223" s="391" t="s">
        <v>2093</v>
      </c>
      <c r="G3223" s="487" t="s">
        <v>2057</v>
      </c>
      <c r="H3223" s="487"/>
      <c r="I3223" s="205"/>
      <c r="J3223" s="205"/>
      <c r="K3223" s="391"/>
      <c r="L3223" s="487"/>
      <c r="M3223" s="219">
        <v>43497</v>
      </c>
      <c r="N3223" s="219"/>
    </row>
    <row r="3224" spans="2:14" ht="51">
      <c r="B3224" s="216"/>
      <c r="C3224" s="196">
        <f t="shared" si="49"/>
        <v>186</v>
      </c>
      <c r="D3224" s="260" t="s">
        <v>1825</v>
      </c>
      <c r="E3224" s="487" t="s">
        <v>11923</v>
      </c>
      <c r="F3224" s="391" t="s">
        <v>2093</v>
      </c>
      <c r="G3224" s="487" t="s">
        <v>2057</v>
      </c>
      <c r="H3224" s="487"/>
      <c r="I3224" s="205"/>
      <c r="J3224" s="205"/>
      <c r="K3224" s="391"/>
      <c r="L3224" s="487"/>
      <c r="M3224" s="219">
        <v>43497</v>
      </c>
      <c r="N3224" s="219"/>
    </row>
    <row r="3225" spans="2:14" ht="51">
      <c r="B3225" s="216"/>
      <c r="C3225" s="196">
        <f t="shared" si="49"/>
        <v>186</v>
      </c>
      <c r="D3225" s="260" t="s">
        <v>1825</v>
      </c>
      <c r="E3225" s="487" t="s">
        <v>11924</v>
      </c>
      <c r="F3225" s="391" t="s">
        <v>2093</v>
      </c>
      <c r="G3225" s="487" t="s">
        <v>2057</v>
      </c>
      <c r="H3225" s="487"/>
      <c r="I3225" s="205"/>
      <c r="J3225" s="205"/>
      <c r="K3225" s="391"/>
      <c r="L3225" s="487"/>
      <c r="M3225" s="219">
        <v>43497</v>
      </c>
      <c r="N3225" s="219"/>
    </row>
    <row r="3226" spans="2:14" ht="51">
      <c r="B3226" s="216"/>
      <c r="C3226" s="196">
        <f t="shared" si="49"/>
        <v>186</v>
      </c>
      <c r="D3226" s="260" t="s">
        <v>1825</v>
      </c>
      <c r="E3226" s="487" t="s">
        <v>11925</v>
      </c>
      <c r="F3226" s="391" t="s">
        <v>2093</v>
      </c>
      <c r="G3226" s="487" t="s">
        <v>2057</v>
      </c>
      <c r="H3226" s="487"/>
      <c r="I3226" s="205"/>
      <c r="J3226" s="205"/>
      <c r="K3226" s="391"/>
      <c r="L3226" s="487"/>
      <c r="M3226" s="219">
        <v>43497</v>
      </c>
      <c r="N3226" s="219"/>
    </row>
    <row r="3227" spans="2:14" ht="89.25">
      <c r="B3227" s="216"/>
      <c r="C3227" s="196">
        <f t="shared" si="49"/>
        <v>186</v>
      </c>
      <c r="D3227" s="260" t="s">
        <v>6521</v>
      </c>
      <c r="E3227" s="487" t="s">
        <v>735</v>
      </c>
      <c r="F3227" s="487" t="s">
        <v>2159</v>
      </c>
      <c r="G3227" s="487" t="s">
        <v>2123</v>
      </c>
      <c r="H3227" s="487" t="s">
        <v>11926</v>
      </c>
      <c r="I3227" s="205" t="s">
        <v>11927</v>
      </c>
      <c r="J3227" s="205"/>
      <c r="K3227" s="391"/>
      <c r="L3227" s="487"/>
      <c r="M3227" s="219">
        <v>38362</v>
      </c>
      <c r="N3227" s="219">
        <v>43132</v>
      </c>
    </row>
    <row r="3228" spans="2:14" ht="25.5">
      <c r="B3228" s="216"/>
      <c r="C3228" s="196">
        <f t="shared" si="49"/>
        <v>186</v>
      </c>
      <c r="D3228" s="260" t="s">
        <v>10080</v>
      </c>
      <c r="E3228" s="487" t="s">
        <v>402</v>
      </c>
      <c r="F3228" s="391" t="s">
        <v>2093</v>
      </c>
      <c r="G3228" s="487" t="s">
        <v>2057</v>
      </c>
      <c r="H3228" s="487"/>
      <c r="I3228" s="205"/>
      <c r="J3228" s="205"/>
      <c r="K3228" s="391"/>
      <c r="L3228" s="487"/>
      <c r="M3228" s="219">
        <v>42767</v>
      </c>
      <c r="N3228" s="219"/>
    </row>
    <row r="3229" spans="2:14" ht="25.5">
      <c r="B3229" s="216"/>
      <c r="C3229" s="196">
        <f t="shared" si="49"/>
        <v>186</v>
      </c>
      <c r="D3229" s="260" t="s">
        <v>10081</v>
      </c>
      <c r="E3229" s="487" t="s">
        <v>9374</v>
      </c>
      <c r="F3229" s="391" t="s">
        <v>2093</v>
      </c>
      <c r="G3229" s="487" t="s">
        <v>2057</v>
      </c>
      <c r="H3229" s="487"/>
      <c r="I3229" s="205"/>
      <c r="J3229" s="205"/>
      <c r="K3229" s="391"/>
      <c r="L3229" s="487"/>
      <c r="M3229" s="219">
        <v>42767</v>
      </c>
      <c r="N3229" s="219"/>
    </row>
    <row r="3230" spans="2:14" ht="25.5">
      <c r="B3230" s="216"/>
      <c r="C3230" s="196">
        <f t="shared" si="49"/>
        <v>186</v>
      </c>
      <c r="D3230" s="260" t="s">
        <v>10082</v>
      </c>
      <c r="E3230" s="487" t="s">
        <v>341</v>
      </c>
      <c r="F3230" s="391" t="s">
        <v>2093</v>
      </c>
      <c r="G3230" s="487" t="s">
        <v>2057</v>
      </c>
      <c r="H3230" s="487"/>
      <c r="I3230" s="205"/>
      <c r="J3230" s="205"/>
      <c r="K3230" s="391"/>
      <c r="L3230" s="487"/>
      <c r="M3230" s="219">
        <v>42767</v>
      </c>
      <c r="N3230" s="219"/>
    </row>
    <row r="3231" spans="2:14" ht="63.75">
      <c r="B3231" s="216"/>
      <c r="C3231" s="196">
        <f t="shared" si="49"/>
        <v>186</v>
      </c>
      <c r="D3231" s="260" t="s">
        <v>6522</v>
      </c>
      <c r="E3231" s="487" t="s">
        <v>739</v>
      </c>
      <c r="F3231" s="391" t="s">
        <v>2093</v>
      </c>
      <c r="G3231" s="487" t="s">
        <v>2057</v>
      </c>
      <c r="H3231" s="487"/>
      <c r="I3231" s="205"/>
      <c r="J3231" s="205"/>
      <c r="K3231" s="391" t="s">
        <v>6523</v>
      </c>
      <c r="L3231" s="487"/>
      <c r="M3231" s="219">
        <v>38362</v>
      </c>
      <c r="N3231" s="219"/>
    </row>
    <row r="3232" spans="2:14" ht="63.75">
      <c r="B3232" s="216"/>
      <c r="C3232" s="196">
        <f t="shared" si="49"/>
        <v>186</v>
      </c>
      <c r="D3232" s="260" t="s">
        <v>6524</v>
      </c>
      <c r="E3232" s="487" t="s">
        <v>336</v>
      </c>
      <c r="F3232" s="234" t="s">
        <v>2093</v>
      </c>
      <c r="G3232" s="487" t="s">
        <v>2057</v>
      </c>
      <c r="H3232" s="487" t="s">
        <v>10028</v>
      </c>
      <c r="I3232" s="205"/>
      <c r="J3232" s="205"/>
      <c r="K3232" s="391"/>
      <c r="L3232" s="487"/>
      <c r="M3232" s="289">
        <v>38362</v>
      </c>
      <c r="N3232" s="219"/>
    </row>
    <row r="3233" spans="2:14" ht="38.25">
      <c r="B3233" s="216"/>
      <c r="C3233" s="196">
        <f t="shared" si="49"/>
        <v>186</v>
      </c>
      <c r="D3233" s="260" t="s">
        <v>6525</v>
      </c>
      <c r="E3233" s="247" t="s">
        <v>475</v>
      </c>
      <c r="F3233" s="234" t="s">
        <v>2093</v>
      </c>
      <c r="G3233" s="487" t="s">
        <v>2057</v>
      </c>
      <c r="H3233" s="487" t="s">
        <v>10028</v>
      </c>
      <c r="I3233" s="205"/>
      <c r="J3233" s="205"/>
      <c r="K3233" s="234"/>
      <c r="L3233" s="487"/>
      <c r="M3233" s="219">
        <v>40210</v>
      </c>
      <c r="N3233" s="219">
        <v>40575</v>
      </c>
    </row>
    <row r="3234" spans="2:14" ht="38.25">
      <c r="B3234" s="216"/>
      <c r="C3234" s="196">
        <f t="shared" si="49"/>
        <v>186</v>
      </c>
      <c r="D3234" s="260" t="s">
        <v>10083</v>
      </c>
      <c r="E3234" s="247" t="s">
        <v>476</v>
      </c>
      <c r="F3234" s="234" t="s">
        <v>2093</v>
      </c>
      <c r="G3234" s="487" t="s">
        <v>2057</v>
      </c>
      <c r="H3234" s="487" t="s">
        <v>10028</v>
      </c>
      <c r="I3234" s="205"/>
      <c r="J3234" s="205"/>
      <c r="K3234" s="234"/>
      <c r="L3234" s="487"/>
      <c r="M3234" s="219">
        <v>40210</v>
      </c>
      <c r="N3234" s="219">
        <v>40575</v>
      </c>
    </row>
    <row r="3235" spans="2:14" ht="38.25">
      <c r="B3235" s="216"/>
      <c r="C3235" s="196">
        <f t="shared" si="49"/>
        <v>186</v>
      </c>
      <c r="D3235" s="260" t="s">
        <v>10084</v>
      </c>
      <c r="E3235" s="247" t="s">
        <v>407</v>
      </c>
      <c r="F3235" s="234" t="s">
        <v>2093</v>
      </c>
      <c r="G3235" s="487" t="s">
        <v>2057</v>
      </c>
      <c r="H3235" s="487" t="s">
        <v>10028</v>
      </c>
      <c r="I3235" s="205"/>
      <c r="J3235" s="231"/>
      <c r="K3235" s="245"/>
      <c r="L3235" s="238"/>
      <c r="M3235" s="219">
        <v>40210</v>
      </c>
      <c r="N3235" s="219">
        <v>40575</v>
      </c>
    </row>
    <row r="3236" spans="2:14" ht="25.5">
      <c r="B3236" s="220"/>
      <c r="C3236" s="196">
        <f t="shared" si="49"/>
        <v>186</v>
      </c>
      <c r="D3236" s="641" t="s">
        <v>9379</v>
      </c>
      <c r="E3236" s="256" t="s">
        <v>404</v>
      </c>
      <c r="F3236" s="251" t="s">
        <v>2093</v>
      </c>
      <c r="G3236" s="256" t="s">
        <v>2057</v>
      </c>
      <c r="H3236" s="256"/>
      <c r="I3236" s="210"/>
      <c r="J3236" s="250"/>
      <c r="K3236" s="320"/>
      <c r="L3236" s="242"/>
      <c r="M3236" s="219">
        <v>42767</v>
      </c>
      <c r="N3236" s="219"/>
    </row>
    <row r="3237" spans="2:14" ht="38.25">
      <c r="B3237" s="220">
        <v>187</v>
      </c>
      <c r="C3237" s="196">
        <f t="shared" si="49"/>
        <v>187</v>
      </c>
      <c r="D3237" s="516" t="s">
        <v>6526</v>
      </c>
      <c r="E3237" s="256"/>
      <c r="F3237" s="199" t="s">
        <v>2052</v>
      </c>
      <c r="G3237" s="176" t="s">
        <v>2053</v>
      </c>
      <c r="H3237" s="256"/>
      <c r="I3237" s="65"/>
      <c r="J3237" s="65"/>
      <c r="K3237" s="199" t="s">
        <v>6527</v>
      </c>
      <c r="L3237" s="91"/>
      <c r="M3237" s="66">
        <v>38362</v>
      </c>
      <c r="N3237" s="66">
        <v>42401</v>
      </c>
    </row>
    <row r="3238" spans="2:14" ht="25.5">
      <c r="B3238" s="216"/>
      <c r="C3238" s="196">
        <f t="shared" si="49"/>
        <v>187</v>
      </c>
      <c r="D3238" s="227" t="s">
        <v>6528</v>
      </c>
      <c r="E3238" s="487" t="s">
        <v>6529</v>
      </c>
      <c r="F3238" s="391" t="s">
        <v>2052</v>
      </c>
      <c r="G3238" s="391" t="s">
        <v>2053</v>
      </c>
      <c r="H3238" s="391"/>
      <c r="I3238" s="65"/>
      <c r="J3238" s="200"/>
      <c r="K3238" s="269"/>
      <c r="L3238" s="375"/>
      <c r="M3238" s="226">
        <v>39845</v>
      </c>
      <c r="N3238" s="235"/>
    </row>
    <row r="3239" spans="2:14" ht="25.5">
      <c r="B3239" s="216"/>
      <c r="C3239" s="196">
        <f t="shared" ref="C3239:C3302" si="50">IF(B3239&gt;0,B3239,C3238)</f>
        <v>187</v>
      </c>
      <c r="D3239" s="230" t="s">
        <v>6530</v>
      </c>
      <c r="E3239" s="487" t="s">
        <v>6531</v>
      </c>
      <c r="F3239" s="391" t="s">
        <v>2052</v>
      </c>
      <c r="G3239" s="391" t="s">
        <v>2053</v>
      </c>
      <c r="H3239" s="391"/>
      <c r="I3239" s="65"/>
      <c r="J3239" s="205"/>
      <c r="K3239" s="391"/>
      <c r="L3239" s="376"/>
      <c r="M3239" s="219">
        <v>39845</v>
      </c>
      <c r="N3239" s="244"/>
    </row>
    <row r="3240" spans="2:14" ht="63.75">
      <c r="B3240" s="216"/>
      <c r="C3240" s="196">
        <f t="shared" si="50"/>
        <v>187</v>
      </c>
      <c r="D3240" s="230" t="s">
        <v>6532</v>
      </c>
      <c r="E3240" s="487" t="s">
        <v>6533</v>
      </c>
      <c r="F3240" s="391" t="s">
        <v>2052</v>
      </c>
      <c r="G3240" s="391" t="s">
        <v>2053</v>
      </c>
      <c r="H3240" s="391"/>
      <c r="I3240" s="65"/>
      <c r="J3240" s="205"/>
      <c r="K3240" s="391"/>
      <c r="L3240" s="376"/>
      <c r="M3240" s="219">
        <v>39845</v>
      </c>
      <c r="N3240" s="244"/>
    </row>
    <row r="3241" spans="2:14" ht="25.5">
      <c r="B3241" s="216"/>
      <c r="C3241" s="196">
        <f t="shared" si="50"/>
        <v>187</v>
      </c>
      <c r="D3241" s="230" t="s">
        <v>6534</v>
      </c>
      <c r="E3241" s="487" t="s">
        <v>6535</v>
      </c>
      <c r="F3241" s="391" t="s">
        <v>2052</v>
      </c>
      <c r="G3241" s="391" t="s">
        <v>2053</v>
      </c>
      <c r="H3241" s="391"/>
      <c r="I3241" s="65"/>
      <c r="J3241" s="205"/>
      <c r="K3241" s="391"/>
      <c r="L3241" s="376"/>
      <c r="M3241" s="219">
        <v>39845</v>
      </c>
      <c r="N3241" s="244">
        <v>42401</v>
      </c>
    </row>
    <row r="3242" spans="2:14" ht="25.5">
      <c r="B3242" s="216"/>
      <c r="C3242" s="196">
        <f t="shared" si="50"/>
        <v>187</v>
      </c>
      <c r="D3242" s="227" t="s">
        <v>6536</v>
      </c>
      <c r="E3242" s="487" t="s">
        <v>6537</v>
      </c>
      <c r="F3242" s="391" t="s">
        <v>2052</v>
      </c>
      <c r="G3242" s="391" t="s">
        <v>2053</v>
      </c>
      <c r="H3242" s="391"/>
      <c r="I3242" s="65"/>
      <c r="J3242" s="205"/>
      <c r="K3242" s="391"/>
      <c r="L3242" s="376"/>
      <c r="M3242" s="219">
        <v>39845</v>
      </c>
      <c r="N3242" s="244">
        <v>42401</v>
      </c>
    </row>
    <row r="3243" spans="2:14" ht="25.5">
      <c r="B3243" s="216"/>
      <c r="C3243" s="196">
        <f t="shared" si="50"/>
        <v>187</v>
      </c>
      <c r="D3243" s="227" t="s">
        <v>6538</v>
      </c>
      <c r="E3243" s="487" t="s">
        <v>6539</v>
      </c>
      <c r="F3243" s="391" t="s">
        <v>2052</v>
      </c>
      <c r="G3243" s="391" t="s">
        <v>2053</v>
      </c>
      <c r="H3243" s="391"/>
      <c r="I3243" s="65"/>
      <c r="J3243" s="205"/>
      <c r="K3243" s="234"/>
      <c r="L3243" s="376"/>
      <c r="M3243" s="219">
        <v>39845</v>
      </c>
      <c r="N3243" s="244"/>
    </row>
    <row r="3244" spans="2:14" ht="25.5">
      <c r="B3244" s="220"/>
      <c r="C3244" s="196">
        <f t="shared" si="50"/>
        <v>187</v>
      </c>
      <c r="D3244" s="642" t="s">
        <v>6540</v>
      </c>
      <c r="E3244" s="256" t="s">
        <v>6541</v>
      </c>
      <c r="F3244" s="223" t="s">
        <v>2052</v>
      </c>
      <c r="G3244" s="223" t="s">
        <v>2053</v>
      </c>
      <c r="H3244" s="223"/>
      <c r="I3244" s="65"/>
      <c r="J3244" s="210"/>
      <c r="K3244" s="223"/>
      <c r="L3244" s="377"/>
      <c r="M3244" s="198">
        <v>39845</v>
      </c>
      <c r="N3244" s="321"/>
    </row>
    <row r="3245" spans="2:14" ht="114.75">
      <c r="B3245" s="274">
        <v>188</v>
      </c>
      <c r="C3245" s="196">
        <f t="shared" si="50"/>
        <v>188</v>
      </c>
      <c r="D3245" s="643" t="s">
        <v>6542</v>
      </c>
      <c r="E3245" s="247"/>
      <c r="F3245" s="378" t="s">
        <v>2093</v>
      </c>
      <c r="G3245" s="379" t="s">
        <v>2057</v>
      </c>
      <c r="H3245" s="234" t="s">
        <v>10085</v>
      </c>
      <c r="I3245" s="210"/>
      <c r="J3245" s="210"/>
      <c r="K3245" s="486" t="s">
        <v>6543</v>
      </c>
      <c r="L3245" s="378" t="s">
        <v>10086</v>
      </c>
      <c r="M3245" s="226">
        <v>38362</v>
      </c>
      <c r="N3245" s="226">
        <v>42767</v>
      </c>
    </row>
    <row r="3246" spans="2:14" ht="25.5">
      <c r="B3246" s="274"/>
      <c r="C3246" s="196">
        <f t="shared" si="50"/>
        <v>188</v>
      </c>
      <c r="D3246" s="318" t="s">
        <v>6544</v>
      </c>
      <c r="E3246" s="370" t="s">
        <v>6545</v>
      </c>
      <c r="F3246" s="306" t="s">
        <v>2093</v>
      </c>
      <c r="G3246" s="258" t="s">
        <v>2057</v>
      </c>
      <c r="H3246" s="486" t="s">
        <v>2390</v>
      </c>
      <c r="I3246" s="65"/>
      <c r="J3246" s="200"/>
      <c r="K3246" s="488"/>
      <c r="L3246" s="269"/>
      <c r="M3246" s="226">
        <v>38362</v>
      </c>
      <c r="N3246" s="226">
        <v>42036</v>
      </c>
    </row>
    <row r="3247" spans="2:14" ht="38.25">
      <c r="B3247" s="216"/>
      <c r="C3247" s="196">
        <f t="shared" si="50"/>
        <v>188</v>
      </c>
      <c r="D3247" s="319" t="s">
        <v>6546</v>
      </c>
      <c r="E3247" s="310" t="s">
        <v>6547</v>
      </c>
      <c r="F3247" s="245" t="s">
        <v>2093</v>
      </c>
      <c r="G3247" s="247" t="s">
        <v>2057</v>
      </c>
      <c r="H3247" s="487"/>
      <c r="I3247" s="65"/>
      <c r="J3247" s="205"/>
      <c r="K3247" s="391"/>
      <c r="L3247" s="234"/>
      <c r="M3247" s="219">
        <v>38362</v>
      </c>
      <c r="N3247" s="219"/>
    </row>
    <row r="3248" spans="2:14" ht="38.25">
      <c r="B3248" s="216"/>
      <c r="C3248" s="196">
        <f t="shared" si="50"/>
        <v>188</v>
      </c>
      <c r="D3248" s="319" t="s">
        <v>6548</v>
      </c>
      <c r="E3248" s="310" t="s">
        <v>6549</v>
      </c>
      <c r="F3248" s="245" t="s">
        <v>2093</v>
      </c>
      <c r="G3248" s="247" t="s">
        <v>2057</v>
      </c>
      <c r="H3248" s="487"/>
      <c r="I3248" s="65"/>
      <c r="J3248" s="205"/>
      <c r="K3248" s="391"/>
      <c r="L3248" s="234"/>
      <c r="M3248" s="219">
        <v>38362</v>
      </c>
      <c r="N3248" s="219"/>
    </row>
    <row r="3249" spans="2:14" ht="38.25">
      <c r="B3249" s="216"/>
      <c r="C3249" s="196">
        <f t="shared" si="50"/>
        <v>188</v>
      </c>
      <c r="D3249" s="319" t="s">
        <v>6550</v>
      </c>
      <c r="E3249" s="310" t="s">
        <v>6551</v>
      </c>
      <c r="F3249" s="245" t="s">
        <v>2093</v>
      </c>
      <c r="G3249" s="247" t="s">
        <v>2057</v>
      </c>
      <c r="H3249" s="487"/>
      <c r="I3249" s="65"/>
      <c r="J3249" s="205"/>
      <c r="K3249" s="391"/>
      <c r="L3249" s="234"/>
      <c r="M3249" s="219">
        <v>38362</v>
      </c>
      <c r="N3249" s="219"/>
    </row>
    <row r="3250" spans="2:14" ht="38.25">
      <c r="B3250" s="216"/>
      <c r="C3250" s="196">
        <f t="shared" si="50"/>
        <v>188</v>
      </c>
      <c r="D3250" s="319" t="s">
        <v>6552</v>
      </c>
      <c r="E3250" s="310" t="s">
        <v>6553</v>
      </c>
      <c r="F3250" s="245" t="s">
        <v>2093</v>
      </c>
      <c r="G3250" s="247" t="s">
        <v>2057</v>
      </c>
      <c r="H3250" s="487"/>
      <c r="I3250" s="65"/>
      <c r="J3250" s="205"/>
      <c r="K3250" s="391"/>
      <c r="L3250" s="234"/>
      <c r="M3250" s="219">
        <v>38362</v>
      </c>
      <c r="N3250" s="219"/>
    </row>
    <row r="3251" spans="2:14" ht="38.25">
      <c r="B3251" s="216"/>
      <c r="C3251" s="196">
        <f t="shared" si="50"/>
        <v>188</v>
      </c>
      <c r="D3251" s="319" t="s">
        <v>6554</v>
      </c>
      <c r="E3251" s="310" t="s">
        <v>6555</v>
      </c>
      <c r="F3251" s="245" t="s">
        <v>2093</v>
      </c>
      <c r="G3251" s="247" t="s">
        <v>2057</v>
      </c>
      <c r="H3251" s="487"/>
      <c r="I3251" s="65"/>
      <c r="J3251" s="205"/>
      <c r="K3251" s="391"/>
      <c r="L3251" s="234"/>
      <c r="M3251" s="219">
        <v>38362</v>
      </c>
      <c r="N3251" s="219"/>
    </row>
    <row r="3252" spans="2:14">
      <c r="B3252" s="216"/>
      <c r="C3252" s="196">
        <f t="shared" si="50"/>
        <v>188</v>
      </c>
      <c r="D3252" s="319" t="s">
        <v>6556</v>
      </c>
      <c r="E3252" s="310" t="s">
        <v>6557</v>
      </c>
      <c r="F3252" s="245" t="s">
        <v>2093</v>
      </c>
      <c r="G3252" s="247" t="s">
        <v>2057</v>
      </c>
      <c r="H3252" s="487"/>
      <c r="I3252" s="65"/>
      <c r="J3252" s="205"/>
      <c r="K3252" s="391"/>
      <c r="L3252" s="234"/>
      <c r="M3252" s="219">
        <v>38362</v>
      </c>
      <c r="N3252" s="219"/>
    </row>
    <row r="3253" spans="2:14">
      <c r="B3253" s="216"/>
      <c r="C3253" s="196">
        <f t="shared" si="50"/>
        <v>188</v>
      </c>
      <c r="D3253" s="319" t="s">
        <v>6558</v>
      </c>
      <c r="E3253" s="310" t="s">
        <v>6559</v>
      </c>
      <c r="F3253" s="245" t="s">
        <v>2093</v>
      </c>
      <c r="G3253" s="247" t="s">
        <v>2057</v>
      </c>
      <c r="H3253" s="487"/>
      <c r="I3253" s="65"/>
      <c r="J3253" s="205"/>
      <c r="K3253" s="391"/>
      <c r="L3253" s="234"/>
      <c r="M3253" s="219">
        <v>38362</v>
      </c>
      <c r="N3253" s="219"/>
    </row>
    <row r="3254" spans="2:14">
      <c r="B3254" s="216"/>
      <c r="C3254" s="196">
        <f t="shared" si="50"/>
        <v>188</v>
      </c>
      <c r="D3254" s="319" t="s">
        <v>6560</v>
      </c>
      <c r="E3254" s="310" t="s">
        <v>6561</v>
      </c>
      <c r="F3254" s="245" t="s">
        <v>2093</v>
      </c>
      <c r="G3254" s="247" t="s">
        <v>2057</v>
      </c>
      <c r="H3254" s="487"/>
      <c r="I3254" s="65"/>
      <c r="J3254" s="205"/>
      <c r="K3254" s="391"/>
      <c r="L3254" s="234"/>
      <c r="M3254" s="219">
        <v>38362</v>
      </c>
      <c r="N3254" s="219"/>
    </row>
    <row r="3255" spans="2:14">
      <c r="B3255" s="216"/>
      <c r="C3255" s="196">
        <f t="shared" si="50"/>
        <v>188</v>
      </c>
      <c r="D3255" s="319" t="s">
        <v>6562</v>
      </c>
      <c r="E3255" s="310" t="s">
        <v>6563</v>
      </c>
      <c r="F3255" s="245" t="s">
        <v>2093</v>
      </c>
      <c r="G3255" s="247" t="s">
        <v>2057</v>
      </c>
      <c r="H3255" s="487"/>
      <c r="I3255" s="65"/>
      <c r="J3255" s="205"/>
      <c r="K3255" s="391"/>
      <c r="L3255" s="234"/>
      <c r="M3255" s="219">
        <v>38362</v>
      </c>
      <c r="N3255" s="219"/>
    </row>
    <row r="3256" spans="2:14">
      <c r="B3256" s="216"/>
      <c r="C3256" s="196">
        <f t="shared" si="50"/>
        <v>188</v>
      </c>
      <c r="D3256" s="319" t="s">
        <v>6564</v>
      </c>
      <c r="E3256" s="310" t="s">
        <v>6565</v>
      </c>
      <c r="F3256" s="245" t="s">
        <v>2093</v>
      </c>
      <c r="G3256" s="247" t="s">
        <v>2057</v>
      </c>
      <c r="H3256" s="487"/>
      <c r="I3256" s="65"/>
      <c r="J3256" s="205"/>
      <c r="K3256" s="391"/>
      <c r="L3256" s="234"/>
      <c r="M3256" s="219">
        <v>38362</v>
      </c>
      <c r="N3256" s="219"/>
    </row>
    <row r="3257" spans="2:14">
      <c r="B3257" s="216"/>
      <c r="C3257" s="196">
        <f t="shared" si="50"/>
        <v>188</v>
      </c>
      <c r="D3257" s="319" t="s">
        <v>6566</v>
      </c>
      <c r="E3257" s="310" t="s">
        <v>6567</v>
      </c>
      <c r="F3257" s="245" t="s">
        <v>2093</v>
      </c>
      <c r="G3257" s="247" t="s">
        <v>2057</v>
      </c>
      <c r="H3257" s="487"/>
      <c r="I3257" s="65"/>
      <c r="J3257" s="205"/>
      <c r="K3257" s="391"/>
      <c r="L3257" s="234"/>
      <c r="M3257" s="219">
        <v>38362</v>
      </c>
      <c r="N3257" s="219"/>
    </row>
    <row r="3258" spans="2:14">
      <c r="B3258" s="216"/>
      <c r="C3258" s="196">
        <f t="shared" si="50"/>
        <v>188</v>
      </c>
      <c r="D3258" s="319" t="s">
        <v>6568</v>
      </c>
      <c r="E3258" s="310" t="s">
        <v>379</v>
      </c>
      <c r="F3258" s="245" t="s">
        <v>2093</v>
      </c>
      <c r="G3258" s="247" t="s">
        <v>2057</v>
      </c>
      <c r="H3258" s="487"/>
      <c r="I3258" s="65"/>
      <c r="J3258" s="205"/>
      <c r="K3258" s="391"/>
      <c r="L3258" s="234"/>
      <c r="M3258" s="219">
        <v>38362</v>
      </c>
      <c r="N3258" s="219"/>
    </row>
    <row r="3259" spans="2:14" ht="25.5">
      <c r="B3259" s="216"/>
      <c r="C3259" s="196">
        <f t="shared" si="50"/>
        <v>188</v>
      </c>
      <c r="D3259" s="319" t="s">
        <v>6569</v>
      </c>
      <c r="E3259" s="310" t="s">
        <v>6570</v>
      </c>
      <c r="F3259" s="245" t="s">
        <v>2093</v>
      </c>
      <c r="G3259" s="247" t="s">
        <v>2057</v>
      </c>
      <c r="H3259" s="487"/>
      <c r="I3259" s="65"/>
      <c r="J3259" s="205"/>
      <c r="K3259" s="391"/>
      <c r="L3259" s="234"/>
      <c r="M3259" s="219">
        <v>38362</v>
      </c>
      <c r="N3259" s="219"/>
    </row>
    <row r="3260" spans="2:14" ht="25.5">
      <c r="B3260" s="216"/>
      <c r="C3260" s="196">
        <f t="shared" si="50"/>
        <v>188</v>
      </c>
      <c r="D3260" s="319" t="s">
        <v>6571</v>
      </c>
      <c r="E3260" s="310" t="s">
        <v>6572</v>
      </c>
      <c r="F3260" s="245" t="s">
        <v>2093</v>
      </c>
      <c r="G3260" s="247" t="s">
        <v>2057</v>
      </c>
      <c r="H3260" s="487"/>
      <c r="I3260" s="65"/>
      <c r="J3260" s="205"/>
      <c r="K3260" s="391"/>
      <c r="L3260" s="234"/>
      <c r="M3260" s="219">
        <v>38362</v>
      </c>
      <c r="N3260" s="219"/>
    </row>
    <row r="3261" spans="2:14" ht="25.5">
      <c r="B3261" s="216"/>
      <c r="C3261" s="196">
        <f t="shared" si="50"/>
        <v>188</v>
      </c>
      <c r="D3261" s="319" t="s">
        <v>6573</v>
      </c>
      <c r="E3261" s="310" t="s">
        <v>6574</v>
      </c>
      <c r="F3261" s="245" t="s">
        <v>2093</v>
      </c>
      <c r="G3261" s="247" t="s">
        <v>2057</v>
      </c>
      <c r="H3261" s="487"/>
      <c r="I3261" s="65"/>
      <c r="J3261" s="205"/>
      <c r="K3261" s="391"/>
      <c r="L3261" s="234"/>
      <c r="M3261" s="219">
        <v>38362</v>
      </c>
      <c r="N3261" s="219"/>
    </row>
    <row r="3262" spans="2:14" ht="25.5">
      <c r="B3262" s="216"/>
      <c r="C3262" s="196">
        <f t="shared" si="50"/>
        <v>188</v>
      </c>
      <c r="D3262" s="319" t="s">
        <v>6575</v>
      </c>
      <c r="E3262" s="310" t="s">
        <v>6576</v>
      </c>
      <c r="F3262" s="245" t="s">
        <v>2093</v>
      </c>
      <c r="G3262" s="247" t="s">
        <v>2057</v>
      </c>
      <c r="H3262" s="487"/>
      <c r="I3262" s="65"/>
      <c r="J3262" s="205"/>
      <c r="K3262" s="391"/>
      <c r="L3262" s="234"/>
      <c r="M3262" s="219">
        <v>38362</v>
      </c>
      <c r="N3262" s="219"/>
    </row>
    <row r="3263" spans="2:14" ht="25.5">
      <c r="B3263" s="216"/>
      <c r="C3263" s="196">
        <f t="shared" si="50"/>
        <v>188</v>
      </c>
      <c r="D3263" s="319" t="s">
        <v>6577</v>
      </c>
      <c r="E3263" s="310" t="s">
        <v>6578</v>
      </c>
      <c r="F3263" s="245" t="s">
        <v>2093</v>
      </c>
      <c r="G3263" s="247" t="s">
        <v>2057</v>
      </c>
      <c r="H3263" s="487"/>
      <c r="I3263" s="65"/>
      <c r="J3263" s="205"/>
      <c r="K3263" s="391"/>
      <c r="L3263" s="234"/>
      <c r="M3263" s="219">
        <v>38362</v>
      </c>
      <c r="N3263" s="219"/>
    </row>
    <row r="3264" spans="2:14" ht="114.75">
      <c r="B3264" s="374">
        <v>189</v>
      </c>
      <c r="C3264" s="196">
        <f t="shared" si="50"/>
        <v>189</v>
      </c>
      <c r="D3264" s="510" t="s">
        <v>6579</v>
      </c>
      <c r="E3264" s="68"/>
      <c r="F3264" s="363" t="s">
        <v>2093</v>
      </c>
      <c r="G3264" s="68" t="s">
        <v>2057</v>
      </c>
      <c r="H3264" s="176" t="s">
        <v>10087</v>
      </c>
      <c r="I3264" s="65"/>
      <c r="J3264" s="65"/>
      <c r="K3264" s="266" t="s">
        <v>6580</v>
      </c>
      <c r="L3264" s="176" t="s">
        <v>6581</v>
      </c>
      <c r="M3264" s="66">
        <v>38362</v>
      </c>
      <c r="N3264" s="66">
        <v>42767</v>
      </c>
    </row>
    <row r="3265" spans="2:14" ht="25.5">
      <c r="B3265" s="216"/>
      <c r="C3265" s="196">
        <f t="shared" si="50"/>
        <v>189</v>
      </c>
      <c r="D3265" s="319" t="s">
        <v>6582</v>
      </c>
      <c r="E3265" s="310" t="s">
        <v>380</v>
      </c>
      <c r="F3265" s="245" t="s">
        <v>2093</v>
      </c>
      <c r="G3265" s="247" t="s">
        <v>2057</v>
      </c>
      <c r="H3265" s="706" t="s">
        <v>1755</v>
      </c>
      <c r="I3265" s="200"/>
      <c r="J3265" s="205"/>
      <c r="K3265" s="489" t="s">
        <v>6583</v>
      </c>
      <c r="L3265" s="253"/>
      <c r="M3265" s="219">
        <v>38362</v>
      </c>
      <c r="N3265" s="66">
        <v>41671</v>
      </c>
    </row>
    <row r="3266" spans="2:14" ht="25.5">
      <c r="B3266" s="216"/>
      <c r="C3266" s="196">
        <f t="shared" si="50"/>
        <v>189</v>
      </c>
      <c r="D3266" s="319" t="s">
        <v>6584</v>
      </c>
      <c r="E3266" s="310" t="s">
        <v>140</v>
      </c>
      <c r="F3266" s="245" t="s">
        <v>2093</v>
      </c>
      <c r="G3266" s="247" t="s">
        <v>2057</v>
      </c>
      <c r="H3266" s="707"/>
      <c r="I3266" s="205"/>
      <c r="J3266" s="205"/>
      <c r="K3266" s="487"/>
      <c r="L3266" s="253"/>
      <c r="M3266" s="219">
        <v>40940</v>
      </c>
      <c r="N3266" s="66">
        <v>41671</v>
      </c>
    </row>
    <row r="3267" spans="2:14" ht="25.5">
      <c r="B3267" s="220"/>
      <c r="C3267" s="196">
        <f t="shared" si="50"/>
        <v>189</v>
      </c>
      <c r="D3267" s="515" t="s">
        <v>6585</v>
      </c>
      <c r="E3267" s="265" t="s">
        <v>381</v>
      </c>
      <c r="F3267" s="222" t="s">
        <v>2093</v>
      </c>
      <c r="G3267" s="222" t="s">
        <v>2057</v>
      </c>
      <c r="H3267" s="707"/>
      <c r="I3267" s="210"/>
      <c r="J3267" s="205"/>
      <c r="K3267" s="256"/>
      <c r="L3267" s="209"/>
      <c r="M3267" s="219">
        <v>38362</v>
      </c>
      <c r="N3267" s="66">
        <v>41671</v>
      </c>
    </row>
    <row r="3268" spans="2:14" ht="102">
      <c r="B3268" s="220">
        <v>190</v>
      </c>
      <c r="C3268" s="196">
        <f t="shared" si="50"/>
        <v>190</v>
      </c>
      <c r="D3268" s="509" t="s">
        <v>6586</v>
      </c>
      <c r="E3268" s="256"/>
      <c r="F3268" s="256" t="s">
        <v>2093</v>
      </c>
      <c r="G3268" s="256" t="s">
        <v>2057</v>
      </c>
      <c r="H3268" s="197" t="s">
        <v>3486</v>
      </c>
      <c r="I3268" s="65"/>
      <c r="J3268" s="380"/>
      <c r="K3268" s="176" t="s">
        <v>6543</v>
      </c>
      <c r="L3268" s="381">
        <v>1.0000000000000001E-5</v>
      </c>
      <c r="M3268" s="198">
        <v>38362</v>
      </c>
      <c r="N3268" s="382">
        <v>42767</v>
      </c>
    </row>
    <row r="3269" spans="2:14" ht="25.5">
      <c r="B3269" s="274"/>
      <c r="C3269" s="196">
        <f t="shared" si="50"/>
        <v>190</v>
      </c>
      <c r="D3269" s="644" t="s">
        <v>6587</v>
      </c>
      <c r="E3269" s="76" t="s">
        <v>382</v>
      </c>
      <c r="F3269" s="486" t="s">
        <v>2093</v>
      </c>
      <c r="G3269" s="486" t="s">
        <v>2057</v>
      </c>
      <c r="H3269" s="486"/>
      <c r="I3269" s="65"/>
      <c r="J3269" s="200"/>
      <c r="K3269" s="269"/>
      <c r="L3269" s="383"/>
      <c r="M3269" s="66">
        <v>38362</v>
      </c>
      <c r="N3269" s="346"/>
    </row>
    <row r="3270" spans="2:14" ht="89.25">
      <c r="B3270" s="374">
        <v>191</v>
      </c>
      <c r="C3270" s="196">
        <f t="shared" si="50"/>
        <v>191</v>
      </c>
      <c r="D3270" s="384" t="s">
        <v>6588</v>
      </c>
      <c r="E3270" s="176"/>
      <c r="F3270" s="176" t="s">
        <v>2093</v>
      </c>
      <c r="G3270" s="488" t="s">
        <v>2057</v>
      </c>
      <c r="H3270" s="176" t="s">
        <v>2390</v>
      </c>
      <c r="I3270" s="65"/>
      <c r="J3270" s="65"/>
      <c r="K3270" s="264" t="s">
        <v>6589</v>
      </c>
      <c r="L3270" s="76" t="s">
        <v>6590</v>
      </c>
      <c r="M3270" s="66">
        <v>40210</v>
      </c>
      <c r="N3270" s="71">
        <v>42036</v>
      </c>
    </row>
    <row r="3271" spans="2:14" ht="89.25">
      <c r="B3271" s="220">
        <v>191.1</v>
      </c>
      <c r="C3271" s="196">
        <f t="shared" si="50"/>
        <v>191.1</v>
      </c>
      <c r="D3271" s="384" t="s">
        <v>6591</v>
      </c>
      <c r="E3271" s="176"/>
      <c r="F3271" s="256" t="s">
        <v>2052</v>
      </c>
      <c r="G3271" s="176" t="s">
        <v>2652</v>
      </c>
      <c r="H3271" s="176" t="s">
        <v>6592</v>
      </c>
      <c r="I3271" s="65"/>
      <c r="J3271" s="65"/>
      <c r="K3271" s="68" t="s">
        <v>6593</v>
      </c>
      <c r="L3271" s="76" t="s">
        <v>6594</v>
      </c>
      <c r="M3271" s="66">
        <v>40210</v>
      </c>
      <c r="N3271" s="71">
        <v>42401</v>
      </c>
    </row>
    <row r="3272" spans="2:14" ht="25.5">
      <c r="B3272" s="216"/>
      <c r="C3272" s="196">
        <f t="shared" si="50"/>
        <v>191.1</v>
      </c>
      <c r="D3272" s="230" t="s">
        <v>1761</v>
      </c>
      <c r="E3272" s="487" t="s">
        <v>1417</v>
      </c>
      <c r="F3272" s="487" t="s">
        <v>2052</v>
      </c>
      <c r="G3272" s="391" t="s">
        <v>2057</v>
      </c>
      <c r="H3272" s="487" t="s">
        <v>2195</v>
      </c>
      <c r="I3272" s="200"/>
      <c r="J3272" s="231"/>
      <c r="K3272" s="234"/>
      <c r="L3272" s="385"/>
      <c r="M3272" s="219">
        <v>40071</v>
      </c>
      <c r="N3272" s="219"/>
    </row>
    <row r="3273" spans="2:14">
      <c r="B3273" s="216"/>
      <c r="C3273" s="196">
        <f t="shared" si="50"/>
        <v>191.1</v>
      </c>
      <c r="D3273" s="230" t="s">
        <v>6595</v>
      </c>
      <c r="E3273" s="487" t="s">
        <v>385</v>
      </c>
      <c r="F3273" s="487" t="s">
        <v>2052</v>
      </c>
      <c r="G3273" s="391" t="s">
        <v>2652</v>
      </c>
      <c r="H3273" s="487"/>
      <c r="I3273" s="205"/>
      <c r="J3273" s="231"/>
      <c r="K3273" s="234"/>
      <c r="L3273" s="385"/>
      <c r="M3273" s="244">
        <v>38362</v>
      </c>
      <c r="N3273" s="219">
        <v>39083</v>
      </c>
    </row>
    <row r="3274" spans="2:14" ht="25.5">
      <c r="B3274" s="216"/>
      <c r="C3274" s="196">
        <f t="shared" si="50"/>
        <v>191.1</v>
      </c>
      <c r="D3274" s="230" t="s">
        <v>6596</v>
      </c>
      <c r="E3274" s="487" t="s">
        <v>390</v>
      </c>
      <c r="F3274" s="487" t="s">
        <v>2052</v>
      </c>
      <c r="G3274" s="391" t="s">
        <v>2652</v>
      </c>
      <c r="H3274" s="487"/>
      <c r="I3274" s="205"/>
      <c r="J3274" s="205"/>
      <c r="K3274" s="234"/>
      <c r="L3274" s="385"/>
      <c r="M3274" s="244">
        <v>38362</v>
      </c>
      <c r="N3274" s="219">
        <v>39083</v>
      </c>
    </row>
    <row r="3275" spans="2:14" ht="25.5">
      <c r="B3275" s="216"/>
      <c r="C3275" s="196">
        <f t="shared" si="50"/>
        <v>191.1</v>
      </c>
      <c r="D3275" s="230" t="s">
        <v>6597</v>
      </c>
      <c r="E3275" s="487" t="s">
        <v>383</v>
      </c>
      <c r="F3275" s="487" t="s">
        <v>2052</v>
      </c>
      <c r="G3275" s="391" t="s">
        <v>2057</v>
      </c>
      <c r="H3275" s="487" t="s">
        <v>2195</v>
      </c>
      <c r="I3275" s="205"/>
      <c r="J3275" s="205"/>
      <c r="K3275" s="245"/>
      <c r="L3275" s="206"/>
      <c r="M3275" s="244">
        <v>38362</v>
      </c>
      <c r="N3275" s="348">
        <v>42767</v>
      </c>
    </row>
    <row r="3276" spans="2:14">
      <c r="B3276" s="216"/>
      <c r="C3276" s="196">
        <f t="shared" si="50"/>
        <v>191.1</v>
      </c>
      <c r="D3276" s="230" t="s">
        <v>2018</v>
      </c>
      <c r="E3276" s="487" t="s">
        <v>384</v>
      </c>
      <c r="F3276" s="487" t="s">
        <v>2052</v>
      </c>
      <c r="G3276" s="391" t="s">
        <v>2652</v>
      </c>
      <c r="H3276" s="487"/>
      <c r="I3276" s="205"/>
      <c r="J3276" s="205"/>
      <c r="K3276" s="234"/>
      <c r="L3276" s="385"/>
      <c r="M3276" s="244">
        <v>38362</v>
      </c>
      <c r="N3276" s="219">
        <v>39083</v>
      </c>
    </row>
    <row r="3277" spans="2:14" ht="25.5">
      <c r="B3277" s="216"/>
      <c r="C3277" s="196">
        <f t="shared" si="50"/>
        <v>191.1</v>
      </c>
      <c r="D3277" s="230" t="s">
        <v>6598</v>
      </c>
      <c r="E3277" s="487" t="s">
        <v>387</v>
      </c>
      <c r="F3277" s="487" t="s">
        <v>2052</v>
      </c>
      <c r="G3277" s="391" t="s">
        <v>2652</v>
      </c>
      <c r="H3277" s="487"/>
      <c r="I3277" s="205"/>
      <c r="J3277" s="205"/>
      <c r="K3277" s="234"/>
      <c r="L3277" s="385"/>
      <c r="M3277" s="244">
        <v>38362</v>
      </c>
      <c r="N3277" s="219">
        <v>39083</v>
      </c>
    </row>
    <row r="3278" spans="2:14" ht="25.5">
      <c r="B3278" s="216"/>
      <c r="C3278" s="196">
        <f t="shared" si="50"/>
        <v>191.1</v>
      </c>
      <c r="D3278" s="230" t="s">
        <v>6599</v>
      </c>
      <c r="E3278" s="487" t="s">
        <v>388</v>
      </c>
      <c r="F3278" s="487" t="s">
        <v>2052</v>
      </c>
      <c r="G3278" s="391" t="s">
        <v>2652</v>
      </c>
      <c r="H3278" s="487"/>
      <c r="I3278" s="205"/>
      <c r="J3278" s="205"/>
      <c r="K3278" s="234"/>
      <c r="L3278" s="385"/>
      <c r="M3278" s="244">
        <v>38362</v>
      </c>
      <c r="N3278" s="219">
        <v>39083</v>
      </c>
    </row>
    <row r="3279" spans="2:14">
      <c r="B3279" s="216"/>
      <c r="C3279" s="196">
        <f t="shared" si="50"/>
        <v>191.1</v>
      </c>
      <c r="D3279" s="230" t="s">
        <v>6600</v>
      </c>
      <c r="E3279" s="487" t="s">
        <v>386</v>
      </c>
      <c r="F3279" s="487" t="s">
        <v>2052</v>
      </c>
      <c r="G3279" s="391" t="s">
        <v>2652</v>
      </c>
      <c r="H3279" s="487"/>
      <c r="I3279" s="205"/>
      <c r="J3279" s="205"/>
      <c r="K3279" s="234"/>
      <c r="L3279" s="385"/>
      <c r="M3279" s="244">
        <v>38362</v>
      </c>
      <c r="N3279" s="219">
        <v>39083</v>
      </c>
    </row>
    <row r="3280" spans="2:14" ht="25.5">
      <c r="B3280" s="216"/>
      <c r="C3280" s="196">
        <f t="shared" si="50"/>
        <v>191.1</v>
      </c>
      <c r="D3280" s="230" t="s">
        <v>2026</v>
      </c>
      <c r="E3280" s="487" t="s">
        <v>389</v>
      </c>
      <c r="F3280" s="487" t="s">
        <v>2052</v>
      </c>
      <c r="G3280" s="391" t="s">
        <v>2652</v>
      </c>
      <c r="H3280" s="487"/>
      <c r="I3280" s="205"/>
      <c r="J3280" s="205"/>
      <c r="K3280" s="234"/>
      <c r="L3280" s="385"/>
      <c r="M3280" s="244">
        <v>38362</v>
      </c>
      <c r="N3280" s="219">
        <v>39083</v>
      </c>
    </row>
    <row r="3281" spans="2:14" ht="25.5">
      <c r="B3281" s="645"/>
      <c r="C3281" s="196">
        <f t="shared" si="50"/>
        <v>191.1</v>
      </c>
      <c r="D3281" s="230" t="s">
        <v>11004</v>
      </c>
      <c r="E3281" s="487" t="s">
        <v>11928</v>
      </c>
      <c r="F3281" s="487" t="s">
        <v>2052</v>
      </c>
      <c r="G3281" s="391" t="s">
        <v>2053</v>
      </c>
      <c r="H3281" s="487" t="s">
        <v>2097</v>
      </c>
      <c r="I3281" s="205"/>
      <c r="J3281" s="205"/>
      <c r="K3281" s="234"/>
      <c r="L3281" s="385"/>
      <c r="M3281" s="244">
        <v>43497</v>
      </c>
      <c r="N3281" s="219"/>
    </row>
    <row r="3282" spans="2:14">
      <c r="B3282" s="216"/>
      <c r="C3282" s="196">
        <f t="shared" si="50"/>
        <v>191.1</v>
      </c>
      <c r="D3282" s="230" t="s">
        <v>718</v>
      </c>
      <c r="E3282" s="487" t="s">
        <v>6601</v>
      </c>
      <c r="F3282" s="487" t="s">
        <v>2052</v>
      </c>
      <c r="G3282" s="391" t="s">
        <v>2101</v>
      </c>
      <c r="H3282" s="487"/>
      <c r="I3282" s="205"/>
      <c r="J3282" s="205"/>
      <c r="K3282" s="261"/>
      <c r="L3282" s="206"/>
      <c r="M3282" s="244">
        <v>42401</v>
      </c>
      <c r="N3282" s="219"/>
    </row>
    <row r="3283" spans="2:14" ht="25.5">
      <c r="B3283" s="216"/>
      <c r="C3283" s="196">
        <f t="shared" si="50"/>
        <v>191.1</v>
      </c>
      <c r="D3283" s="230" t="s">
        <v>11007</v>
      </c>
      <c r="E3283" s="487" t="s">
        <v>11009</v>
      </c>
      <c r="F3283" s="487" t="s">
        <v>2052</v>
      </c>
      <c r="G3283" s="391" t="s">
        <v>2053</v>
      </c>
      <c r="H3283" s="487" t="s">
        <v>2097</v>
      </c>
      <c r="I3283" s="205"/>
      <c r="J3283" s="205"/>
      <c r="K3283" s="261"/>
      <c r="L3283" s="206"/>
      <c r="M3283" s="244">
        <v>43497</v>
      </c>
      <c r="N3283" s="219"/>
    </row>
    <row r="3284" spans="2:14" ht="25.5">
      <c r="B3284" s="645"/>
      <c r="C3284" s="196">
        <f>IF(B3284&gt;0,B3284,C3282)</f>
        <v>191.1</v>
      </c>
      <c r="D3284" s="230" t="s">
        <v>11010</v>
      </c>
      <c r="E3284" s="487" t="s">
        <v>11012</v>
      </c>
      <c r="F3284" s="487" t="s">
        <v>2052</v>
      </c>
      <c r="G3284" s="391" t="s">
        <v>2053</v>
      </c>
      <c r="H3284" s="487" t="s">
        <v>2097</v>
      </c>
      <c r="I3284" s="205"/>
      <c r="J3284" s="205"/>
      <c r="K3284" s="261"/>
      <c r="L3284" s="206"/>
      <c r="M3284" s="244">
        <v>43497</v>
      </c>
      <c r="N3284" s="219"/>
    </row>
    <row r="3285" spans="2:14" ht="25.5">
      <c r="B3285" s="374">
        <v>192</v>
      </c>
      <c r="C3285" s="196">
        <f>IF(B3285&gt;0,B3285,C3282)</f>
        <v>192</v>
      </c>
      <c r="D3285" s="384" t="s">
        <v>6602</v>
      </c>
      <c r="E3285" s="68" t="s">
        <v>763</v>
      </c>
      <c r="F3285" s="176" t="s">
        <v>2052</v>
      </c>
      <c r="G3285" s="176" t="s">
        <v>2057</v>
      </c>
      <c r="H3285" s="176" t="s">
        <v>6371</v>
      </c>
      <c r="I3285" s="65"/>
      <c r="J3285" s="65"/>
      <c r="K3285" s="68" t="s">
        <v>6603</v>
      </c>
      <c r="L3285" s="93"/>
      <c r="M3285" s="66">
        <v>42401</v>
      </c>
      <c r="N3285" s="66"/>
    </row>
    <row r="3286" spans="2:14" ht="76.5">
      <c r="B3286" s="216">
        <v>193</v>
      </c>
      <c r="C3286" s="196">
        <f t="shared" si="50"/>
        <v>193</v>
      </c>
      <c r="D3286" s="386" t="s">
        <v>6604</v>
      </c>
      <c r="E3286" s="245" t="s">
        <v>6605</v>
      </c>
      <c r="F3286" s="487" t="s">
        <v>2052</v>
      </c>
      <c r="G3286" s="487" t="s">
        <v>2053</v>
      </c>
      <c r="H3286" s="253" t="s">
        <v>6606</v>
      </c>
      <c r="I3286" s="205"/>
      <c r="J3286" s="205"/>
      <c r="K3286" s="245" t="s">
        <v>6607</v>
      </c>
      <c r="L3286" s="487" t="s">
        <v>6608</v>
      </c>
      <c r="M3286" s="244">
        <v>41671</v>
      </c>
      <c r="N3286" s="198">
        <v>42036</v>
      </c>
    </row>
    <row r="3287" spans="2:14" ht="25.5">
      <c r="B3287" s="374">
        <v>194</v>
      </c>
      <c r="C3287" s="196">
        <f t="shared" si="50"/>
        <v>194</v>
      </c>
      <c r="D3287" s="384" t="s">
        <v>6609</v>
      </c>
      <c r="E3287" s="363"/>
      <c r="F3287" s="176" t="s">
        <v>2052</v>
      </c>
      <c r="G3287" s="176" t="s">
        <v>2123</v>
      </c>
      <c r="H3287" s="387"/>
      <c r="I3287" s="65"/>
      <c r="J3287" s="65"/>
      <c r="K3287" s="363"/>
      <c r="L3287" s="176"/>
      <c r="M3287" s="388">
        <v>42401</v>
      </c>
      <c r="N3287" s="198"/>
    </row>
    <row r="3288" spans="2:14" ht="51">
      <c r="B3288" s="216"/>
      <c r="C3288" s="196">
        <f t="shared" si="50"/>
        <v>194</v>
      </c>
      <c r="D3288" s="364" t="s">
        <v>6610</v>
      </c>
      <c r="E3288" s="258" t="s">
        <v>1184</v>
      </c>
      <c r="F3288" s="258" t="s">
        <v>2052</v>
      </c>
      <c r="G3288" s="258" t="s">
        <v>2057</v>
      </c>
      <c r="H3288" s="486" t="s">
        <v>6611</v>
      </c>
      <c r="I3288" s="200"/>
      <c r="J3288" s="200"/>
      <c r="K3288" s="488" t="s">
        <v>6612</v>
      </c>
      <c r="L3288" s="489"/>
      <c r="M3288" s="71">
        <v>39845</v>
      </c>
      <c r="N3288" s="71">
        <v>42036</v>
      </c>
    </row>
    <row r="3289" spans="2:14" ht="51">
      <c r="B3289" s="220"/>
      <c r="C3289" s="196">
        <f t="shared" si="50"/>
        <v>194</v>
      </c>
      <c r="D3289" s="327" t="s">
        <v>6613</v>
      </c>
      <c r="E3289" s="320" t="s">
        <v>6614</v>
      </c>
      <c r="F3289" s="256" t="s">
        <v>2052</v>
      </c>
      <c r="G3289" s="256" t="s">
        <v>2053</v>
      </c>
      <c r="H3289" s="389" t="s">
        <v>6615</v>
      </c>
      <c r="I3289" s="210"/>
      <c r="J3289" s="210"/>
      <c r="K3289" s="320"/>
      <c r="L3289" s="256"/>
      <c r="M3289" s="244">
        <v>42401</v>
      </c>
      <c r="N3289" s="198"/>
    </row>
    <row r="3290" spans="2:14" ht="140.25">
      <c r="B3290" s="538">
        <v>195</v>
      </c>
      <c r="C3290" s="196">
        <f t="shared" si="50"/>
        <v>195</v>
      </c>
      <c r="D3290" s="384" t="s">
        <v>10088</v>
      </c>
      <c r="E3290" s="176" t="s">
        <v>3167</v>
      </c>
      <c r="F3290" s="199" t="s">
        <v>2052</v>
      </c>
      <c r="G3290" s="176" t="s">
        <v>2053</v>
      </c>
      <c r="H3290" s="176" t="s">
        <v>9896</v>
      </c>
      <c r="I3290" s="65"/>
      <c r="J3290" s="65"/>
      <c r="K3290" s="514"/>
      <c r="L3290" s="176"/>
      <c r="M3290" s="66">
        <v>42767</v>
      </c>
      <c r="N3290" s="66"/>
    </row>
    <row r="3291" spans="2:14" ht="102">
      <c r="B3291" s="374">
        <v>196</v>
      </c>
      <c r="C3291" s="196">
        <f t="shared" si="50"/>
        <v>196</v>
      </c>
      <c r="D3291" s="534" t="s">
        <v>10089</v>
      </c>
      <c r="E3291" s="68" t="s">
        <v>10090</v>
      </c>
      <c r="F3291" s="176" t="s">
        <v>2052</v>
      </c>
      <c r="G3291" s="176" t="s">
        <v>2053</v>
      </c>
      <c r="H3291" s="176" t="s">
        <v>9896</v>
      </c>
      <c r="I3291" s="65"/>
      <c r="J3291" s="65"/>
      <c r="K3291" s="514"/>
      <c r="L3291" s="176"/>
      <c r="M3291" s="66">
        <v>42767</v>
      </c>
      <c r="N3291" s="66"/>
    </row>
    <row r="3292" spans="2:14" ht="102">
      <c r="B3292" s="374">
        <v>197</v>
      </c>
      <c r="C3292" s="196">
        <f t="shared" si="50"/>
        <v>197</v>
      </c>
      <c r="D3292" s="534" t="s">
        <v>10091</v>
      </c>
      <c r="E3292" s="68" t="s">
        <v>10092</v>
      </c>
      <c r="F3292" s="176" t="s">
        <v>2052</v>
      </c>
      <c r="G3292" s="176" t="s">
        <v>2053</v>
      </c>
      <c r="H3292" s="176" t="s">
        <v>9896</v>
      </c>
      <c r="I3292" s="65"/>
      <c r="J3292" s="65"/>
      <c r="K3292" s="514"/>
      <c r="L3292" s="176"/>
      <c r="M3292" s="66">
        <v>42767</v>
      </c>
      <c r="N3292" s="66"/>
    </row>
    <row r="3293" spans="2:14" ht="89.25">
      <c r="B3293" s="374">
        <v>198</v>
      </c>
      <c r="C3293" s="196">
        <f t="shared" si="50"/>
        <v>198</v>
      </c>
      <c r="D3293" s="384" t="s">
        <v>10093</v>
      </c>
      <c r="E3293" s="176" t="s">
        <v>3179</v>
      </c>
      <c r="F3293" s="199" t="s">
        <v>2052</v>
      </c>
      <c r="G3293" s="176" t="s">
        <v>2053</v>
      </c>
      <c r="H3293" s="176" t="s">
        <v>9896</v>
      </c>
      <c r="I3293" s="65"/>
      <c r="J3293" s="65"/>
      <c r="K3293" s="514"/>
      <c r="L3293" s="176"/>
      <c r="M3293" s="66">
        <v>42767</v>
      </c>
      <c r="N3293" s="66"/>
    </row>
    <row r="3294" spans="2:14" ht="89.25">
      <c r="B3294" s="374">
        <v>199</v>
      </c>
      <c r="C3294" s="196">
        <f t="shared" si="50"/>
        <v>199</v>
      </c>
      <c r="D3294" s="534" t="s">
        <v>10094</v>
      </c>
      <c r="E3294" s="68" t="s">
        <v>10095</v>
      </c>
      <c r="F3294" s="176" t="s">
        <v>2052</v>
      </c>
      <c r="G3294" s="176" t="s">
        <v>2053</v>
      </c>
      <c r="H3294" s="176" t="s">
        <v>9896</v>
      </c>
      <c r="I3294" s="65"/>
      <c r="J3294" s="65"/>
      <c r="K3294" s="514"/>
      <c r="L3294" s="176"/>
      <c r="M3294" s="66">
        <v>42767</v>
      </c>
      <c r="N3294" s="66"/>
    </row>
    <row r="3295" spans="2:14" ht="76.5">
      <c r="B3295" s="374">
        <v>200</v>
      </c>
      <c r="C3295" s="196">
        <f t="shared" si="50"/>
        <v>200</v>
      </c>
      <c r="D3295" s="384" t="s">
        <v>3190</v>
      </c>
      <c r="E3295" s="176" t="s">
        <v>3191</v>
      </c>
      <c r="F3295" s="199" t="s">
        <v>2052</v>
      </c>
      <c r="G3295" s="176" t="s">
        <v>2053</v>
      </c>
      <c r="H3295" s="176" t="s">
        <v>9896</v>
      </c>
      <c r="I3295" s="65"/>
      <c r="J3295" s="65"/>
      <c r="K3295" s="514"/>
      <c r="L3295" s="176"/>
      <c r="M3295" s="66">
        <v>42767</v>
      </c>
      <c r="N3295" s="66"/>
    </row>
    <row r="3296" spans="2:14" ht="76.5">
      <c r="B3296" s="374">
        <v>201</v>
      </c>
      <c r="C3296" s="196">
        <f t="shared" si="50"/>
        <v>201</v>
      </c>
      <c r="D3296" s="534" t="s">
        <v>10096</v>
      </c>
      <c r="E3296" s="68" t="s">
        <v>10097</v>
      </c>
      <c r="F3296" s="176" t="s">
        <v>2052</v>
      </c>
      <c r="G3296" s="176" t="s">
        <v>2053</v>
      </c>
      <c r="H3296" s="176" t="s">
        <v>9896</v>
      </c>
      <c r="I3296" s="65"/>
      <c r="J3296" s="65"/>
      <c r="K3296" s="514"/>
      <c r="L3296" s="176"/>
      <c r="M3296" s="66">
        <v>42767</v>
      </c>
      <c r="N3296" s="66"/>
    </row>
    <row r="3297" spans="2:14" ht="76.5">
      <c r="B3297" s="374">
        <v>202</v>
      </c>
      <c r="C3297" s="196">
        <f t="shared" si="50"/>
        <v>202</v>
      </c>
      <c r="D3297" s="534" t="s">
        <v>10098</v>
      </c>
      <c r="E3297" s="68" t="s">
        <v>10099</v>
      </c>
      <c r="F3297" s="176" t="s">
        <v>2052</v>
      </c>
      <c r="G3297" s="176" t="s">
        <v>2053</v>
      </c>
      <c r="H3297" s="176" t="s">
        <v>9896</v>
      </c>
      <c r="I3297" s="65"/>
      <c r="J3297" s="65"/>
      <c r="K3297" s="514"/>
      <c r="L3297" s="176"/>
      <c r="M3297" s="66">
        <v>42767</v>
      </c>
      <c r="N3297" s="66"/>
    </row>
    <row r="3298" spans="2:14" ht="63.75">
      <c r="B3298" s="533">
        <v>203</v>
      </c>
      <c r="C3298" s="196">
        <f t="shared" si="50"/>
        <v>203</v>
      </c>
      <c r="D3298" s="180" t="s">
        <v>10100</v>
      </c>
      <c r="E3298" s="275" t="s">
        <v>10101</v>
      </c>
      <c r="F3298" s="176" t="s">
        <v>2052</v>
      </c>
      <c r="G3298" s="176" t="s">
        <v>2053</v>
      </c>
      <c r="H3298" s="176" t="s">
        <v>9907</v>
      </c>
      <c r="I3298" s="65"/>
      <c r="J3298" s="65"/>
      <c r="K3298" s="514" t="s">
        <v>10102</v>
      </c>
      <c r="L3298" s="176"/>
      <c r="M3298" s="66">
        <v>42767</v>
      </c>
      <c r="N3298" s="66"/>
    </row>
    <row r="3299" spans="2:14" ht="63.75">
      <c r="B3299" s="533">
        <v>204</v>
      </c>
      <c r="C3299" s="196">
        <f t="shared" si="50"/>
        <v>204</v>
      </c>
      <c r="D3299" s="180" t="s">
        <v>10103</v>
      </c>
      <c r="E3299" s="266" t="s">
        <v>10104</v>
      </c>
      <c r="F3299" s="176" t="s">
        <v>2052</v>
      </c>
      <c r="G3299" s="176" t="s">
        <v>2053</v>
      </c>
      <c r="H3299" s="176" t="s">
        <v>9907</v>
      </c>
      <c r="I3299" s="65"/>
      <c r="J3299" s="65"/>
      <c r="K3299" s="514" t="s">
        <v>10105</v>
      </c>
      <c r="L3299" s="176"/>
      <c r="M3299" s="66">
        <v>42767</v>
      </c>
      <c r="N3299" s="66"/>
    </row>
    <row r="3300" spans="2:14" ht="76.5">
      <c r="B3300" s="374">
        <v>205</v>
      </c>
      <c r="C3300" s="196">
        <f t="shared" si="50"/>
        <v>205</v>
      </c>
      <c r="D3300" s="534" t="s">
        <v>10106</v>
      </c>
      <c r="E3300" s="68" t="s">
        <v>10107</v>
      </c>
      <c r="F3300" s="176" t="s">
        <v>2052</v>
      </c>
      <c r="G3300" s="176" t="s">
        <v>2053</v>
      </c>
      <c r="H3300" s="176" t="s">
        <v>9896</v>
      </c>
      <c r="I3300" s="65"/>
      <c r="J3300" s="65"/>
      <c r="K3300" s="514"/>
      <c r="L3300" s="176"/>
      <c r="M3300" s="66">
        <v>42767</v>
      </c>
      <c r="N3300" s="66"/>
    </row>
    <row r="3301" spans="2:14" ht="76.5">
      <c r="B3301" s="374">
        <v>206</v>
      </c>
      <c r="C3301" s="196">
        <f t="shared" si="50"/>
        <v>206</v>
      </c>
      <c r="D3301" s="384" t="s">
        <v>6616</v>
      </c>
      <c r="E3301" s="176"/>
      <c r="F3301" s="486" t="s">
        <v>2052</v>
      </c>
      <c r="G3301" s="486" t="s">
        <v>2053</v>
      </c>
      <c r="H3301" s="176" t="s">
        <v>6617</v>
      </c>
      <c r="I3301" s="65"/>
      <c r="J3301" s="65"/>
      <c r="K3301" s="197" t="s">
        <v>6618</v>
      </c>
      <c r="L3301" s="256" t="s">
        <v>6619</v>
      </c>
      <c r="M3301" s="66">
        <v>38362</v>
      </c>
      <c r="N3301" s="85">
        <v>42401</v>
      </c>
    </row>
    <row r="3302" spans="2:14">
      <c r="B3302" s="236"/>
      <c r="C3302" s="196">
        <f t="shared" si="50"/>
        <v>206</v>
      </c>
      <c r="D3302" s="230" t="s">
        <v>1762</v>
      </c>
      <c r="E3302" s="217" t="s">
        <v>6620</v>
      </c>
      <c r="F3302" s="486" t="s">
        <v>2052</v>
      </c>
      <c r="G3302" s="486" t="s">
        <v>2123</v>
      </c>
      <c r="H3302" s="253"/>
      <c r="I3302" s="65"/>
      <c r="J3302" s="200"/>
      <c r="K3302" s="488"/>
      <c r="L3302" s="489"/>
      <c r="M3302" s="307">
        <v>39845</v>
      </c>
      <c r="N3302" s="203"/>
    </row>
    <row r="3303" spans="2:14">
      <c r="B3303" s="236"/>
      <c r="C3303" s="196">
        <f t="shared" ref="C3303:C3366" si="51">IF(B3303&gt;0,B3303,C3302)</f>
        <v>206</v>
      </c>
      <c r="D3303" s="230" t="s">
        <v>6621</v>
      </c>
      <c r="E3303" s="217" t="s">
        <v>6622</v>
      </c>
      <c r="F3303" s="487" t="s">
        <v>2052</v>
      </c>
      <c r="G3303" s="487" t="s">
        <v>2053</v>
      </c>
      <c r="H3303" s="253"/>
      <c r="I3303" s="65"/>
      <c r="J3303" s="205"/>
      <c r="K3303" s="391"/>
      <c r="L3303" s="490"/>
      <c r="M3303" s="307">
        <v>39845</v>
      </c>
      <c r="N3303" s="208"/>
    </row>
    <row r="3304" spans="2:14">
      <c r="B3304" s="236"/>
      <c r="C3304" s="196">
        <f t="shared" si="51"/>
        <v>206</v>
      </c>
      <c r="D3304" s="230" t="s">
        <v>1763</v>
      </c>
      <c r="E3304" s="217" t="s">
        <v>391</v>
      </c>
      <c r="F3304" s="487" t="s">
        <v>2052</v>
      </c>
      <c r="G3304" s="487" t="s">
        <v>2053</v>
      </c>
      <c r="H3304" s="253"/>
      <c r="I3304" s="65"/>
      <c r="J3304" s="205"/>
      <c r="K3304" s="391"/>
      <c r="L3304" s="490"/>
      <c r="M3304" s="307">
        <v>39845</v>
      </c>
      <c r="N3304" s="208"/>
    </row>
    <row r="3305" spans="2:14">
      <c r="B3305" s="236"/>
      <c r="C3305" s="196">
        <f t="shared" si="51"/>
        <v>206</v>
      </c>
      <c r="D3305" s="230" t="s">
        <v>6623</v>
      </c>
      <c r="E3305" s="217" t="s">
        <v>6624</v>
      </c>
      <c r="F3305" s="487" t="s">
        <v>2052</v>
      </c>
      <c r="G3305" s="487" t="s">
        <v>2053</v>
      </c>
      <c r="H3305" s="253"/>
      <c r="I3305" s="65"/>
      <c r="J3305" s="205"/>
      <c r="K3305" s="391"/>
      <c r="L3305" s="490"/>
      <c r="M3305" s="307">
        <v>40575</v>
      </c>
      <c r="N3305" s="208"/>
    </row>
    <row r="3306" spans="2:14">
      <c r="B3306" s="236"/>
      <c r="C3306" s="196">
        <f t="shared" si="51"/>
        <v>206</v>
      </c>
      <c r="D3306" s="230" t="s">
        <v>362</v>
      </c>
      <c r="E3306" s="217" t="s">
        <v>366</v>
      </c>
      <c r="F3306" s="487" t="s">
        <v>2052</v>
      </c>
      <c r="G3306" s="487" t="s">
        <v>2053</v>
      </c>
      <c r="H3306" s="253"/>
      <c r="I3306" s="65"/>
      <c r="J3306" s="205"/>
      <c r="K3306" s="391"/>
      <c r="L3306" s="490"/>
      <c r="M3306" s="307">
        <v>40575</v>
      </c>
      <c r="N3306" s="208"/>
    </row>
    <row r="3307" spans="2:14" ht="25.5">
      <c r="B3307" s="236"/>
      <c r="C3307" s="196">
        <f t="shared" si="51"/>
        <v>206</v>
      </c>
      <c r="D3307" s="230" t="s">
        <v>6625</v>
      </c>
      <c r="E3307" s="217"/>
      <c r="F3307" s="487" t="s">
        <v>2052</v>
      </c>
      <c r="G3307" s="487" t="s">
        <v>2053</v>
      </c>
      <c r="H3307" s="253"/>
      <c r="I3307" s="65"/>
      <c r="J3307" s="205"/>
      <c r="K3307" s="391"/>
      <c r="L3307" s="490"/>
      <c r="M3307" s="307">
        <v>40940</v>
      </c>
      <c r="N3307" s="208"/>
    </row>
    <row r="3308" spans="2:14" ht="76.5">
      <c r="B3308" s="374">
        <v>207</v>
      </c>
      <c r="C3308" s="196">
        <f t="shared" si="51"/>
        <v>207</v>
      </c>
      <c r="D3308" s="384" t="s">
        <v>6626</v>
      </c>
      <c r="E3308" s="646"/>
      <c r="F3308" s="176" t="s">
        <v>2159</v>
      </c>
      <c r="G3308" s="176" t="s">
        <v>3562</v>
      </c>
      <c r="H3308" s="199" t="s">
        <v>10108</v>
      </c>
      <c r="I3308" s="65"/>
      <c r="J3308" s="65"/>
      <c r="K3308" s="199" t="s">
        <v>6627</v>
      </c>
      <c r="L3308" s="176"/>
      <c r="M3308" s="390">
        <v>38749</v>
      </c>
      <c r="N3308" s="66">
        <v>42036</v>
      </c>
    </row>
    <row r="3309" spans="2:14" ht="25.5">
      <c r="B3309" s="216"/>
      <c r="C3309" s="196">
        <f t="shared" si="51"/>
        <v>207</v>
      </c>
      <c r="D3309" s="319" t="s">
        <v>2224</v>
      </c>
      <c r="E3309" s="335" t="s">
        <v>272</v>
      </c>
      <c r="F3309" s="246" t="s">
        <v>2052</v>
      </c>
      <c r="G3309" s="310" t="s">
        <v>2101</v>
      </c>
      <c r="H3309" s="391"/>
      <c r="I3309" s="65"/>
      <c r="J3309" s="205"/>
      <c r="K3309" s="391"/>
      <c r="L3309" s="487"/>
      <c r="M3309" s="219">
        <v>41671</v>
      </c>
      <c r="N3309" s="219"/>
    </row>
    <row r="3310" spans="2:14">
      <c r="B3310" s="216"/>
      <c r="C3310" s="196">
        <f t="shared" si="51"/>
        <v>207</v>
      </c>
      <c r="D3310" s="319" t="s">
        <v>6628</v>
      </c>
      <c r="E3310" s="245" t="s">
        <v>392</v>
      </c>
      <c r="F3310" s="487" t="s">
        <v>2052</v>
      </c>
      <c r="G3310" s="487" t="s">
        <v>2053</v>
      </c>
      <c r="H3310" s="391"/>
      <c r="I3310" s="65"/>
      <c r="J3310" s="205"/>
      <c r="K3310" s="391"/>
      <c r="L3310" s="487"/>
      <c r="M3310" s="219"/>
      <c r="N3310" s="219"/>
    </row>
    <row r="3311" spans="2:14" ht="25.5">
      <c r="B3311" s="216"/>
      <c r="C3311" s="196">
        <f t="shared" si="51"/>
        <v>207</v>
      </c>
      <c r="D3311" s="319" t="s">
        <v>2807</v>
      </c>
      <c r="E3311" s="335" t="s">
        <v>820</v>
      </c>
      <c r="F3311" s="246" t="s">
        <v>2052</v>
      </c>
      <c r="G3311" s="310" t="s">
        <v>2053</v>
      </c>
      <c r="H3311" s="391"/>
      <c r="I3311" s="65"/>
      <c r="J3311" s="205"/>
      <c r="K3311" s="391"/>
      <c r="L3311" s="487"/>
      <c r="M3311" s="219">
        <v>41671</v>
      </c>
      <c r="N3311" s="219"/>
    </row>
    <row r="3312" spans="2:14" ht="38.25">
      <c r="B3312" s="216"/>
      <c r="C3312" s="196">
        <f t="shared" si="51"/>
        <v>207</v>
      </c>
      <c r="D3312" s="319" t="s">
        <v>6629</v>
      </c>
      <c r="E3312" s="245" t="s">
        <v>6630</v>
      </c>
      <c r="F3312" s="487" t="s">
        <v>2052</v>
      </c>
      <c r="G3312" s="487" t="s">
        <v>2053</v>
      </c>
      <c r="H3312" s="391"/>
      <c r="I3312" s="65"/>
      <c r="J3312" s="205"/>
      <c r="K3312" s="391"/>
      <c r="L3312" s="487"/>
      <c r="M3312" s="219"/>
      <c r="N3312" s="219"/>
    </row>
    <row r="3313" spans="2:14" ht="63.75">
      <c r="B3313" s="216"/>
      <c r="C3313" s="196">
        <f t="shared" si="51"/>
        <v>207</v>
      </c>
      <c r="D3313" s="319" t="s">
        <v>6631</v>
      </c>
      <c r="E3313" s="245" t="s">
        <v>834</v>
      </c>
      <c r="F3313" s="487" t="s">
        <v>2093</v>
      </c>
      <c r="G3313" s="487" t="s">
        <v>2057</v>
      </c>
      <c r="H3313" s="391"/>
      <c r="I3313" s="65"/>
      <c r="J3313" s="205"/>
      <c r="K3313" s="391"/>
      <c r="L3313" s="487"/>
      <c r="M3313" s="219">
        <v>40940</v>
      </c>
      <c r="N3313" s="219"/>
    </row>
    <row r="3314" spans="2:14" ht="38.25">
      <c r="B3314" s="216"/>
      <c r="C3314" s="196">
        <f t="shared" si="51"/>
        <v>207</v>
      </c>
      <c r="D3314" s="319" t="s">
        <v>3294</v>
      </c>
      <c r="E3314" s="245" t="s">
        <v>546</v>
      </c>
      <c r="F3314" s="487" t="s">
        <v>2093</v>
      </c>
      <c r="G3314" s="487" t="s">
        <v>2057</v>
      </c>
      <c r="H3314" s="391"/>
      <c r="I3314" s="65"/>
      <c r="J3314" s="205"/>
      <c r="K3314" s="391"/>
      <c r="L3314" s="487"/>
      <c r="M3314" s="219">
        <v>40940</v>
      </c>
      <c r="N3314" s="219"/>
    </row>
    <row r="3315" spans="2:14" ht="25.5">
      <c r="B3315" s="216"/>
      <c r="C3315" s="196">
        <f t="shared" si="51"/>
        <v>207</v>
      </c>
      <c r="D3315" s="319" t="s">
        <v>3334</v>
      </c>
      <c r="E3315" s="335" t="s">
        <v>508</v>
      </c>
      <c r="F3315" s="246" t="s">
        <v>2159</v>
      </c>
      <c r="G3315" s="310" t="s">
        <v>2057</v>
      </c>
      <c r="H3315" s="391"/>
      <c r="I3315" s="65"/>
      <c r="J3315" s="205"/>
      <c r="K3315" s="391"/>
      <c r="L3315" s="487"/>
      <c r="M3315" s="219">
        <v>41671</v>
      </c>
      <c r="N3315" s="219"/>
    </row>
    <row r="3316" spans="2:14" ht="102">
      <c r="B3316" s="216"/>
      <c r="C3316" s="196">
        <f t="shared" si="51"/>
        <v>207</v>
      </c>
      <c r="D3316" s="319" t="s">
        <v>3335</v>
      </c>
      <c r="E3316" s="335" t="s">
        <v>509</v>
      </c>
      <c r="F3316" s="246" t="s">
        <v>2159</v>
      </c>
      <c r="G3316" s="310" t="s">
        <v>2057</v>
      </c>
      <c r="H3316" s="391"/>
      <c r="I3316" s="65"/>
      <c r="J3316" s="205"/>
      <c r="K3316" s="391"/>
      <c r="L3316" s="487"/>
      <c r="M3316" s="219">
        <v>41671</v>
      </c>
      <c r="N3316" s="219"/>
    </row>
    <row r="3317" spans="2:14" ht="102">
      <c r="B3317" s="216"/>
      <c r="C3317" s="196">
        <f t="shared" si="51"/>
        <v>207</v>
      </c>
      <c r="D3317" s="319" t="s">
        <v>3336</v>
      </c>
      <c r="E3317" s="335" t="s">
        <v>510</v>
      </c>
      <c r="F3317" s="246" t="s">
        <v>2159</v>
      </c>
      <c r="G3317" s="310" t="s">
        <v>2057</v>
      </c>
      <c r="H3317" s="391"/>
      <c r="I3317" s="65"/>
      <c r="J3317" s="205"/>
      <c r="K3317" s="391"/>
      <c r="L3317" s="487"/>
      <c r="M3317" s="219">
        <v>41671</v>
      </c>
      <c r="N3317" s="219"/>
    </row>
    <row r="3318" spans="2:14" ht="89.25">
      <c r="B3318" s="216"/>
      <c r="C3318" s="196">
        <f t="shared" si="51"/>
        <v>207</v>
      </c>
      <c r="D3318" s="319" t="s">
        <v>3337</v>
      </c>
      <c r="E3318" s="335" t="s">
        <v>511</v>
      </c>
      <c r="F3318" s="246" t="s">
        <v>2159</v>
      </c>
      <c r="G3318" s="310" t="s">
        <v>2057</v>
      </c>
      <c r="H3318" s="391"/>
      <c r="I3318" s="65"/>
      <c r="J3318" s="205"/>
      <c r="K3318" s="391"/>
      <c r="L3318" s="487"/>
      <c r="M3318" s="219">
        <v>41671</v>
      </c>
      <c r="N3318" s="219"/>
    </row>
    <row r="3319" spans="2:14" ht="102">
      <c r="B3319" s="216"/>
      <c r="C3319" s="196">
        <f t="shared" si="51"/>
        <v>207</v>
      </c>
      <c r="D3319" s="319" t="s">
        <v>3338</v>
      </c>
      <c r="E3319" s="335" t="s">
        <v>512</v>
      </c>
      <c r="F3319" s="246" t="s">
        <v>2159</v>
      </c>
      <c r="G3319" s="310" t="s">
        <v>2057</v>
      </c>
      <c r="H3319" s="391"/>
      <c r="I3319" s="65"/>
      <c r="J3319" s="205"/>
      <c r="K3319" s="391"/>
      <c r="L3319" s="487"/>
      <c r="M3319" s="219">
        <v>41671</v>
      </c>
      <c r="N3319" s="219"/>
    </row>
    <row r="3320" spans="2:14" ht="102">
      <c r="B3320" s="216"/>
      <c r="C3320" s="196">
        <f t="shared" si="51"/>
        <v>207</v>
      </c>
      <c r="D3320" s="319" t="s">
        <v>3339</v>
      </c>
      <c r="E3320" s="335" t="s">
        <v>513</v>
      </c>
      <c r="F3320" s="246" t="s">
        <v>2159</v>
      </c>
      <c r="G3320" s="310" t="s">
        <v>2057</v>
      </c>
      <c r="H3320" s="391"/>
      <c r="I3320" s="65"/>
      <c r="J3320" s="205"/>
      <c r="K3320" s="391"/>
      <c r="L3320" s="487"/>
      <c r="M3320" s="219">
        <v>41671</v>
      </c>
      <c r="N3320" s="219"/>
    </row>
    <row r="3321" spans="2:14" ht="25.5">
      <c r="B3321" s="216"/>
      <c r="C3321" s="196">
        <f t="shared" si="51"/>
        <v>207</v>
      </c>
      <c r="D3321" s="319" t="s">
        <v>6632</v>
      </c>
      <c r="E3321" s="245" t="s">
        <v>514</v>
      </c>
      <c r="F3321" s="487" t="s">
        <v>2093</v>
      </c>
      <c r="G3321" s="487" t="s">
        <v>2057</v>
      </c>
      <c r="H3321" s="391"/>
      <c r="I3321" s="65"/>
      <c r="J3321" s="205"/>
      <c r="K3321" s="391"/>
      <c r="L3321" s="487"/>
      <c r="M3321" s="219">
        <v>40940</v>
      </c>
      <c r="N3321" s="219"/>
    </row>
    <row r="3322" spans="2:14" ht="25.5">
      <c r="B3322" s="216"/>
      <c r="C3322" s="196">
        <f t="shared" si="51"/>
        <v>207</v>
      </c>
      <c r="D3322" s="319" t="s">
        <v>3341</v>
      </c>
      <c r="E3322" s="335" t="s">
        <v>515</v>
      </c>
      <c r="F3322" s="246" t="s">
        <v>2159</v>
      </c>
      <c r="G3322" s="310" t="s">
        <v>2057</v>
      </c>
      <c r="H3322" s="391"/>
      <c r="I3322" s="65"/>
      <c r="J3322" s="205"/>
      <c r="K3322" s="391"/>
      <c r="L3322" s="487"/>
      <c r="M3322" s="219">
        <v>41671</v>
      </c>
      <c r="N3322" s="219"/>
    </row>
    <row r="3323" spans="2:14" ht="38.25">
      <c r="B3323" s="216"/>
      <c r="C3323" s="196">
        <f t="shared" si="51"/>
        <v>207</v>
      </c>
      <c r="D3323" s="319" t="s">
        <v>3342</v>
      </c>
      <c r="E3323" s="335" t="s">
        <v>516</v>
      </c>
      <c r="F3323" s="246" t="s">
        <v>2159</v>
      </c>
      <c r="G3323" s="310" t="s">
        <v>2057</v>
      </c>
      <c r="H3323" s="391"/>
      <c r="I3323" s="65"/>
      <c r="J3323" s="205"/>
      <c r="K3323" s="391"/>
      <c r="L3323" s="487"/>
      <c r="M3323" s="219">
        <v>41671</v>
      </c>
      <c r="N3323" s="219"/>
    </row>
    <row r="3324" spans="2:14" ht="25.5">
      <c r="B3324" s="216"/>
      <c r="C3324" s="196">
        <f t="shared" si="51"/>
        <v>207</v>
      </c>
      <c r="D3324" s="319" t="s">
        <v>3343</v>
      </c>
      <c r="E3324" s="335" t="s">
        <v>3344</v>
      </c>
      <c r="F3324" s="246" t="s">
        <v>2159</v>
      </c>
      <c r="G3324" s="310" t="s">
        <v>2057</v>
      </c>
      <c r="H3324" s="391"/>
      <c r="I3324" s="65"/>
      <c r="J3324" s="205"/>
      <c r="K3324" s="391"/>
      <c r="L3324" s="487"/>
      <c r="M3324" s="219">
        <v>41671</v>
      </c>
      <c r="N3324" s="219"/>
    </row>
    <row r="3325" spans="2:14" ht="25.5">
      <c r="B3325" s="216"/>
      <c r="C3325" s="196">
        <f t="shared" si="51"/>
        <v>207</v>
      </c>
      <c r="D3325" s="319" t="s">
        <v>3345</v>
      </c>
      <c r="E3325" s="335" t="s">
        <v>517</v>
      </c>
      <c r="F3325" s="246" t="s">
        <v>2159</v>
      </c>
      <c r="G3325" s="310" t="s">
        <v>2057</v>
      </c>
      <c r="H3325" s="391"/>
      <c r="I3325" s="65"/>
      <c r="J3325" s="205"/>
      <c r="K3325" s="391"/>
      <c r="L3325" s="487"/>
      <c r="M3325" s="219">
        <v>41671</v>
      </c>
      <c r="N3325" s="219"/>
    </row>
    <row r="3326" spans="2:14" ht="25.5">
      <c r="B3326" s="216"/>
      <c r="C3326" s="196">
        <f t="shared" si="51"/>
        <v>207</v>
      </c>
      <c r="D3326" s="319" t="s">
        <v>3732</v>
      </c>
      <c r="E3326" s="335" t="s">
        <v>886</v>
      </c>
      <c r="F3326" s="246" t="s">
        <v>2052</v>
      </c>
      <c r="G3326" s="310" t="s">
        <v>2053</v>
      </c>
      <c r="H3326" s="391"/>
      <c r="I3326" s="65"/>
      <c r="J3326" s="205"/>
      <c r="K3326" s="391"/>
      <c r="L3326" s="487"/>
      <c r="M3326" s="219">
        <v>41671</v>
      </c>
      <c r="N3326" s="219"/>
    </row>
    <row r="3327" spans="2:14">
      <c r="B3327" s="216"/>
      <c r="C3327" s="196">
        <f t="shared" si="51"/>
        <v>207</v>
      </c>
      <c r="D3327" s="319" t="s">
        <v>3764</v>
      </c>
      <c r="E3327" s="335" t="s">
        <v>888</v>
      </c>
      <c r="F3327" s="246" t="s">
        <v>2052</v>
      </c>
      <c r="G3327" s="310" t="s">
        <v>2053</v>
      </c>
      <c r="H3327" s="391"/>
      <c r="I3327" s="65"/>
      <c r="J3327" s="205"/>
      <c r="K3327" s="391"/>
      <c r="L3327" s="487"/>
      <c r="M3327" s="219">
        <v>41671</v>
      </c>
      <c r="N3327" s="219"/>
    </row>
    <row r="3328" spans="2:14">
      <c r="B3328" s="216"/>
      <c r="C3328" s="196">
        <f t="shared" si="51"/>
        <v>207</v>
      </c>
      <c r="D3328" s="319" t="s">
        <v>6633</v>
      </c>
      <c r="E3328" s="245" t="s">
        <v>114</v>
      </c>
      <c r="F3328" s="487" t="s">
        <v>2052</v>
      </c>
      <c r="G3328" s="487" t="s">
        <v>2053</v>
      </c>
      <c r="H3328" s="391"/>
      <c r="I3328" s="65"/>
      <c r="J3328" s="205"/>
      <c r="K3328" s="391"/>
      <c r="L3328" s="487"/>
      <c r="M3328" s="219"/>
      <c r="N3328" s="219"/>
    </row>
    <row r="3329" spans="2:14">
      <c r="B3329" s="216"/>
      <c r="C3329" s="196">
        <f t="shared" si="51"/>
        <v>207</v>
      </c>
      <c r="D3329" s="319" t="s">
        <v>6634</v>
      </c>
      <c r="E3329" s="245" t="s">
        <v>6635</v>
      </c>
      <c r="F3329" s="487" t="s">
        <v>2052</v>
      </c>
      <c r="G3329" s="487" t="s">
        <v>2053</v>
      </c>
      <c r="H3329" s="391"/>
      <c r="I3329" s="65"/>
      <c r="J3329" s="205"/>
      <c r="K3329" s="391"/>
      <c r="L3329" s="487"/>
      <c r="M3329" s="219"/>
      <c r="N3329" s="219"/>
    </row>
    <row r="3330" spans="2:14">
      <c r="B3330" s="216"/>
      <c r="C3330" s="196">
        <f t="shared" si="51"/>
        <v>207</v>
      </c>
      <c r="D3330" s="319" t="s">
        <v>6636</v>
      </c>
      <c r="E3330" s="245" t="s">
        <v>393</v>
      </c>
      <c r="F3330" s="487" t="s">
        <v>2052</v>
      </c>
      <c r="G3330" s="487" t="s">
        <v>2053</v>
      </c>
      <c r="H3330" s="391"/>
      <c r="I3330" s="65"/>
      <c r="J3330" s="205"/>
      <c r="K3330" s="391"/>
      <c r="L3330" s="487"/>
      <c r="M3330" s="219"/>
      <c r="N3330" s="219"/>
    </row>
    <row r="3331" spans="2:14">
      <c r="B3331" s="216"/>
      <c r="C3331" s="196">
        <f t="shared" si="51"/>
        <v>207</v>
      </c>
      <c r="D3331" s="319" t="s">
        <v>5184</v>
      </c>
      <c r="E3331" s="286" t="s">
        <v>1587</v>
      </c>
      <c r="F3331" s="246" t="s">
        <v>2159</v>
      </c>
      <c r="G3331" s="310" t="s">
        <v>2057</v>
      </c>
      <c r="H3331" s="391"/>
      <c r="I3331" s="65"/>
      <c r="J3331" s="205"/>
      <c r="K3331" s="391"/>
      <c r="L3331" s="487"/>
      <c r="M3331" s="219">
        <v>41671</v>
      </c>
      <c r="N3331" s="219"/>
    </row>
    <row r="3332" spans="2:14" ht="25.5">
      <c r="B3332" s="216"/>
      <c r="C3332" s="196">
        <f t="shared" si="51"/>
        <v>207</v>
      </c>
      <c r="D3332" s="319" t="s">
        <v>5185</v>
      </c>
      <c r="E3332" s="261" t="s">
        <v>1588</v>
      </c>
      <c r="F3332" s="487" t="s">
        <v>2093</v>
      </c>
      <c r="G3332" s="487" t="s">
        <v>2057</v>
      </c>
      <c r="H3332" s="391"/>
      <c r="I3332" s="65"/>
      <c r="J3332" s="205"/>
      <c r="K3332" s="391"/>
      <c r="L3332" s="487"/>
      <c r="M3332" s="219">
        <v>40940</v>
      </c>
      <c r="N3332" s="219"/>
    </row>
    <row r="3333" spans="2:14">
      <c r="B3333" s="216"/>
      <c r="C3333" s="196">
        <f t="shared" si="51"/>
        <v>207</v>
      </c>
      <c r="D3333" s="319" t="s">
        <v>5186</v>
      </c>
      <c r="E3333" s="286" t="s">
        <v>1589</v>
      </c>
      <c r="F3333" s="246" t="s">
        <v>2159</v>
      </c>
      <c r="G3333" s="310" t="s">
        <v>2057</v>
      </c>
      <c r="H3333" s="391"/>
      <c r="I3333" s="65"/>
      <c r="J3333" s="205"/>
      <c r="K3333" s="391"/>
      <c r="L3333" s="487"/>
      <c r="M3333" s="219">
        <v>41671</v>
      </c>
      <c r="N3333" s="219"/>
    </row>
    <row r="3334" spans="2:14" ht="25.5">
      <c r="B3334" s="216"/>
      <c r="C3334" s="196">
        <f t="shared" si="51"/>
        <v>207</v>
      </c>
      <c r="D3334" s="319" t="s">
        <v>5560</v>
      </c>
      <c r="E3334" s="286" t="s">
        <v>1645</v>
      </c>
      <c r="F3334" s="246" t="s">
        <v>2159</v>
      </c>
      <c r="G3334" s="310" t="s">
        <v>2057</v>
      </c>
      <c r="H3334" s="391"/>
      <c r="I3334" s="65"/>
      <c r="J3334" s="205"/>
      <c r="K3334" s="391"/>
      <c r="L3334" s="487"/>
      <c r="M3334" s="219">
        <v>41671</v>
      </c>
      <c r="N3334" s="219"/>
    </row>
    <row r="3335" spans="2:14">
      <c r="B3335" s="216"/>
      <c r="C3335" s="196">
        <f t="shared" si="51"/>
        <v>207</v>
      </c>
      <c r="D3335" s="319" t="s">
        <v>5857</v>
      </c>
      <c r="E3335" s="261" t="s">
        <v>682</v>
      </c>
      <c r="F3335" s="487" t="s">
        <v>2052</v>
      </c>
      <c r="G3335" s="487" t="s">
        <v>2053</v>
      </c>
      <c r="H3335" s="391"/>
      <c r="I3335" s="65"/>
      <c r="J3335" s="205"/>
      <c r="K3335" s="391"/>
      <c r="L3335" s="487"/>
      <c r="M3335" s="219">
        <v>40940</v>
      </c>
      <c r="N3335" s="219"/>
    </row>
    <row r="3336" spans="2:14">
      <c r="B3336" s="216"/>
      <c r="C3336" s="196">
        <f t="shared" si="51"/>
        <v>207</v>
      </c>
      <c r="D3336" s="319" t="s">
        <v>6637</v>
      </c>
      <c r="E3336" s="261" t="s">
        <v>683</v>
      </c>
      <c r="F3336" s="487" t="s">
        <v>2052</v>
      </c>
      <c r="G3336" s="487" t="s">
        <v>2053</v>
      </c>
      <c r="H3336" s="391"/>
      <c r="I3336" s="65"/>
      <c r="J3336" s="205"/>
      <c r="K3336" s="391"/>
      <c r="L3336" s="487"/>
      <c r="M3336" s="219">
        <v>40940</v>
      </c>
      <c r="N3336" s="219"/>
    </row>
    <row r="3337" spans="2:14">
      <c r="B3337" s="216"/>
      <c r="C3337" s="196">
        <f t="shared" si="51"/>
        <v>207</v>
      </c>
      <c r="D3337" s="319" t="s">
        <v>5883</v>
      </c>
      <c r="E3337" s="261" t="s">
        <v>703</v>
      </c>
      <c r="F3337" s="487" t="s">
        <v>2052</v>
      </c>
      <c r="G3337" s="487" t="s">
        <v>2053</v>
      </c>
      <c r="H3337" s="391"/>
      <c r="I3337" s="65"/>
      <c r="J3337" s="205"/>
      <c r="K3337" s="391"/>
      <c r="L3337" s="487"/>
      <c r="M3337" s="219">
        <v>40940</v>
      </c>
      <c r="N3337" s="219"/>
    </row>
    <row r="3338" spans="2:14">
      <c r="B3338" s="216"/>
      <c r="C3338" s="196">
        <f t="shared" si="51"/>
        <v>207</v>
      </c>
      <c r="D3338" s="319" t="s">
        <v>6638</v>
      </c>
      <c r="E3338" s="261" t="s">
        <v>6639</v>
      </c>
      <c r="F3338" s="487" t="s">
        <v>2052</v>
      </c>
      <c r="G3338" s="487" t="s">
        <v>2053</v>
      </c>
      <c r="H3338" s="391"/>
      <c r="I3338" s="65"/>
      <c r="J3338" s="205"/>
      <c r="K3338" s="391"/>
      <c r="L3338" s="487"/>
      <c r="M3338" s="219"/>
      <c r="N3338" s="219"/>
    </row>
    <row r="3339" spans="2:14" ht="25.5">
      <c r="B3339" s="216"/>
      <c r="C3339" s="196">
        <f t="shared" si="51"/>
        <v>207</v>
      </c>
      <c r="D3339" s="319" t="s">
        <v>3382</v>
      </c>
      <c r="E3339" s="286" t="s">
        <v>536</v>
      </c>
      <c r="F3339" s="246" t="s">
        <v>2159</v>
      </c>
      <c r="G3339" s="310" t="s">
        <v>2057</v>
      </c>
      <c r="H3339" s="391"/>
      <c r="I3339" s="65"/>
      <c r="J3339" s="205"/>
      <c r="K3339" s="391"/>
      <c r="L3339" s="487"/>
      <c r="M3339" s="219">
        <v>41671</v>
      </c>
      <c r="N3339" s="219"/>
    </row>
    <row r="3340" spans="2:14" ht="25.5">
      <c r="B3340" s="216"/>
      <c r="C3340" s="196">
        <f t="shared" si="51"/>
        <v>207</v>
      </c>
      <c r="D3340" s="319" t="s">
        <v>4345</v>
      </c>
      <c r="E3340" s="286" t="s">
        <v>895</v>
      </c>
      <c r="F3340" s="246" t="s">
        <v>2052</v>
      </c>
      <c r="G3340" s="310" t="s">
        <v>2053</v>
      </c>
      <c r="H3340" s="391"/>
      <c r="I3340" s="65"/>
      <c r="J3340" s="205"/>
      <c r="K3340" s="391"/>
      <c r="L3340" s="487"/>
      <c r="M3340" s="219">
        <v>41671</v>
      </c>
      <c r="N3340" s="219"/>
    </row>
    <row r="3341" spans="2:14">
      <c r="B3341" s="216"/>
      <c r="C3341" s="196">
        <f t="shared" si="51"/>
        <v>207</v>
      </c>
      <c r="D3341" s="319" t="s">
        <v>6640</v>
      </c>
      <c r="E3341" s="261" t="s">
        <v>6641</v>
      </c>
      <c r="F3341" s="487" t="s">
        <v>2052</v>
      </c>
      <c r="G3341" s="487" t="s">
        <v>2053</v>
      </c>
      <c r="H3341" s="391"/>
      <c r="I3341" s="65"/>
      <c r="J3341" s="205"/>
      <c r="K3341" s="391"/>
      <c r="L3341" s="487"/>
      <c r="M3341" s="219"/>
      <c r="N3341" s="219"/>
    </row>
    <row r="3342" spans="2:14" ht="25.5">
      <c r="B3342" s="216"/>
      <c r="C3342" s="196">
        <f t="shared" si="51"/>
        <v>207</v>
      </c>
      <c r="D3342" s="319" t="s">
        <v>3383</v>
      </c>
      <c r="E3342" s="286" t="s">
        <v>537</v>
      </c>
      <c r="F3342" s="246" t="s">
        <v>2159</v>
      </c>
      <c r="G3342" s="310" t="s">
        <v>2057</v>
      </c>
      <c r="H3342" s="391"/>
      <c r="I3342" s="65"/>
      <c r="J3342" s="205"/>
      <c r="K3342" s="391"/>
      <c r="L3342" s="487"/>
      <c r="M3342" s="219">
        <v>41671</v>
      </c>
      <c r="N3342" s="219"/>
    </row>
    <row r="3343" spans="2:14">
      <c r="B3343" s="216"/>
      <c r="C3343" s="196">
        <f t="shared" si="51"/>
        <v>207</v>
      </c>
      <c r="D3343" s="319" t="s">
        <v>6642</v>
      </c>
      <c r="E3343" s="261" t="s">
        <v>394</v>
      </c>
      <c r="F3343" s="487" t="s">
        <v>2052</v>
      </c>
      <c r="G3343" s="487" t="s">
        <v>2053</v>
      </c>
      <c r="H3343" s="391"/>
      <c r="I3343" s="65"/>
      <c r="J3343" s="205"/>
      <c r="K3343" s="391"/>
      <c r="L3343" s="487"/>
      <c r="M3343" s="219"/>
      <c r="N3343" s="219"/>
    </row>
    <row r="3344" spans="2:14">
      <c r="B3344" s="216"/>
      <c r="C3344" s="196">
        <f t="shared" si="51"/>
        <v>207</v>
      </c>
      <c r="D3344" s="319" t="s">
        <v>6643</v>
      </c>
      <c r="E3344" s="261" t="s">
        <v>395</v>
      </c>
      <c r="F3344" s="487" t="s">
        <v>2052</v>
      </c>
      <c r="G3344" s="487" t="s">
        <v>2053</v>
      </c>
      <c r="H3344" s="391"/>
      <c r="I3344" s="65"/>
      <c r="J3344" s="205"/>
      <c r="K3344" s="391"/>
      <c r="L3344" s="487"/>
      <c r="M3344" s="219"/>
      <c r="N3344" s="219"/>
    </row>
    <row r="3345" spans="2:14" ht="25.5">
      <c r="B3345" s="216"/>
      <c r="C3345" s="196">
        <f t="shared" si="51"/>
        <v>207</v>
      </c>
      <c r="D3345" s="319" t="s">
        <v>6644</v>
      </c>
      <c r="E3345" s="261" t="s">
        <v>6645</v>
      </c>
      <c r="F3345" s="487" t="s">
        <v>2052</v>
      </c>
      <c r="G3345" s="487" t="s">
        <v>2053</v>
      </c>
      <c r="H3345" s="391"/>
      <c r="I3345" s="65"/>
      <c r="J3345" s="205"/>
      <c r="K3345" s="391"/>
      <c r="L3345" s="487"/>
      <c r="M3345" s="219"/>
      <c r="N3345" s="219"/>
    </row>
    <row r="3346" spans="2:14">
      <c r="B3346" s="216"/>
      <c r="C3346" s="196">
        <f t="shared" si="51"/>
        <v>207</v>
      </c>
      <c r="D3346" s="319" t="s">
        <v>6646</v>
      </c>
      <c r="E3346" s="261" t="s">
        <v>113</v>
      </c>
      <c r="F3346" s="487" t="s">
        <v>2052</v>
      </c>
      <c r="G3346" s="487" t="s">
        <v>2053</v>
      </c>
      <c r="H3346" s="391"/>
      <c r="I3346" s="65"/>
      <c r="J3346" s="205"/>
      <c r="K3346" s="391"/>
      <c r="L3346" s="487"/>
      <c r="M3346" s="219"/>
      <c r="N3346" s="219"/>
    </row>
    <row r="3347" spans="2:14">
      <c r="B3347" s="216"/>
      <c r="C3347" s="196">
        <f t="shared" si="51"/>
        <v>207</v>
      </c>
      <c r="D3347" s="319" t="s">
        <v>6647</v>
      </c>
      <c r="E3347" s="261" t="s">
        <v>6648</v>
      </c>
      <c r="F3347" s="487" t="s">
        <v>2052</v>
      </c>
      <c r="G3347" s="487" t="s">
        <v>2053</v>
      </c>
      <c r="H3347" s="391"/>
      <c r="I3347" s="65"/>
      <c r="J3347" s="205"/>
      <c r="K3347" s="391"/>
      <c r="L3347" s="487"/>
      <c r="M3347" s="219"/>
      <c r="N3347" s="219"/>
    </row>
    <row r="3348" spans="2:14">
      <c r="B3348" s="216"/>
      <c r="C3348" s="196">
        <f t="shared" si="51"/>
        <v>207</v>
      </c>
      <c r="D3348" s="319" t="s">
        <v>6649</v>
      </c>
      <c r="E3348" s="261" t="s">
        <v>116</v>
      </c>
      <c r="F3348" s="487" t="s">
        <v>2052</v>
      </c>
      <c r="G3348" s="487" t="s">
        <v>2053</v>
      </c>
      <c r="H3348" s="391"/>
      <c r="I3348" s="65"/>
      <c r="J3348" s="205"/>
      <c r="K3348" s="391"/>
      <c r="L3348" s="487"/>
      <c r="M3348" s="219">
        <v>40940</v>
      </c>
      <c r="N3348" s="219"/>
    </row>
    <row r="3349" spans="2:14" ht="25.5">
      <c r="B3349" s="216"/>
      <c r="C3349" s="196">
        <f t="shared" si="51"/>
        <v>207</v>
      </c>
      <c r="D3349" s="230" t="s">
        <v>6650</v>
      </c>
      <c r="E3349" s="217" t="s">
        <v>719</v>
      </c>
      <c r="F3349" s="487" t="s">
        <v>2052</v>
      </c>
      <c r="G3349" s="487" t="s">
        <v>2053</v>
      </c>
      <c r="H3349" s="391"/>
      <c r="I3349" s="65"/>
      <c r="J3349" s="205"/>
      <c r="K3349" s="391"/>
      <c r="L3349" s="487"/>
      <c r="M3349" s="219">
        <v>41671</v>
      </c>
      <c r="N3349" s="219"/>
    </row>
    <row r="3350" spans="2:14" ht="25.5">
      <c r="B3350" s="216"/>
      <c r="C3350" s="196">
        <f t="shared" si="51"/>
        <v>207</v>
      </c>
      <c r="D3350" s="319" t="s">
        <v>6651</v>
      </c>
      <c r="E3350" s="286" t="s">
        <v>720</v>
      </c>
      <c r="F3350" s="246" t="s">
        <v>2052</v>
      </c>
      <c r="G3350" s="310" t="s">
        <v>2053</v>
      </c>
      <c r="H3350" s="391"/>
      <c r="I3350" s="65"/>
      <c r="J3350" s="205"/>
      <c r="K3350" s="391"/>
      <c r="L3350" s="487"/>
      <c r="M3350" s="219">
        <v>41671</v>
      </c>
      <c r="N3350" s="219"/>
    </row>
    <row r="3351" spans="2:14">
      <c r="B3351" s="220"/>
      <c r="C3351" s="196">
        <f t="shared" si="51"/>
        <v>207</v>
      </c>
      <c r="D3351" s="515" t="s">
        <v>6652</v>
      </c>
      <c r="E3351" s="287" t="s">
        <v>396</v>
      </c>
      <c r="F3351" s="256" t="s">
        <v>2052</v>
      </c>
      <c r="G3351" s="256" t="s">
        <v>2053</v>
      </c>
      <c r="H3351" s="223"/>
      <c r="I3351" s="65"/>
      <c r="J3351" s="210"/>
      <c r="K3351" s="223"/>
      <c r="L3351" s="256"/>
      <c r="M3351" s="198"/>
      <c r="N3351" s="198"/>
    </row>
    <row r="3352" spans="2:14" ht="51">
      <c r="B3352" s="374">
        <v>208</v>
      </c>
      <c r="C3352" s="196">
        <f t="shared" si="51"/>
        <v>208</v>
      </c>
      <c r="D3352" s="509" t="s">
        <v>6653</v>
      </c>
      <c r="E3352" s="363" t="s">
        <v>6654</v>
      </c>
      <c r="F3352" s="256" t="s">
        <v>2052</v>
      </c>
      <c r="G3352" s="256" t="s">
        <v>2101</v>
      </c>
      <c r="H3352" s="199" t="s">
        <v>6655</v>
      </c>
      <c r="I3352" s="65"/>
      <c r="J3352" s="65"/>
      <c r="K3352" s="199" t="s">
        <v>6656</v>
      </c>
      <c r="L3352" s="176" t="s">
        <v>6657</v>
      </c>
      <c r="M3352" s="198">
        <v>39479</v>
      </c>
      <c r="N3352" s="66"/>
    </row>
    <row r="3353" spans="2:14" ht="25.5">
      <c r="B3353" s="216">
        <v>209</v>
      </c>
      <c r="C3353" s="196">
        <f t="shared" si="51"/>
        <v>209</v>
      </c>
      <c r="D3353" s="647" t="s">
        <v>6658</v>
      </c>
      <c r="E3353" s="247" t="s">
        <v>6659</v>
      </c>
      <c r="F3353" s="247" t="s">
        <v>2052</v>
      </c>
      <c r="G3353" s="247" t="s">
        <v>2053</v>
      </c>
      <c r="H3353" s="490"/>
      <c r="I3353" s="65"/>
      <c r="J3353" s="205"/>
      <c r="K3353" s="391" t="s">
        <v>2102</v>
      </c>
      <c r="L3353" s="487"/>
      <c r="M3353" s="219">
        <v>38362</v>
      </c>
      <c r="N3353" s="219"/>
    </row>
    <row r="3354" spans="2:14" ht="38.25">
      <c r="B3354" s="374">
        <v>210</v>
      </c>
      <c r="C3354" s="196">
        <f t="shared" si="51"/>
        <v>210</v>
      </c>
      <c r="D3354" s="510" t="s">
        <v>6660</v>
      </c>
      <c r="E3354" s="84" t="s">
        <v>6661</v>
      </c>
      <c r="F3354" s="176" t="s">
        <v>2052</v>
      </c>
      <c r="G3354" s="176" t="s">
        <v>2053</v>
      </c>
      <c r="H3354" s="489" t="s">
        <v>6662</v>
      </c>
      <c r="I3354" s="65"/>
      <c r="J3354" s="65"/>
      <c r="K3354" s="197" t="s">
        <v>6663</v>
      </c>
      <c r="L3354" s="176"/>
      <c r="M3354" s="66">
        <v>38362</v>
      </c>
      <c r="N3354" s="66"/>
    </row>
    <row r="3355" spans="2:14" ht="25.5">
      <c r="B3355" s="374">
        <v>211</v>
      </c>
      <c r="C3355" s="196">
        <f t="shared" si="51"/>
        <v>211</v>
      </c>
      <c r="D3355" s="510" t="s">
        <v>6664</v>
      </c>
      <c r="E3355" s="84" t="s">
        <v>6665</v>
      </c>
      <c r="F3355" s="176" t="s">
        <v>2052</v>
      </c>
      <c r="G3355" s="176" t="s">
        <v>2053</v>
      </c>
      <c r="H3355" s="176" t="s">
        <v>2054</v>
      </c>
      <c r="I3355" s="65"/>
      <c r="J3355" s="65"/>
      <c r="K3355" s="197" t="s">
        <v>6666</v>
      </c>
      <c r="L3355" s="176"/>
      <c r="M3355" s="66">
        <v>38362</v>
      </c>
      <c r="N3355" s="66">
        <v>38692</v>
      </c>
    </row>
    <row r="3356" spans="2:14" ht="76.5">
      <c r="B3356" s="374">
        <v>212</v>
      </c>
      <c r="C3356" s="196">
        <f t="shared" si="51"/>
        <v>212</v>
      </c>
      <c r="D3356" s="525" t="s">
        <v>10109</v>
      </c>
      <c r="E3356" s="68" t="s">
        <v>10110</v>
      </c>
      <c r="F3356" s="176" t="s">
        <v>2052</v>
      </c>
      <c r="G3356" s="176" t="s">
        <v>2053</v>
      </c>
      <c r="H3356" s="176" t="s">
        <v>9896</v>
      </c>
      <c r="I3356" s="65"/>
      <c r="J3356" s="65"/>
      <c r="K3356" s="514"/>
      <c r="L3356" s="176"/>
      <c r="M3356" s="66">
        <v>42767</v>
      </c>
      <c r="N3356" s="66"/>
    </row>
    <row r="3357" spans="2:14" ht="76.5">
      <c r="B3357" s="374">
        <v>213</v>
      </c>
      <c r="C3357" s="196">
        <f t="shared" si="51"/>
        <v>213</v>
      </c>
      <c r="D3357" s="525" t="s">
        <v>10111</v>
      </c>
      <c r="E3357" s="68" t="s">
        <v>10112</v>
      </c>
      <c r="F3357" s="176" t="s">
        <v>2052</v>
      </c>
      <c r="G3357" s="176" t="s">
        <v>2053</v>
      </c>
      <c r="H3357" s="176" t="s">
        <v>9896</v>
      </c>
      <c r="I3357" s="65"/>
      <c r="J3357" s="65"/>
      <c r="K3357" s="514"/>
      <c r="L3357" s="176"/>
      <c r="M3357" s="66">
        <v>42767</v>
      </c>
      <c r="N3357" s="66"/>
    </row>
    <row r="3358" spans="2:14" ht="76.5">
      <c r="B3358" s="374">
        <v>214</v>
      </c>
      <c r="C3358" s="196">
        <f t="shared" si="51"/>
        <v>214</v>
      </c>
      <c r="D3358" s="534" t="s">
        <v>10113</v>
      </c>
      <c r="E3358" s="68" t="s">
        <v>10114</v>
      </c>
      <c r="F3358" s="176" t="s">
        <v>2052</v>
      </c>
      <c r="G3358" s="176" t="s">
        <v>2053</v>
      </c>
      <c r="H3358" s="176" t="s">
        <v>9896</v>
      </c>
      <c r="I3358" s="65"/>
      <c r="J3358" s="65"/>
      <c r="K3358" s="514"/>
      <c r="L3358" s="176"/>
      <c r="M3358" s="66">
        <v>42767</v>
      </c>
      <c r="N3358" s="66"/>
    </row>
    <row r="3359" spans="2:14" ht="76.5">
      <c r="B3359" s="374">
        <v>215</v>
      </c>
      <c r="C3359" s="196">
        <f t="shared" si="51"/>
        <v>215</v>
      </c>
      <c r="D3359" s="534" t="s">
        <v>10115</v>
      </c>
      <c r="E3359" s="68" t="s">
        <v>10116</v>
      </c>
      <c r="F3359" s="176" t="s">
        <v>2052</v>
      </c>
      <c r="G3359" s="176" t="s">
        <v>2053</v>
      </c>
      <c r="H3359" s="176" t="s">
        <v>9896</v>
      </c>
      <c r="I3359" s="65"/>
      <c r="J3359" s="65"/>
      <c r="K3359" s="514"/>
      <c r="L3359" s="176"/>
      <c r="M3359" s="66">
        <v>42767</v>
      </c>
      <c r="N3359" s="66"/>
    </row>
    <row r="3360" spans="2:14" ht="76.5">
      <c r="B3360" s="374">
        <v>216</v>
      </c>
      <c r="C3360" s="196">
        <f t="shared" si="51"/>
        <v>216</v>
      </c>
      <c r="D3360" s="534" t="s">
        <v>10117</v>
      </c>
      <c r="E3360" s="68" t="s">
        <v>10118</v>
      </c>
      <c r="F3360" s="176" t="s">
        <v>2052</v>
      </c>
      <c r="G3360" s="176" t="s">
        <v>2053</v>
      </c>
      <c r="H3360" s="176" t="s">
        <v>9896</v>
      </c>
      <c r="I3360" s="65"/>
      <c r="J3360" s="65"/>
      <c r="K3360" s="514"/>
      <c r="L3360" s="176"/>
      <c r="M3360" s="66">
        <v>42767</v>
      </c>
      <c r="N3360" s="66"/>
    </row>
    <row r="3361" spans="2:14" ht="76.5">
      <c r="B3361" s="374">
        <v>217</v>
      </c>
      <c r="C3361" s="196">
        <f t="shared" si="51"/>
        <v>217</v>
      </c>
      <c r="D3361" s="534" t="s">
        <v>10119</v>
      </c>
      <c r="E3361" s="68" t="s">
        <v>10120</v>
      </c>
      <c r="F3361" s="176" t="s">
        <v>2052</v>
      </c>
      <c r="G3361" s="176" t="s">
        <v>2053</v>
      </c>
      <c r="H3361" s="176" t="s">
        <v>9896</v>
      </c>
      <c r="I3361" s="65"/>
      <c r="J3361" s="65"/>
      <c r="K3361" s="514"/>
      <c r="L3361" s="176"/>
      <c r="M3361" s="66">
        <v>42767</v>
      </c>
      <c r="N3361" s="66"/>
    </row>
    <row r="3362" spans="2:14" ht="76.5">
      <c r="B3362" s="374">
        <v>218</v>
      </c>
      <c r="C3362" s="196">
        <f t="shared" si="51"/>
        <v>218</v>
      </c>
      <c r="D3362" s="534" t="s">
        <v>10121</v>
      </c>
      <c r="E3362" s="68" t="s">
        <v>10122</v>
      </c>
      <c r="F3362" s="176" t="s">
        <v>2052</v>
      </c>
      <c r="G3362" s="176" t="s">
        <v>2053</v>
      </c>
      <c r="H3362" s="176" t="s">
        <v>9896</v>
      </c>
      <c r="I3362" s="65"/>
      <c r="J3362" s="65"/>
      <c r="K3362" s="514"/>
      <c r="L3362" s="176"/>
      <c r="M3362" s="66">
        <v>42767</v>
      </c>
      <c r="N3362" s="66"/>
    </row>
    <row r="3363" spans="2:14" ht="63.75">
      <c r="B3363" s="374">
        <v>219</v>
      </c>
      <c r="C3363" s="196">
        <f t="shared" si="51"/>
        <v>219</v>
      </c>
      <c r="D3363" s="531" t="s">
        <v>10953</v>
      </c>
      <c r="E3363" s="496" t="s">
        <v>39</v>
      </c>
      <c r="F3363" s="497" t="s">
        <v>2052</v>
      </c>
      <c r="G3363" s="497" t="s">
        <v>2053</v>
      </c>
      <c r="H3363" s="497" t="s">
        <v>9907</v>
      </c>
      <c r="I3363" s="532"/>
      <c r="J3363" s="532"/>
      <c r="K3363" s="496" t="s">
        <v>10954</v>
      </c>
      <c r="L3363" s="532"/>
      <c r="M3363" s="529">
        <v>43132</v>
      </c>
      <c r="N3363" s="530"/>
    </row>
    <row r="3364" spans="2:14" ht="38.25">
      <c r="B3364" s="374">
        <v>220</v>
      </c>
      <c r="C3364" s="196">
        <f t="shared" si="51"/>
        <v>220</v>
      </c>
      <c r="D3364" s="648" t="s">
        <v>6667</v>
      </c>
      <c r="E3364" s="486" t="s">
        <v>6668</v>
      </c>
      <c r="F3364" s="258" t="s">
        <v>2159</v>
      </c>
      <c r="G3364" s="392" t="s">
        <v>2123</v>
      </c>
      <c r="H3364" s="370" t="s">
        <v>6669</v>
      </c>
      <c r="I3364" s="65"/>
      <c r="J3364" s="270"/>
      <c r="K3364" s="269" t="s">
        <v>6670</v>
      </c>
      <c r="L3364" s="489"/>
      <c r="M3364" s="340">
        <v>38362</v>
      </c>
      <c r="N3364" s="226">
        <v>42036</v>
      </c>
    </row>
    <row r="3365" spans="2:14" ht="76.5">
      <c r="B3365" s="374">
        <v>221</v>
      </c>
      <c r="C3365" s="196">
        <f t="shared" si="51"/>
        <v>221</v>
      </c>
      <c r="D3365" s="534" t="s">
        <v>10123</v>
      </c>
      <c r="E3365" s="68" t="s">
        <v>10124</v>
      </c>
      <c r="F3365" s="176" t="s">
        <v>2052</v>
      </c>
      <c r="G3365" s="176" t="s">
        <v>2053</v>
      </c>
      <c r="H3365" s="176" t="s">
        <v>9896</v>
      </c>
      <c r="I3365" s="65"/>
      <c r="J3365" s="65"/>
      <c r="K3365" s="514"/>
      <c r="L3365" s="176"/>
      <c r="M3365" s="66">
        <v>42767</v>
      </c>
      <c r="N3365" s="66"/>
    </row>
    <row r="3366" spans="2:14" ht="76.5">
      <c r="B3366" s="374">
        <v>222</v>
      </c>
      <c r="C3366" s="196">
        <f t="shared" si="51"/>
        <v>222</v>
      </c>
      <c r="D3366" s="534" t="s">
        <v>10125</v>
      </c>
      <c r="E3366" s="68" t="s">
        <v>10126</v>
      </c>
      <c r="F3366" s="176" t="s">
        <v>2052</v>
      </c>
      <c r="G3366" s="176" t="s">
        <v>2053</v>
      </c>
      <c r="H3366" s="176" t="s">
        <v>9896</v>
      </c>
      <c r="I3366" s="65"/>
      <c r="J3366" s="65"/>
      <c r="K3366" s="514"/>
      <c r="L3366" s="176"/>
      <c r="M3366" s="66">
        <v>42767</v>
      </c>
      <c r="N3366" s="66"/>
    </row>
    <row r="3367" spans="2:14" ht="51">
      <c r="B3367" s="374">
        <v>223</v>
      </c>
      <c r="C3367" s="196">
        <f t="shared" ref="C3367:C3430" si="52">IF(B3367&gt;0,B3367,C3366)</f>
        <v>223</v>
      </c>
      <c r="D3367" s="649" t="s">
        <v>10809</v>
      </c>
      <c r="E3367" s="258" t="s">
        <v>10785</v>
      </c>
      <c r="F3367" s="486" t="s">
        <v>2052</v>
      </c>
      <c r="G3367" s="486" t="s">
        <v>2057</v>
      </c>
      <c r="H3367" s="176" t="s">
        <v>2195</v>
      </c>
      <c r="I3367" s="65"/>
      <c r="J3367" s="200"/>
      <c r="K3367" s="650" t="s">
        <v>11929</v>
      </c>
      <c r="L3367" s="486"/>
      <c r="M3367" s="66">
        <v>43497</v>
      </c>
      <c r="N3367" s="226"/>
    </row>
    <row r="3368" spans="2:14" ht="38.25">
      <c r="B3368" s="374">
        <v>224</v>
      </c>
      <c r="C3368" s="196">
        <f t="shared" si="52"/>
        <v>224</v>
      </c>
      <c r="D3368" s="651" t="s">
        <v>6671</v>
      </c>
      <c r="E3368" s="486" t="s">
        <v>397</v>
      </c>
      <c r="F3368" s="258" t="s">
        <v>2052</v>
      </c>
      <c r="G3368" s="258" t="s">
        <v>2053</v>
      </c>
      <c r="H3368" s="83" t="s">
        <v>6672</v>
      </c>
      <c r="I3368" s="65"/>
      <c r="J3368" s="200"/>
      <c r="K3368" s="269" t="s">
        <v>6523</v>
      </c>
      <c r="L3368" s="489"/>
      <c r="M3368" s="66">
        <v>38362</v>
      </c>
      <c r="N3368" s="226"/>
    </row>
    <row r="3369" spans="2:14" ht="76.5">
      <c r="B3369" s="374">
        <v>225</v>
      </c>
      <c r="C3369" s="196">
        <f>IF(B3369&gt;0,B3369,#REF!)</f>
        <v>225</v>
      </c>
      <c r="D3369" s="652" t="s">
        <v>6673</v>
      </c>
      <c r="E3369" s="269"/>
      <c r="F3369" s="258" t="s">
        <v>2093</v>
      </c>
      <c r="G3369" s="306" t="s">
        <v>2057</v>
      </c>
      <c r="H3369" s="176" t="s">
        <v>4623</v>
      </c>
      <c r="I3369" s="65"/>
      <c r="J3369" s="270"/>
      <c r="K3369" s="269"/>
      <c r="L3369" s="486" t="s">
        <v>2369</v>
      </c>
      <c r="M3369" s="198">
        <v>39479</v>
      </c>
      <c r="N3369" s="226">
        <v>40940</v>
      </c>
    </row>
    <row r="3370" spans="2:14" ht="25.5">
      <c r="B3370" s="274"/>
      <c r="C3370" s="196">
        <f t="shared" si="52"/>
        <v>225</v>
      </c>
      <c r="D3370" s="393" t="s">
        <v>6674</v>
      </c>
      <c r="E3370" s="269" t="s">
        <v>6675</v>
      </c>
      <c r="F3370" s="258" t="s">
        <v>2093</v>
      </c>
      <c r="G3370" s="306" t="s">
        <v>2057</v>
      </c>
      <c r="H3370" s="489"/>
      <c r="I3370" s="65"/>
      <c r="J3370" s="270"/>
      <c r="K3370" s="269"/>
      <c r="L3370" s="225"/>
      <c r="M3370" s="226">
        <v>39479</v>
      </c>
      <c r="N3370" s="235"/>
    </row>
    <row r="3371" spans="2:14" ht="63.75">
      <c r="B3371" s="216"/>
      <c r="C3371" s="196">
        <f t="shared" si="52"/>
        <v>225</v>
      </c>
      <c r="D3371" s="394" t="s">
        <v>6676</v>
      </c>
      <c r="E3371" s="234" t="s">
        <v>6677</v>
      </c>
      <c r="F3371" s="247" t="s">
        <v>2093</v>
      </c>
      <c r="G3371" s="245" t="s">
        <v>2057</v>
      </c>
      <c r="H3371" s="490"/>
      <c r="I3371" s="65"/>
      <c r="J3371" s="231"/>
      <c r="K3371" s="234"/>
      <c r="L3371" s="229"/>
      <c r="M3371" s="219">
        <v>39479</v>
      </c>
      <c r="N3371" s="244"/>
    </row>
    <row r="3372" spans="2:14" ht="25.5">
      <c r="B3372" s="216"/>
      <c r="C3372" s="196">
        <f t="shared" si="52"/>
        <v>225</v>
      </c>
      <c r="D3372" s="394" t="s">
        <v>6678</v>
      </c>
      <c r="E3372" s="234" t="s">
        <v>6679</v>
      </c>
      <c r="F3372" s="247" t="s">
        <v>2093</v>
      </c>
      <c r="G3372" s="245" t="s">
        <v>2057</v>
      </c>
      <c r="H3372" s="490"/>
      <c r="I3372" s="65"/>
      <c r="J3372" s="231"/>
      <c r="K3372" s="234"/>
      <c r="L3372" s="229"/>
      <c r="M3372" s="219">
        <v>40940</v>
      </c>
      <c r="N3372" s="244"/>
    </row>
    <row r="3373" spans="2:14" ht="25.5">
      <c r="B3373" s="220"/>
      <c r="C3373" s="196">
        <f t="shared" si="52"/>
        <v>225</v>
      </c>
      <c r="D3373" s="394" t="s">
        <v>6680</v>
      </c>
      <c r="E3373" s="234" t="s">
        <v>6681</v>
      </c>
      <c r="F3373" s="247" t="s">
        <v>2093</v>
      </c>
      <c r="G3373" s="245" t="s">
        <v>2057</v>
      </c>
      <c r="H3373" s="209"/>
      <c r="I3373" s="65"/>
      <c r="J3373" s="231"/>
      <c r="K3373" s="234"/>
      <c r="L3373" s="229"/>
      <c r="M3373" s="198">
        <v>39479</v>
      </c>
      <c r="N3373" s="244"/>
    </row>
    <row r="3374" spans="2:14" ht="25.5">
      <c r="B3374" s="216">
        <v>226</v>
      </c>
      <c r="C3374" s="196">
        <f t="shared" si="52"/>
        <v>226</v>
      </c>
      <c r="D3374" s="384" t="s">
        <v>10957</v>
      </c>
      <c r="E3374" s="176" t="s">
        <v>6682</v>
      </c>
      <c r="F3374" s="176" t="s">
        <v>2159</v>
      </c>
      <c r="G3374" s="199" t="s">
        <v>2123</v>
      </c>
      <c r="H3374" s="487" t="s">
        <v>6683</v>
      </c>
      <c r="I3374" s="65"/>
      <c r="J3374" s="65"/>
      <c r="K3374" s="197" t="s">
        <v>6684</v>
      </c>
      <c r="L3374" s="176"/>
      <c r="M3374" s="198">
        <v>39479</v>
      </c>
      <c r="N3374" s="66">
        <v>41671</v>
      </c>
    </row>
    <row r="3375" spans="2:14" ht="38.25">
      <c r="B3375" s="374">
        <v>227</v>
      </c>
      <c r="C3375" s="196">
        <f t="shared" si="52"/>
        <v>227</v>
      </c>
      <c r="D3375" s="531" t="s">
        <v>10958</v>
      </c>
      <c r="E3375" s="527" t="s">
        <v>10959</v>
      </c>
      <c r="F3375" s="497" t="s">
        <v>2052</v>
      </c>
      <c r="G3375" s="497" t="s">
        <v>2053</v>
      </c>
      <c r="H3375" s="497" t="s">
        <v>9907</v>
      </c>
      <c r="I3375" s="532"/>
      <c r="J3375" s="532"/>
      <c r="K3375" s="527" t="s">
        <v>2014</v>
      </c>
      <c r="L3375" s="532"/>
      <c r="M3375" s="529">
        <v>43132</v>
      </c>
      <c r="N3375" s="530"/>
    </row>
    <row r="3376" spans="2:14">
      <c r="B3376" s="216">
        <v>228</v>
      </c>
      <c r="C3376" s="196">
        <f t="shared" si="52"/>
        <v>228</v>
      </c>
      <c r="D3376" s="510" t="s">
        <v>6685</v>
      </c>
      <c r="E3376" s="176" t="s">
        <v>6686</v>
      </c>
      <c r="F3376" s="176" t="s">
        <v>2052</v>
      </c>
      <c r="G3376" s="197" t="s">
        <v>2053</v>
      </c>
      <c r="H3376" s="176" t="s">
        <v>2054</v>
      </c>
      <c r="I3376" s="65"/>
      <c r="J3376" s="243"/>
      <c r="K3376" s="197"/>
      <c r="L3376" s="176"/>
      <c r="M3376" s="369">
        <v>38362</v>
      </c>
      <c r="N3376" s="66">
        <v>42036</v>
      </c>
    </row>
    <row r="3377" spans="2:14" ht="76.5">
      <c r="B3377" s="374">
        <v>229</v>
      </c>
      <c r="C3377" s="196">
        <f t="shared" si="52"/>
        <v>229</v>
      </c>
      <c r="D3377" s="653" t="s">
        <v>6687</v>
      </c>
      <c r="E3377" s="654" t="s">
        <v>3254</v>
      </c>
      <c r="F3377" s="92" t="s">
        <v>6688</v>
      </c>
      <c r="G3377" s="265" t="s">
        <v>6689</v>
      </c>
      <c r="H3377" s="265" t="s">
        <v>10127</v>
      </c>
      <c r="I3377" s="81"/>
      <c r="J3377" s="395"/>
      <c r="K3377" s="396" t="s">
        <v>6690</v>
      </c>
      <c r="L3377" s="265"/>
      <c r="M3377" s="226">
        <v>38362</v>
      </c>
      <c r="N3377" s="226">
        <v>42401</v>
      </c>
    </row>
    <row r="3378" spans="2:14" ht="76.5">
      <c r="B3378" s="216">
        <v>230</v>
      </c>
      <c r="C3378" s="196">
        <f t="shared" si="52"/>
        <v>230</v>
      </c>
      <c r="D3378" s="384" t="s">
        <v>10128</v>
      </c>
      <c r="E3378" s="176" t="s">
        <v>3254</v>
      </c>
      <c r="F3378" s="199" t="s">
        <v>2052</v>
      </c>
      <c r="G3378" s="176" t="s">
        <v>2053</v>
      </c>
      <c r="H3378" s="176" t="s">
        <v>9896</v>
      </c>
      <c r="I3378" s="65"/>
      <c r="J3378" s="65"/>
      <c r="K3378" s="514"/>
      <c r="L3378" s="176"/>
      <c r="M3378" s="66">
        <v>42767</v>
      </c>
      <c r="N3378" s="66"/>
    </row>
    <row r="3379" spans="2:14" ht="63.75">
      <c r="B3379" s="374">
        <v>231</v>
      </c>
      <c r="C3379" s="196">
        <f t="shared" si="52"/>
        <v>231</v>
      </c>
      <c r="D3379" s="655" t="s">
        <v>6691</v>
      </c>
      <c r="E3379" s="317" t="s">
        <v>6692</v>
      </c>
      <c r="F3379" s="256" t="s">
        <v>2052</v>
      </c>
      <c r="G3379" s="256" t="s">
        <v>2053</v>
      </c>
      <c r="H3379" s="256" t="s">
        <v>6693</v>
      </c>
      <c r="I3379" s="65"/>
      <c r="J3379" s="210"/>
      <c r="K3379" s="251" t="s">
        <v>6694</v>
      </c>
      <c r="L3379" s="209"/>
      <c r="M3379" s="66">
        <v>39479</v>
      </c>
      <c r="N3379" s="66"/>
    </row>
    <row r="3380" spans="2:14" ht="51">
      <c r="B3380" s="216">
        <v>232</v>
      </c>
      <c r="C3380" s="196">
        <f t="shared" si="52"/>
        <v>232</v>
      </c>
      <c r="D3380" s="656" t="s">
        <v>6695</v>
      </c>
      <c r="E3380" s="68"/>
      <c r="F3380" s="256" t="s">
        <v>2052</v>
      </c>
      <c r="G3380" s="256" t="s">
        <v>2053</v>
      </c>
      <c r="H3380" s="256"/>
      <c r="I3380" s="65"/>
      <c r="J3380" s="210"/>
      <c r="K3380" s="251"/>
      <c r="L3380" s="397"/>
      <c r="M3380" s="198">
        <v>39479</v>
      </c>
      <c r="N3380" s="198">
        <v>41671</v>
      </c>
    </row>
    <row r="3381" spans="2:14" ht="140.25">
      <c r="B3381" s="216"/>
      <c r="C3381" s="196">
        <f t="shared" si="52"/>
        <v>232</v>
      </c>
      <c r="D3381" s="657" t="s">
        <v>6696</v>
      </c>
      <c r="E3381" s="258" t="s">
        <v>6697</v>
      </c>
      <c r="F3381" s="487" t="s">
        <v>2052</v>
      </c>
      <c r="G3381" s="487" t="s">
        <v>2053</v>
      </c>
      <c r="H3381" s="234" t="s">
        <v>6698</v>
      </c>
      <c r="I3381" s="200"/>
      <c r="J3381" s="205"/>
      <c r="K3381" s="234" t="s">
        <v>6699</v>
      </c>
      <c r="L3381" s="272">
        <v>1.4999999999999999E-2</v>
      </c>
      <c r="M3381" s="219">
        <v>39479</v>
      </c>
      <c r="N3381" s="219">
        <v>41671</v>
      </c>
    </row>
    <row r="3382" spans="2:14" ht="51">
      <c r="B3382" s="374">
        <v>233</v>
      </c>
      <c r="C3382" s="196">
        <f t="shared" si="52"/>
        <v>233</v>
      </c>
      <c r="D3382" s="553" t="s">
        <v>10129</v>
      </c>
      <c r="E3382" s="68" t="s">
        <v>10130</v>
      </c>
      <c r="F3382" s="176" t="s">
        <v>2052</v>
      </c>
      <c r="G3382" s="176" t="s">
        <v>2053</v>
      </c>
      <c r="H3382" s="176" t="s">
        <v>9907</v>
      </c>
      <c r="I3382" s="65"/>
      <c r="J3382" s="65"/>
      <c r="K3382" s="176" t="s">
        <v>10131</v>
      </c>
      <c r="L3382" s="69"/>
      <c r="M3382" s="85">
        <v>42767</v>
      </c>
      <c r="N3382" s="66"/>
    </row>
    <row r="3383" spans="2:14" ht="38.25">
      <c r="B3383" s="220">
        <v>234</v>
      </c>
      <c r="C3383" s="196">
        <f t="shared" si="52"/>
        <v>234</v>
      </c>
      <c r="D3383" s="509" t="s">
        <v>6700</v>
      </c>
      <c r="F3383" s="256" t="s">
        <v>2052</v>
      </c>
      <c r="G3383" s="256" t="s">
        <v>2053</v>
      </c>
      <c r="H3383" s="256" t="s">
        <v>2054</v>
      </c>
      <c r="I3383" s="210"/>
      <c r="J3383" s="210"/>
      <c r="K3383" s="251" t="s">
        <v>6701</v>
      </c>
      <c r="L3383" s="256"/>
      <c r="M3383" s="198">
        <v>38362</v>
      </c>
      <c r="N3383" s="198"/>
    </row>
    <row r="3384" spans="2:14" ht="25.5">
      <c r="B3384" s="374"/>
      <c r="C3384" s="196">
        <f t="shared" si="52"/>
        <v>234</v>
      </c>
      <c r="D3384" s="255" t="s">
        <v>6702</v>
      </c>
      <c r="E3384" s="176" t="s">
        <v>6703</v>
      </c>
      <c r="F3384" s="176" t="s">
        <v>2052</v>
      </c>
      <c r="G3384" s="176" t="s">
        <v>2053</v>
      </c>
      <c r="H3384" s="176" t="s">
        <v>4648</v>
      </c>
      <c r="I3384" s="65"/>
      <c r="J3384" s="65"/>
      <c r="K3384" s="197"/>
      <c r="L3384" s="176"/>
      <c r="M3384" s="66">
        <v>38362</v>
      </c>
      <c r="N3384" s="66"/>
    </row>
    <row r="3385" spans="2:14" ht="25.5">
      <c r="B3385" s="374"/>
      <c r="C3385" s="196">
        <f t="shared" si="52"/>
        <v>234</v>
      </c>
      <c r="D3385" s="255" t="s">
        <v>6704</v>
      </c>
      <c r="E3385" s="176" t="s">
        <v>6705</v>
      </c>
      <c r="F3385" s="176" t="s">
        <v>2052</v>
      </c>
      <c r="G3385" s="176" t="s">
        <v>2053</v>
      </c>
      <c r="H3385" s="176" t="s">
        <v>4648</v>
      </c>
      <c r="I3385" s="65"/>
      <c r="J3385" s="65"/>
      <c r="K3385" s="197"/>
      <c r="L3385" s="176"/>
      <c r="M3385" s="66">
        <v>38362</v>
      </c>
      <c r="N3385" s="66"/>
    </row>
    <row r="3386" spans="2:14" ht="63.75">
      <c r="B3386" s="374">
        <v>235</v>
      </c>
      <c r="C3386" s="196">
        <f t="shared" si="52"/>
        <v>235</v>
      </c>
      <c r="D3386" s="510" t="s">
        <v>6706</v>
      </c>
      <c r="E3386" s="84" t="s">
        <v>721</v>
      </c>
      <c r="F3386" s="176" t="s">
        <v>2052</v>
      </c>
      <c r="G3386" s="176" t="s">
        <v>2057</v>
      </c>
      <c r="H3386" s="176" t="s">
        <v>2062</v>
      </c>
      <c r="I3386" s="65"/>
      <c r="J3386" s="65"/>
      <c r="K3386" s="197" t="s">
        <v>6707</v>
      </c>
      <c r="L3386" s="176"/>
      <c r="M3386" s="66">
        <v>38362</v>
      </c>
      <c r="N3386" s="66">
        <v>42036</v>
      </c>
    </row>
    <row r="3387" spans="2:14" ht="25.5">
      <c r="B3387" s="374">
        <v>236</v>
      </c>
      <c r="C3387" s="196">
        <f t="shared" si="52"/>
        <v>236</v>
      </c>
      <c r="D3387" s="510" t="s">
        <v>6708</v>
      </c>
      <c r="E3387" s="84" t="s">
        <v>6709</v>
      </c>
      <c r="F3387" s="176" t="s">
        <v>2052</v>
      </c>
      <c r="G3387" s="176" t="s">
        <v>2053</v>
      </c>
      <c r="H3387" s="176" t="s">
        <v>2390</v>
      </c>
      <c r="I3387" s="65"/>
      <c r="J3387" s="65"/>
      <c r="K3387" s="197" t="s">
        <v>2014</v>
      </c>
      <c r="L3387" s="176"/>
      <c r="M3387" s="66">
        <v>38362</v>
      </c>
      <c r="N3387" s="66"/>
    </row>
    <row r="3388" spans="2:14" ht="229.5">
      <c r="B3388" s="374">
        <v>237</v>
      </c>
      <c r="C3388" s="196">
        <f t="shared" si="52"/>
        <v>237</v>
      </c>
      <c r="D3388" s="384" t="s">
        <v>6710</v>
      </c>
      <c r="E3388" s="176"/>
      <c r="F3388" s="176" t="s">
        <v>2093</v>
      </c>
      <c r="G3388" s="176" t="s">
        <v>2057</v>
      </c>
      <c r="H3388" s="176" t="s">
        <v>10132</v>
      </c>
      <c r="I3388" s="65"/>
      <c r="J3388" s="65"/>
      <c r="K3388" s="197" t="s">
        <v>6711</v>
      </c>
      <c r="L3388" s="176"/>
      <c r="M3388" s="66">
        <v>38362</v>
      </c>
      <c r="N3388" s="66">
        <v>40940</v>
      </c>
    </row>
    <row r="3389" spans="2:14" ht="38.25">
      <c r="B3389" s="216"/>
      <c r="C3389" s="196">
        <f t="shared" si="52"/>
        <v>237</v>
      </c>
      <c r="D3389" s="658" t="s">
        <v>6712</v>
      </c>
      <c r="E3389" s="310" t="s">
        <v>6713</v>
      </c>
      <c r="F3389" s="234" t="s">
        <v>2093</v>
      </c>
      <c r="G3389" s="217" t="s">
        <v>2057</v>
      </c>
      <c r="H3389" s="487"/>
      <c r="I3389" s="65"/>
      <c r="J3389" s="205"/>
      <c r="K3389" s="391"/>
      <c r="L3389" s="487"/>
      <c r="M3389" s="219">
        <v>38362</v>
      </c>
      <c r="N3389" s="219">
        <v>40210</v>
      </c>
    </row>
    <row r="3390" spans="2:14" ht="25.5">
      <c r="B3390" s="216"/>
      <c r="C3390" s="196">
        <f t="shared" si="52"/>
        <v>237</v>
      </c>
      <c r="D3390" s="349" t="s">
        <v>6714</v>
      </c>
      <c r="E3390" s="310" t="s">
        <v>6715</v>
      </c>
      <c r="F3390" s="234" t="s">
        <v>2093</v>
      </c>
      <c r="G3390" s="217" t="s">
        <v>2057</v>
      </c>
      <c r="H3390" s="487"/>
      <c r="I3390" s="65"/>
      <c r="J3390" s="205"/>
      <c r="K3390" s="391"/>
      <c r="L3390" s="487"/>
      <c r="M3390" s="219">
        <v>38362</v>
      </c>
      <c r="N3390" s="219">
        <v>40210</v>
      </c>
    </row>
    <row r="3391" spans="2:14" ht="140.25">
      <c r="B3391" s="216"/>
      <c r="C3391" s="196">
        <f t="shared" si="52"/>
        <v>237</v>
      </c>
      <c r="D3391" s="349" t="s">
        <v>6716</v>
      </c>
      <c r="E3391" s="310" t="s">
        <v>722</v>
      </c>
      <c r="F3391" s="234" t="s">
        <v>2093</v>
      </c>
      <c r="G3391" s="217" t="s">
        <v>2057</v>
      </c>
      <c r="H3391" s="487"/>
      <c r="I3391" s="65"/>
      <c r="J3391" s="205"/>
      <c r="K3391" s="391"/>
      <c r="L3391" s="487"/>
      <c r="M3391" s="219">
        <v>38362</v>
      </c>
      <c r="N3391" s="219">
        <v>40210</v>
      </c>
    </row>
    <row r="3392" spans="2:14" ht="51">
      <c r="B3392" s="216"/>
      <c r="C3392" s="196">
        <f t="shared" si="52"/>
        <v>237</v>
      </c>
      <c r="D3392" s="658" t="s">
        <v>6717</v>
      </c>
      <c r="E3392" s="310" t="s">
        <v>6718</v>
      </c>
      <c r="F3392" s="234" t="s">
        <v>2093</v>
      </c>
      <c r="G3392" s="217" t="s">
        <v>2057</v>
      </c>
      <c r="H3392" s="487"/>
      <c r="I3392" s="65"/>
      <c r="J3392" s="205"/>
      <c r="K3392" s="391"/>
      <c r="L3392" s="487"/>
      <c r="M3392" s="219">
        <v>38362</v>
      </c>
      <c r="N3392" s="219">
        <v>40210</v>
      </c>
    </row>
    <row r="3393" spans="2:14" ht="51">
      <c r="B3393" s="216"/>
      <c r="C3393" s="196">
        <f t="shared" si="52"/>
        <v>237</v>
      </c>
      <c r="D3393" s="658" t="s">
        <v>6719</v>
      </c>
      <c r="E3393" s="310" t="s">
        <v>6720</v>
      </c>
      <c r="F3393" s="234" t="s">
        <v>2093</v>
      </c>
      <c r="G3393" s="217" t="s">
        <v>2057</v>
      </c>
      <c r="H3393" s="487"/>
      <c r="I3393" s="65"/>
      <c r="J3393" s="205"/>
      <c r="K3393" s="391"/>
      <c r="L3393" s="487"/>
      <c r="M3393" s="219">
        <v>38362</v>
      </c>
      <c r="N3393" s="219">
        <v>40210</v>
      </c>
    </row>
    <row r="3394" spans="2:14" ht="25.5">
      <c r="B3394" s="216"/>
      <c r="C3394" s="196">
        <f t="shared" si="52"/>
        <v>237</v>
      </c>
      <c r="D3394" s="658" t="s">
        <v>6721</v>
      </c>
      <c r="E3394" s="310" t="s">
        <v>6722</v>
      </c>
      <c r="F3394" s="234" t="s">
        <v>2093</v>
      </c>
      <c r="G3394" s="217" t="s">
        <v>2057</v>
      </c>
      <c r="H3394" s="487"/>
      <c r="I3394" s="65"/>
      <c r="J3394" s="205"/>
      <c r="K3394" s="391"/>
      <c r="L3394" s="487"/>
      <c r="M3394" s="219">
        <v>38362</v>
      </c>
      <c r="N3394" s="219">
        <v>40210</v>
      </c>
    </row>
    <row r="3395" spans="2:14" ht="63.75">
      <c r="B3395" s="216"/>
      <c r="C3395" s="196">
        <f t="shared" si="52"/>
        <v>237</v>
      </c>
      <c r="D3395" s="260" t="s">
        <v>6723</v>
      </c>
      <c r="E3395" s="487" t="s">
        <v>1390</v>
      </c>
      <c r="F3395" s="234" t="s">
        <v>2093</v>
      </c>
      <c r="G3395" s="217" t="s">
        <v>2057</v>
      </c>
      <c r="H3395" s="487" t="s">
        <v>10133</v>
      </c>
      <c r="I3395" s="65"/>
      <c r="J3395" s="205"/>
      <c r="K3395" s="391"/>
      <c r="L3395" s="487"/>
      <c r="M3395" s="219">
        <v>38362</v>
      </c>
      <c r="N3395" s="219">
        <v>40210</v>
      </c>
    </row>
    <row r="3396" spans="2:14" ht="38.25">
      <c r="B3396" s="216"/>
      <c r="C3396" s="196">
        <f t="shared" si="52"/>
        <v>237</v>
      </c>
      <c r="D3396" s="349" t="s">
        <v>6724</v>
      </c>
      <c r="E3396" s="310" t="s">
        <v>6725</v>
      </c>
      <c r="F3396" s="234" t="s">
        <v>2093</v>
      </c>
      <c r="G3396" s="217" t="s">
        <v>2057</v>
      </c>
      <c r="H3396" s="487"/>
      <c r="I3396" s="65"/>
      <c r="J3396" s="205"/>
      <c r="K3396" s="391"/>
      <c r="L3396" s="487"/>
      <c r="M3396" s="219">
        <v>40940</v>
      </c>
      <c r="N3396" s="219"/>
    </row>
    <row r="3397" spans="2:14" ht="25.5">
      <c r="B3397" s="216"/>
      <c r="C3397" s="196">
        <f t="shared" si="52"/>
        <v>237</v>
      </c>
      <c r="D3397" s="349" t="s">
        <v>6726</v>
      </c>
      <c r="E3397" s="310" t="s">
        <v>6727</v>
      </c>
      <c r="F3397" s="234" t="s">
        <v>2093</v>
      </c>
      <c r="G3397" s="217" t="s">
        <v>2057</v>
      </c>
      <c r="H3397" s="487"/>
      <c r="I3397" s="65"/>
      <c r="J3397" s="205"/>
      <c r="K3397" s="391"/>
      <c r="L3397" s="487"/>
      <c r="M3397" s="219">
        <v>40940</v>
      </c>
      <c r="N3397" s="219"/>
    </row>
    <row r="3398" spans="2:14" ht="25.5">
      <c r="B3398" s="216"/>
      <c r="C3398" s="196">
        <f t="shared" si="52"/>
        <v>237</v>
      </c>
      <c r="D3398" s="349" t="s">
        <v>6728</v>
      </c>
      <c r="E3398" s="310" t="s">
        <v>6729</v>
      </c>
      <c r="F3398" s="234" t="s">
        <v>2093</v>
      </c>
      <c r="G3398" s="217" t="s">
        <v>2057</v>
      </c>
      <c r="H3398" s="487"/>
      <c r="I3398" s="65"/>
      <c r="J3398" s="205"/>
      <c r="K3398" s="391"/>
      <c r="L3398" s="487"/>
      <c r="M3398" s="219"/>
      <c r="N3398" s="219"/>
    </row>
    <row r="3399" spans="2:14" ht="25.5">
      <c r="B3399" s="216"/>
      <c r="C3399" s="196">
        <f t="shared" si="52"/>
        <v>237</v>
      </c>
      <c r="D3399" s="349" t="s">
        <v>6730</v>
      </c>
      <c r="E3399" s="310" t="s">
        <v>6731</v>
      </c>
      <c r="F3399" s="234" t="s">
        <v>2093</v>
      </c>
      <c r="G3399" s="217" t="s">
        <v>2057</v>
      </c>
      <c r="H3399" s="487"/>
      <c r="I3399" s="65"/>
      <c r="J3399" s="205"/>
      <c r="K3399" s="391"/>
      <c r="L3399" s="487"/>
      <c r="M3399" s="219"/>
      <c r="N3399" s="219"/>
    </row>
    <row r="3400" spans="2:14" ht="25.5">
      <c r="B3400" s="216"/>
      <c r="C3400" s="196">
        <f t="shared" si="52"/>
        <v>237</v>
      </c>
      <c r="D3400" s="349" t="s">
        <v>6732</v>
      </c>
      <c r="E3400" s="310" t="s">
        <v>6733</v>
      </c>
      <c r="F3400" s="234" t="s">
        <v>2093</v>
      </c>
      <c r="G3400" s="217" t="s">
        <v>2057</v>
      </c>
      <c r="H3400" s="487"/>
      <c r="I3400" s="65"/>
      <c r="J3400" s="205"/>
      <c r="K3400" s="391"/>
      <c r="L3400" s="487"/>
      <c r="M3400" s="219">
        <v>38362</v>
      </c>
      <c r="N3400" s="219">
        <v>40210</v>
      </c>
    </row>
    <row r="3401" spans="2:14" ht="38.25">
      <c r="B3401" s="216"/>
      <c r="C3401" s="196">
        <f t="shared" si="52"/>
        <v>237</v>
      </c>
      <c r="D3401" s="658" t="s">
        <v>6734</v>
      </c>
      <c r="E3401" s="310" t="s">
        <v>6735</v>
      </c>
      <c r="F3401" s="234" t="s">
        <v>2093</v>
      </c>
      <c r="G3401" s="217" t="s">
        <v>2057</v>
      </c>
      <c r="H3401" s="487"/>
      <c r="I3401" s="65"/>
      <c r="J3401" s="205"/>
      <c r="K3401" s="391"/>
      <c r="L3401" s="487"/>
      <c r="M3401" s="219">
        <v>38362</v>
      </c>
      <c r="N3401" s="219">
        <v>40210</v>
      </c>
    </row>
    <row r="3402" spans="2:14" ht="25.5">
      <c r="B3402" s="216"/>
      <c r="C3402" s="196">
        <f t="shared" si="52"/>
        <v>237</v>
      </c>
      <c r="D3402" s="349" t="s">
        <v>6736</v>
      </c>
      <c r="E3402" s="310" t="s">
        <v>6737</v>
      </c>
      <c r="F3402" s="234" t="s">
        <v>2093</v>
      </c>
      <c r="G3402" s="217" t="s">
        <v>2057</v>
      </c>
      <c r="H3402" s="487"/>
      <c r="I3402" s="65"/>
      <c r="J3402" s="205"/>
      <c r="K3402" s="391"/>
      <c r="L3402" s="487"/>
      <c r="M3402" s="219">
        <v>38362</v>
      </c>
      <c r="N3402" s="219">
        <v>40210</v>
      </c>
    </row>
    <row r="3403" spans="2:14" ht="25.5">
      <c r="B3403" s="216"/>
      <c r="C3403" s="196">
        <f t="shared" si="52"/>
        <v>237</v>
      </c>
      <c r="D3403" s="349" t="s">
        <v>6738</v>
      </c>
      <c r="E3403" s="310" t="s">
        <v>6739</v>
      </c>
      <c r="F3403" s="234" t="s">
        <v>2093</v>
      </c>
      <c r="G3403" s="217" t="s">
        <v>2057</v>
      </c>
      <c r="H3403" s="487"/>
      <c r="I3403" s="65"/>
      <c r="J3403" s="205"/>
      <c r="K3403" s="391"/>
      <c r="L3403" s="487"/>
      <c r="M3403" s="219">
        <v>38362</v>
      </c>
      <c r="N3403" s="219">
        <v>40210</v>
      </c>
    </row>
    <row r="3404" spans="2:14" ht="25.5">
      <c r="B3404" s="216"/>
      <c r="C3404" s="196">
        <f t="shared" si="52"/>
        <v>237</v>
      </c>
      <c r="D3404" s="349" t="s">
        <v>6740</v>
      </c>
      <c r="E3404" s="310" t="s">
        <v>6741</v>
      </c>
      <c r="F3404" s="234" t="s">
        <v>2093</v>
      </c>
      <c r="G3404" s="217" t="s">
        <v>2057</v>
      </c>
      <c r="H3404" s="487"/>
      <c r="I3404" s="65"/>
      <c r="J3404" s="205"/>
      <c r="K3404" s="391"/>
      <c r="L3404" s="487"/>
      <c r="M3404" s="219">
        <v>38362</v>
      </c>
      <c r="N3404" s="219">
        <v>40210</v>
      </c>
    </row>
    <row r="3405" spans="2:14" ht="25.5">
      <c r="B3405" s="216"/>
      <c r="C3405" s="196">
        <f t="shared" si="52"/>
        <v>237</v>
      </c>
      <c r="D3405" s="349" t="s">
        <v>6742</v>
      </c>
      <c r="E3405" s="310" t="s">
        <v>723</v>
      </c>
      <c r="F3405" s="234" t="s">
        <v>2093</v>
      </c>
      <c r="G3405" s="217" t="s">
        <v>2057</v>
      </c>
      <c r="H3405" s="487"/>
      <c r="I3405" s="65"/>
      <c r="J3405" s="205"/>
      <c r="K3405" s="391"/>
      <c r="L3405" s="487"/>
      <c r="M3405" s="219">
        <v>38362</v>
      </c>
      <c r="N3405" s="219">
        <v>40210</v>
      </c>
    </row>
    <row r="3406" spans="2:14" ht="25.5">
      <c r="B3406" s="216"/>
      <c r="C3406" s="196">
        <f t="shared" si="52"/>
        <v>237</v>
      </c>
      <c r="D3406" s="349" t="s">
        <v>6743</v>
      </c>
      <c r="E3406" s="310" t="s">
        <v>6744</v>
      </c>
      <c r="F3406" s="234" t="s">
        <v>2093</v>
      </c>
      <c r="G3406" s="217" t="s">
        <v>2057</v>
      </c>
      <c r="H3406" s="487"/>
      <c r="I3406" s="65"/>
      <c r="J3406" s="205"/>
      <c r="K3406" s="391"/>
      <c r="L3406" s="487"/>
      <c r="M3406" s="219">
        <v>38362</v>
      </c>
      <c r="N3406" s="219">
        <v>40210</v>
      </c>
    </row>
    <row r="3407" spans="2:14" ht="25.5">
      <c r="B3407" s="216"/>
      <c r="C3407" s="196">
        <f t="shared" si="52"/>
        <v>237</v>
      </c>
      <c r="D3407" s="349" t="s">
        <v>6745</v>
      </c>
      <c r="E3407" s="310" t="s">
        <v>6746</v>
      </c>
      <c r="F3407" s="234" t="s">
        <v>2093</v>
      </c>
      <c r="G3407" s="217" t="s">
        <v>2057</v>
      </c>
      <c r="H3407" s="487"/>
      <c r="I3407" s="65"/>
      <c r="J3407" s="205"/>
      <c r="K3407" s="391"/>
      <c r="L3407" s="487"/>
      <c r="M3407" s="219">
        <v>38362</v>
      </c>
      <c r="N3407" s="219">
        <v>40210</v>
      </c>
    </row>
    <row r="3408" spans="2:14" ht="25.5">
      <c r="B3408" s="216"/>
      <c r="C3408" s="196">
        <f t="shared" si="52"/>
        <v>237</v>
      </c>
      <c r="D3408" s="349" t="s">
        <v>6747</v>
      </c>
      <c r="E3408" s="310" t="s">
        <v>6748</v>
      </c>
      <c r="F3408" s="234" t="s">
        <v>2093</v>
      </c>
      <c r="G3408" s="217" t="s">
        <v>2057</v>
      </c>
      <c r="H3408" s="487"/>
      <c r="I3408" s="65"/>
      <c r="J3408" s="205"/>
      <c r="K3408" s="391"/>
      <c r="L3408" s="487"/>
      <c r="M3408" s="219">
        <v>38362</v>
      </c>
      <c r="N3408" s="219">
        <v>40210</v>
      </c>
    </row>
    <row r="3409" spans="2:14">
      <c r="B3409" s="216"/>
      <c r="C3409" s="196">
        <f t="shared" si="52"/>
        <v>237</v>
      </c>
      <c r="D3409" s="658" t="s">
        <v>798</v>
      </c>
      <c r="E3409" s="310" t="s">
        <v>6749</v>
      </c>
      <c r="F3409" s="234" t="s">
        <v>2093</v>
      </c>
      <c r="G3409" s="217" t="s">
        <v>2057</v>
      </c>
      <c r="H3409" s="487"/>
      <c r="I3409" s="65"/>
      <c r="J3409" s="205"/>
      <c r="K3409" s="391"/>
      <c r="L3409" s="487"/>
      <c r="M3409" s="219">
        <v>38362</v>
      </c>
      <c r="N3409" s="219">
        <v>40210</v>
      </c>
    </row>
    <row r="3410" spans="2:14" ht="25.5">
      <c r="B3410" s="216"/>
      <c r="C3410" s="196">
        <f t="shared" si="52"/>
        <v>237</v>
      </c>
      <c r="D3410" s="349" t="s">
        <v>6750</v>
      </c>
      <c r="E3410" s="310" t="s">
        <v>724</v>
      </c>
      <c r="F3410" s="234" t="s">
        <v>2093</v>
      </c>
      <c r="G3410" s="217" t="s">
        <v>2057</v>
      </c>
      <c r="H3410" s="487"/>
      <c r="I3410" s="65"/>
      <c r="J3410" s="205"/>
      <c r="K3410" s="391"/>
      <c r="L3410" s="487"/>
      <c r="M3410" s="219">
        <v>38362</v>
      </c>
      <c r="N3410" s="219">
        <v>40210</v>
      </c>
    </row>
    <row r="3411" spans="2:14" ht="51">
      <c r="B3411" s="216"/>
      <c r="C3411" s="196">
        <f t="shared" si="52"/>
        <v>237</v>
      </c>
      <c r="D3411" s="349" t="s">
        <v>6751</v>
      </c>
      <c r="E3411" s="310" t="s">
        <v>6752</v>
      </c>
      <c r="F3411" s="234" t="s">
        <v>2093</v>
      </c>
      <c r="G3411" s="217" t="s">
        <v>2057</v>
      </c>
      <c r="H3411" s="487"/>
      <c r="I3411" s="65"/>
      <c r="J3411" s="205"/>
      <c r="K3411" s="391"/>
      <c r="L3411" s="487"/>
      <c r="M3411" s="219">
        <v>38362</v>
      </c>
      <c r="N3411" s="219">
        <v>40210</v>
      </c>
    </row>
    <row r="3412" spans="2:14" ht="25.5">
      <c r="B3412" s="216"/>
      <c r="C3412" s="196">
        <f t="shared" si="52"/>
        <v>237</v>
      </c>
      <c r="D3412" s="349" t="s">
        <v>6753</v>
      </c>
      <c r="E3412" s="310" t="s">
        <v>6754</v>
      </c>
      <c r="F3412" s="234" t="s">
        <v>2093</v>
      </c>
      <c r="G3412" s="217" t="s">
        <v>2057</v>
      </c>
      <c r="H3412" s="487"/>
      <c r="I3412" s="65"/>
      <c r="J3412" s="205"/>
      <c r="K3412" s="391"/>
      <c r="L3412" s="487"/>
      <c r="M3412" s="219">
        <v>38362</v>
      </c>
      <c r="N3412" s="219">
        <v>40210</v>
      </c>
    </row>
    <row r="3413" spans="2:14" ht="25.5">
      <c r="B3413" s="216"/>
      <c r="C3413" s="196">
        <f t="shared" si="52"/>
        <v>237</v>
      </c>
      <c r="D3413" s="658" t="s">
        <v>6755</v>
      </c>
      <c r="E3413" s="310" t="s">
        <v>6756</v>
      </c>
      <c r="F3413" s="234" t="s">
        <v>2093</v>
      </c>
      <c r="G3413" s="217" t="s">
        <v>2057</v>
      </c>
      <c r="H3413" s="487"/>
      <c r="I3413" s="65"/>
      <c r="J3413" s="205"/>
      <c r="K3413" s="391"/>
      <c r="L3413" s="487"/>
      <c r="M3413" s="219">
        <v>38362</v>
      </c>
      <c r="N3413" s="219">
        <v>40210</v>
      </c>
    </row>
    <row r="3414" spans="2:14">
      <c r="B3414" s="216"/>
      <c r="C3414" s="196">
        <f t="shared" si="52"/>
        <v>237</v>
      </c>
      <c r="D3414" s="349" t="s">
        <v>6757</v>
      </c>
      <c r="E3414" s="310" t="s">
        <v>725</v>
      </c>
      <c r="F3414" s="234" t="s">
        <v>2093</v>
      </c>
      <c r="G3414" s="217" t="s">
        <v>2057</v>
      </c>
      <c r="H3414" s="487"/>
      <c r="I3414" s="65"/>
      <c r="J3414" s="205"/>
      <c r="K3414" s="391"/>
      <c r="L3414" s="487"/>
      <c r="M3414" s="219">
        <v>38362</v>
      </c>
      <c r="N3414" s="219">
        <v>40210</v>
      </c>
    </row>
    <row r="3415" spans="2:14">
      <c r="B3415" s="216"/>
      <c r="C3415" s="196">
        <f t="shared" si="52"/>
        <v>237</v>
      </c>
      <c r="D3415" s="349" t="s">
        <v>6758</v>
      </c>
      <c r="E3415" s="310" t="s">
        <v>6759</v>
      </c>
      <c r="F3415" s="234" t="s">
        <v>2093</v>
      </c>
      <c r="G3415" s="217" t="s">
        <v>2057</v>
      </c>
      <c r="H3415" s="487"/>
      <c r="I3415" s="65"/>
      <c r="J3415" s="205"/>
      <c r="K3415" s="391"/>
      <c r="L3415" s="487"/>
      <c r="M3415" s="219">
        <v>38362</v>
      </c>
      <c r="N3415" s="219">
        <v>40210</v>
      </c>
    </row>
    <row r="3416" spans="2:14" ht="25.5">
      <c r="B3416" s="216"/>
      <c r="C3416" s="196">
        <f t="shared" si="52"/>
        <v>237</v>
      </c>
      <c r="D3416" s="349" t="s">
        <v>6760</v>
      </c>
      <c r="E3416" s="310" t="s">
        <v>6761</v>
      </c>
      <c r="F3416" s="234" t="s">
        <v>2093</v>
      </c>
      <c r="G3416" s="217" t="s">
        <v>2057</v>
      </c>
      <c r="H3416" s="487"/>
      <c r="I3416" s="65"/>
      <c r="J3416" s="205"/>
      <c r="K3416" s="391"/>
      <c r="L3416" s="487"/>
      <c r="M3416" s="219">
        <v>38362</v>
      </c>
      <c r="N3416" s="219">
        <v>40210</v>
      </c>
    </row>
    <row r="3417" spans="2:14">
      <c r="B3417" s="216"/>
      <c r="C3417" s="196">
        <f t="shared" si="52"/>
        <v>237</v>
      </c>
      <c r="D3417" s="349" t="s">
        <v>6762</v>
      </c>
      <c r="E3417" s="310" t="s">
        <v>726</v>
      </c>
      <c r="F3417" s="234" t="s">
        <v>2093</v>
      </c>
      <c r="G3417" s="217" t="s">
        <v>2057</v>
      </c>
      <c r="H3417" s="487"/>
      <c r="I3417" s="65"/>
      <c r="J3417" s="205"/>
      <c r="K3417" s="391"/>
      <c r="L3417" s="487"/>
      <c r="M3417" s="219">
        <v>38362</v>
      </c>
      <c r="N3417" s="219">
        <v>40210</v>
      </c>
    </row>
    <row r="3418" spans="2:14">
      <c r="B3418" s="216"/>
      <c r="C3418" s="196">
        <f t="shared" si="52"/>
        <v>237</v>
      </c>
      <c r="D3418" s="349" t="s">
        <v>479</v>
      </c>
      <c r="E3418" s="310" t="s">
        <v>727</v>
      </c>
      <c r="F3418" s="234" t="s">
        <v>2093</v>
      </c>
      <c r="G3418" s="217" t="s">
        <v>2057</v>
      </c>
      <c r="H3418" s="487"/>
      <c r="I3418" s="65"/>
      <c r="J3418" s="205"/>
      <c r="K3418" s="391"/>
      <c r="L3418" s="487"/>
      <c r="M3418" s="219">
        <v>38362</v>
      </c>
      <c r="N3418" s="219">
        <v>40210</v>
      </c>
    </row>
    <row r="3419" spans="2:14" ht="25.5">
      <c r="B3419" s="216"/>
      <c r="C3419" s="196">
        <f t="shared" si="52"/>
        <v>237</v>
      </c>
      <c r="D3419" s="658" t="s">
        <v>6763</v>
      </c>
      <c r="E3419" s="310" t="s">
        <v>6764</v>
      </c>
      <c r="F3419" s="234" t="s">
        <v>2093</v>
      </c>
      <c r="G3419" s="217" t="s">
        <v>2057</v>
      </c>
      <c r="H3419" s="487"/>
      <c r="I3419" s="65"/>
      <c r="J3419" s="205"/>
      <c r="K3419" s="391"/>
      <c r="L3419" s="487"/>
      <c r="M3419" s="219">
        <v>38362</v>
      </c>
      <c r="N3419" s="219">
        <v>40210</v>
      </c>
    </row>
    <row r="3420" spans="2:14" ht="25.5">
      <c r="B3420" s="216"/>
      <c r="C3420" s="196">
        <f t="shared" si="52"/>
        <v>237</v>
      </c>
      <c r="D3420" s="658" t="s">
        <v>6765</v>
      </c>
      <c r="E3420" s="310" t="s">
        <v>6766</v>
      </c>
      <c r="F3420" s="234" t="s">
        <v>2093</v>
      </c>
      <c r="G3420" s="217" t="s">
        <v>2057</v>
      </c>
      <c r="H3420" s="487"/>
      <c r="I3420" s="65"/>
      <c r="J3420" s="205"/>
      <c r="K3420" s="391"/>
      <c r="L3420" s="487"/>
      <c r="M3420" s="219">
        <v>38362</v>
      </c>
      <c r="N3420" s="219">
        <v>40210</v>
      </c>
    </row>
    <row r="3421" spans="2:14" ht="25.5">
      <c r="B3421" s="216"/>
      <c r="C3421" s="196">
        <f t="shared" si="52"/>
        <v>237</v>
      </c>
      <c r="D3421" s="658" t="s">
        <v>6767</v>
      </c>
      <c r="E3421" s="310" t="s">
        <v>6768</v>
      </c>
      <c r="F3421" s="234" t="s">
        <v>2093</v>
      </c>
      <c r="G3421" s="217" t="s">
        <v>2057</v>
      </c>
      <c r="H3421" s="487"/>
      <c r="I3421" s="65"/>
      <c r="J3421" s="205"/>
      <c r="K3421" s="391"/>
      <c r="L3421" s="487"/>
      <c r="M3421" s="219">
        <v>38362</v>
      </c>
      <c r="N3421" s="219">
        <v>40210</v>
      </c>
    </row>
    <row r="3422" spans="2:14" ht="25.5">
      <c r="B3422" s="216"/>
      <c r="C3422" s="196">
        <f t="shared" si="52"/>
        <v>237</v>
      </c>
      <c r="D3422" s="658" t="s">
        <v>6769</v>
      </c>
      <c r="E3422" s="310" t="s">
        <v>6770</v>
      </c>
      <c r="F3422" s="234" t="s">
        <v>2093</v>
      </c>
      <c r="G3422" s="217" t="s">
        <v>2057</v>
      </c>
      <c r="H3422" s="487"/>
      <c r="I3422" s="65"/>
      <c r="J3422" s="205"/>
      <c r="K3422" s="391"/>
      <c r="L3422" s="487"/>
      <c r="M3422" s="219">
        <v>38362</v>
      </c>
      <c r="N3422" s="219">
        <v>40210</v>
      </c>
    </row>
    <row r="3423" spans="2:14" ht="38.25">
      <c r="B3423" s="216"/>
      <c r="C3423" s="196">
        <f t="shared" si="52"/>
        <v>237</v>
      </c>
      <c r="D3423" s="349" t="s">
        <v>6771</v>
      </c>
      <c r="E3423" s="310" t="s">
        <v>6772</v>
      </c>
      <c r="F3423" s="234" t="s">
        <v>2093</v>
      </c>
      <c r="G3423" s="217" t="s">
        <v>2057</v>
      </c>
      <c r="H3423" s="487"/>
      <c r="I3423" s="65"/>
      <c r="J3423" s="205"/>
      <c r="K3423" s="391"/>
      <c r="L3423" s="487"/>
      <c r="M3423" s="219">
        <v>38362</v>
      </c>
      <c r="N3423" s="219">
        <v>40210</v>
      </c>
    </row>
    <row r="3424" spans="2:14" ht="38.25">
      <c r="B3424" s="216"/>
      <c r="C3424" s="196">
        <f t="shared" si="52"/>
        <v>237</v>
      </c>
      <c r="D3424" s="658" t="s">
        <v>6773</v>
      </c>
      <c r="E3424" s="310" t="s">
        <v>6774</v>
      </c>
      <c r="F3424" s="234" t="s">
        <v>2093</v>
      </c>
      <c r="G3424" s="217" t="s">
        <v>2057</v>
      </c>
      <c r="H3424" s="487"/>
      <c r="I3424" s="65"/>
      <c r="J3424" s="205"/>
      <c r="K3424" s="391"/>
      <c r="L3424" s="487"/>
      <c r="M3424" s="219">
        <v>38362</v>
      </c>
      <c r="N3424" s="219">
        <v>40210</v>
      </c>
    </row>
    <row r="3425" spans="2:14" ht="25.5">
      <c r="B3425" s="216"/>
      <c r="C3425" s="196">
        <f t="shared" si="52"/>
        <v>237</v>
      </c>
      <c r="D3425" s="349" t="s">
        <v>6775</v>
      </c>
      <c r="E3425" s="310" t="s">
        <v>728</v>
      </c>
      <c r="F3425" s="234" t="s">
        <v>2093</v>
      </c>
      <c r="G3425" s="217" t="s">
        <v>2057</v>
      </c>
      <c r="H3425" s="487"/>
      <c r="I3425" s="65"/>
      <c r="J3425" s="205"/>
      <c r="K3425" s="391"/>
      <c r="L3425" s="487"/>
      <c r="M3425" s="219">
        <v>38362</v>
      </c>
      <c r="N3425" s="219">
        <v>40210</v>
      </c>
    </row>
    <row r="3426" spans="2:14">
      <c r="B3426" s="216"/>
      <c r="C3426" s="196">
        <f t="shared" si="52"/>
        <v>237</v>
      </c>
      <c r="D3426" s="349" t="s">
        <v>6776</v>
      </c>
      <c r="E3426" s="310" t="s">
        <v>6777</v>
      </c>
      <c r="F3426" s="234" t="s">
        <v>2093</v>
      </c>
      <c r="G3426" s="217" t="s">
        <v>2057</v>
      </c>
      <c r="H3426" s="487"/>
      <c r="I3426" s="65"/>
      <c r="J3426" s="205"/>
      <c r="K3426" s="391"/>
      <c r="L3426" s="487"/>
      <c r="M3426" s="219">
        <v>38362</v>
      </c>
      <c r="N3426" s="219">
        <v>40210</v>
      </c>
    </row>
    <row r="3427" spans="2:14" ht="25.5">
      <c r="B3427" s="216"/>
      <c r="C3427" s="196">
        <f t="shared" si="52"/>
        <v>237</v>
      </c>
      <c r="D3427" s="349" t="s">
        <v>6778</v>
      </c>
      <c r="E3427" s="310" t="s">
        <v>6779</v>
      </c>
      <c r="F3427" s="234" t="s">
        <v>2093</v>
      </c>
      <c r="G3427" s="217" t="s">
        <v>2057</v>
      </c>
      <c r="H3427" s="487"/>
      <c r="I3427" s="65"/>
      <c r="J3427" s="205"/>
      <c r="K3427" s="391"/>
      <c r="L3427" s="487"/>
      <c r="M3427" s="219">
        <v>38362</v>
      </c>
      <c r="N3427" s="219">
        <v>40210</v>
      </c>
    </row>
    <row r="3428" spans="2:14" ht="25.5">
      <c r="B3428" s="216"/>
      <c r="C3428" s="196">
        <f t="shared" si="52"/>
        <v>237</v>
      </c>
      <c r="D3428" s="349" t="s">
        <v>6780</v>
      </c>
      <c r="E3428" s="310" t="s">
        <v>6781</v>
      </c>
      <c r="F3428" s="234" t="s">
        <v>2093</v>
      </c>
      <c r="G3428" s="217" t="s">
        <v>2057</v>
      </c>
      <c r="H3428" s="487"/>
      <c r="I3428" s="65"/>
      <c r="J3428" s="205"/>
      <c r="K3428" s="391"/>
      <c r="L3428" s="487"/>
      <c r="M3428" s="219">
        <v>38362</v>
      </c>
      <c r="N3428" s="219">
        <v>40210</v>
      </c>
    </row>
    <row r="3429" spans="2:14" ht="38.25">
      <c r="B3429" s="216"/>
      <c r="C3429" s="196">
        <f t="shared" si="52"/>
        <v>237</v>
      </c>
      <c r="D3429" s="658" t="s">
        <v>6782</v>
      </c>
      <c r="E3429" s="310" t="s">
        <v>6783</v>
      </c>
      <c r="F3429" s="234" t="s">
        <v>2093</v>
      </c>
      <c r="G3429" s="217" t="s">
        <v>2057</v>
      </c>
      <c r="H3429" s="487"/>
      <c r="I3429" s="65"/>
      <c r="J3429" s="205"/>
      <c r="K3429" s="391"/>
      <c r="L3429" s="487"/>
      <c r="M3429" s="219">
        <v>38362</v>
      </c>
      <c r="N3429" s="219">
        <v>40210</v>
      </c>
    </row>
    <row r="3430" spans="2:14" ht="25.5">
      <c r="B3430" s="216"/>
      <c r="C3430" s="196">
        <f t="shared" si="52"/>
        <v>237</v>
      </c>
      <c r="D3430" s="349" t="s">
        <v>6784</v>
      </c>
      <c r="E3430" s="310" t="s">
        <v>6785</v>
      </c>
      <c r="F3430" s="234" t="s">
        <v>2093</v>
      </c>
      <c r="G3430" s="217" t="s">
        <v>2057</v>
      </c>
      <c r="H3430" s="487"/>
      <c r="I3430" s="65"/>
      <c r="J3430" s="205"/>
      <c r="K3430" s="391"/>
      <c r="L3430" s="487"/>
      <c r="M3430" s="219">
        <v>38362</v>
      </c>
      <c r="N3430" s="219">
        <v>40210</v>
      </c>
    </row>
    <row r="3431" spans="2:14">
      <c r="B3431" s="216"/>
      <c r="C3431" s="196">
        <f t="shared" ref="C3431:C3491" si="53">IF(B3431&gt;0,B3431,C3430)</f>
        <v>237</v>
      </c>
      <c r="D3431" s="349" t="s">
        <v>6786</v>
      </c>
      <c r="E3431" s="310" t="s">
        <v>6787</v>
      </c>
      <c r="F3431" s="234" t="s">
        <v>2093</v>
      </c>
      <c r="G3431" s="217" t="s">
        <v>2057</v>
      </c>
      <c r="H3431" s="487"/>
      <c r="I3431" s="65"/>
      <c r="J3431" s="205"/>
      <c r="K3431" s="391"/>
      <c r="L3431" s="487"/>
      <c r="M3431" s="219">
        <v>38362</v>
      </c>
      <c r="N3431" s="219">
        <v>40210</v>
      </c>
    </row>
    <row r="3432" spans="2:14" ht="25.5">
      <c r="B3432" s="216"/>
      <c r="C3432" s="196">
        <f t="shared" si="53"/>
        <v>237</v>
      </c>
      <c r="D3432" s="349" t="s">
        <v>6788</v>
      </c>
      <c r="E3432" s="310" t="s">
        <v>6789</v>
      </c>
      <c r="F3432" s="234" t="s">
        <v>2093</v>
      </c>
      <c r="G3432" s="217" t="s">
        <v>2057</v>
      </c>
      <c r="H3432" s="487"/>
      <c r="I3432" s="65"/>
      <c r="J3432" s="205"/>
      <c r="K3432" s="391"/>
      <c r="L3432" s="487"/>
      <c r="M3432" s="219">
        <v>38362</v>
      </c>
      <c r="N3432" s="219">
        <v>40210</v>
      </c>
    </row>
    <row r="3433" spans="2:14" ht="38.25">
      <c r="B3433" s="216"/>
      <c r="C3433" s="196">
        <f t="shared" si="53"/>
        <v>237</v>
      </c>
      <c r="D3433" s="658" t="s">
        <v>6790</v>
      </c>
      <c r="E3433" s="310" t="s">
        <v>6791</v>
      </c>
      <c r="F3433" s="234" t="s">
        <v>2093</v>
      </c>
      <c r="G3433" s="217" t="s">
        <v>2057</v>
      </c>
      <c r="H3433" s="487"/>
      <c r="I3433" s="65"/>
      <c r="J3433" s="205"/>
      <c r="K3433" s="391"/>
      <c r="L3433" s="487"/>
      <c r="M3433" s="219">
        <v>38362</v>
      </c>
      <c r="N3433" s="219">
        <v>40210</v>
      </c>
    </row>
    <row r="3434" spans="2:14" ht="25.5">
      <c r="B3434" s="216"/>
      <c r="C3434" s="196">
        <f t="shared" si="53"/>
        <v>237</v>
      </c>
      <c r="D3434" s="659" t="s">
        <v>6792</v>
      </c>
      <c r="E3434" s="487" t="s">
        <v>729</v>
      </c>
      <c r="F3434" s="234" t="s">
        <v>2093</v>
      </c>
      <c r="G3434" s="217" t="s">
        <v>2057</v>
      </c>
      <c r="H3434" s="487"/>
      <c r="I3434" s="65"/>
      <c r="J3434" s="205"/>
      <c r="K3434" s="391"/>
      <c r="L3434" s="487"/>
      <c r="M3434" s="219">
        <v>38362</v>
      </c>
      <c r="N3434" s="219">
        <v>40210</v>
      </c>
    </row>
    <row r="3435" spans="2:14" ht="38.25">
      <c r="B3435" s="216"/>
      <c r="C3435" s="196">
        <f t="shared" si="53"/>
        <v>237</v>
      </c>
      <c r="D3435" s="349" t="s">
        <v>6793</v>
      </c>
      <c r="E3435" s="310" t="s">
        <v>6794</v>
      </c>
      <c r="F3435" s="234" t="s">
        <v>2093</v>
      </c>
      <c r="G3435" s="217" t="s">
        <v>2057</v>
      </c>
      <c r="H3435" s="487"/>
      <c r="I3435" s="65"/>
      <c r="J3435" s="205"/>
      <c r="K3435" s="391"/>
      <c r="L3435" s="487"/>
      <c r="M3435" s="219">
        <v>38362</v>
      </c>
      <c r="N3435" s="219">
        <v>40210</v>
      </c>
    </row>
    <row r="3436" spans="2:14" ht="25.5">
      <c r="B3436" s="216"/>
      <c r="C3436" s="196">
        <f t="shared" si="53"/>
        <v>237</v>
      </c>
      <c r="D3436" s="658" t="s">
        <v>6795</v>
      </c>
      <c r="E3436" s="310" t="s">
        <v>6796</v>
      </c>
      <c r="F3436" s="234" t="s">
        <v>2093</v>
      </c>
      <c r="G3436" s="217" t="s">
        <v>2057</v>
      </c>
      <c r="H3436" s="487"/>
      <c r="I3436" s="65"/>
      <c r="J3436" s="205"/>
      <c r="K3436" s="391"/>
      <c r="L3436" s="487"/>
      <c r="M3436" s="219">
        <v>38362</v>
      </c>
      <c r="N3436" s="219">
        <v>40210</v>
      </c>
    </row>
    <row r="3437" spans="2:14" ht="25.5">
      <c r="B3437" s="216"/>
      <c r="C3437" s="196">
        <f t="shared" si="53"/>
        <v>237</v>
      </c>
      <c r="D3437" s="349" t="s">
        <v>6797</v>
      </c>
      <c r="E3437" s="310" t="s">
        <v>730</v>
      </c>
      <c r="F3437" s="234" t="s">
        <v>2093</v>
      </c>
      <c r="G3437" s="217" t="s">
        <v>2057</v>
      </c>
      <c r="H3437" s="487"/>
      <c r="I3437" s="65"/>
      <c r="J3437" s="205"/>
      <c r="K3437" s="391"/>
      <c r="L3437" s="487"/>
      <c r="M3437" s="219">
        <v>38362</v>
      </c>
      <c r="N3437" s="219">
        <v>40210</v>
      </c>
    </row>
    <row r="3438" spans="2:14" ht="25.5">
      <c r="B3438" s="216"/>
      <c r="C3438" s="196">
        <f t="shared" si="53"/>
        <v>237</v>
      </c>
      <c r="D3438" s="349" t="s">
        <v>6798</v>
      </c>
      <c r="E3438" s="310" t="s">
        <v>6799</v>
      </c>
      <c r="F3438" s="234" t="s">
        <v>2093</v>
      </c>
      <c r="G3438" s="217" t="s">
        <v>2057</v>
      </c>
      <c r="H3438" s="487"/>
      <c r="I3438" s="65"/>
      <c r="J3438" s="205"/>
      <c r="K3438" s="391"/>
      <c r="L3438" s="487"/>
      <c r="M3438" s="219">
        <v>38362</v>
      </c>
      <c r="N3438" s="219">
        <v>40210</v>
      </c>
    </row>
    <row r="3439" spans="2:14" ht="25.5">
      <c r="B3439" s="216"/>
      <c r="C3439" s="196">
        <f t="shared" si="53"/>
        <v>237</v>
      </c>
      <c r="D3439" s="658" t="s">
        <v>6800</v>
      </c>
      <c r="E3439" s="310" t="s">
        <v>6801</v>
      </c>
      <c r="F3439" s="234" t="s">
        <v>2093</v>
      </c>
      <c r="G3439" s="217" t="s">
        <v>2057</v>
      </c>
      <c r="H3439" s="487"/>
      <c r="I3439" s="65"/>
      <c r="J3439" s="205"/>
      <c r="K3439" s="391"/>
      <c r="L3439" s="487"/>
      <c r="M3439" s="219">
        <v>38362</v>
      </c>
      <c r="N3439" s="219">
        <v>40210</v>
      </c>
    </row>
    <row r="3440" spans="2:14" ht="25.5">
      <c r="B3440" s="216"/>
      <c r="C3440" s="196">
        <f t="shared" si="53"/>
        <v>237</v>
      </c>
      <c r="D3440" s="658" t="s">
        <v>6802</v>
      </c>
      <c r="E3440" s="310" t="s">
        <v>6803</v>
      </c>
      <c r="F3440" s="234" t="s">
        <v>2093</v>
      </c>
      <c r="G3440" s="217" t="s">
        <v>2057</v>
      </c>
      <c r="H3440" s="487"/>
      <c r="I3440" s="65"/>
      <c r="J3440" s="205"/>
      <c r="K3440" s="391"/>
      <c r="L3440" s="487"/>
      <c r="M3440" s="219">
        <v>38362</v>
      </c>
      <c r="N3440" s="219">
        <v>40210</v>
      </c>
    </row>
    <row r="3441" spans="2:14" ht="25.5">
      <c r="B3441" s="216"/>
      <c r="C3441" s="196">
        <f t="shared" si="53"/>
        <v>237</v>
      </c>
      <c r="D3441" s="349" t="s">
        <v>6804</v>
      </c>
      <c r="E3441" s="310" t="s">
        <v>6805</v>
      </c>
      <c r="F3441" s="234" t="s">
        <v>2093</v>
      </c>
      <c r="G3441" s="217" t="s">
        <v>2057</v>
      </c>
      <c r="H3441" s="487"/>
      <c r="I3441" s="65"/>
      <c r="J3441" s="205"/>
      <c r="K3441" s="391"/>
      <c r="L3441" s="487"/>
      <c r="M3441" s="219">
        <v>38362</v>
      </c>
      <c r="N3441" s="219">
        <v>40210</v>
      </c>
    </row>
    <row r="3442" spans="2:14" ht="25.5">
      <c r="B3442" s="216"/>
      <c r="C3442" s="196">
        <f t="shared" si="53"/>
        <v>237</v>
      </c>
      <c r="D3442" s="658" t="s">
        <v>6806</v>
      </c>
      <c r="E3442" s="310" t="s">
        <v>6807</v>
      </c>
      <c r="F3442" s="234" t="s">
        <v>2093</v>
      </c>
      <c r="G3442" s="217" t="s">
        <v>2057</v>
      </c>
      <c r="H3442" s="487"/>
      <c r="I3442" s="65"/>
      <c r="J3442" s="205"/>
      <c r="K3442" s="391"/>
      <c r="L3442" s="487"/>
      <c r="M3442" s="219">
        <v>38362</v>
      </c>
      <c r="N3442" s="219">
        <v>40210</v>
      </c>
    </row>
    <row r="3443" spans="2:14" ht="38.25">
      <c r="B3443" s="216"/>
      <c r="C3443" s="196">
        <f t="shared" si="53"/>
        <v>237</v>
      </c>
      <c r="D3443" s="658" t="s">
        <v>6808</v>
      </c>
      <c r="E3443" s="310" t="s">
        <v>6809</v>
      </c>
      <c r="F3443" s="234" t="s">
        <v>2093</v>
      </c>
      <c r="G3443" s="217" t="s">
        <v>2057</v>
      </c>
      <c r="H3443" s="487"/>
      <c r="I3443" s="65"/>
      <c r="J3443" s="205"/>
      <c r="K3443" s="391"/>
      <c r="L3443" s="487"/>
      <c r="M3443" s="219">
        <v>40940</v>
      </c>
      <c r="N3443" s="219"/>
    </row>
    <row r="3444" spans="2:14">
      <c r="B3444" s="216"/>
      <c r="C3444" s="196">
        <f t="shared" si="53"/>
        <v>237</v>
      </c>
      <c r="D3444" s="349" t="s">
        <v>6810</v>
      </c>
      <c r="E3444" s="310" t="s">
        <v>6811</v>
      </c>
      <c r="F3444" s="234" t="s">
        <v>2093</v>
      </c>
      <c r="G3444" s="217" t="s">
        <v>2057</v>
      </c>
      <c r="H3444" s="487"/>
      <c r="I3444" s="65"/>
      <c r="J3444" s="205"/>
      <c r="K3444" s="391"/>
      <c r="L3444" s="487"/>
      <c r="M3444" s="219">
        <v>38362</v>
      </c>
      <c r="N3444" s="219">
        <v>40210</v>
      </c>
    </row>
    <row r="3445" spans="2:14">
      <c r="B3445" s="216"/>
      <c r="C3445" s="196">
        <f t="shared" si="53"/>
        <v>237</v>
      </c>
      <c r="D3445" s="349" t="s">
        <v>6812</v>
      </c>
      <c r="E3445" s="310" t="s">
        <v>6813</v>
      </c>
      <c r="F3445" s="234" t="s">
        <v>2093</v>
      </c>
      <c r="G3445" s="217" t="s">
        <v>2057</v>
      </c>
      <c r="H3445" s="487"/>
      <c r="I3445" s="65"/>
      <c r="J3445" s="205"/>
      <c r="K3445" s="391"/>
      <c r="L3445" s="487"/>
      <c r="M3445" s="219">
        <v>38362</v>
      </c>
      <c r="N3445" s="219">
        <v>40210</v>
      </c>
    </row>
    <row r="3446" spans="2:14" ht="25.5">
      <c r="B3446" s="216"/>
      <c r="C3446" s="196">
        <f t="shared" si="53"/>
        <v>237</v>
      </c>
      <c r="D3446" s="349" t="s">
        <v>6814</v>
      </c>
      <c r="E3446" s="310" t="s">
        <v>6815</v>
      </c>
      <c r="F3446" s="234" t="s">
        <v>2093</v>
      </c>
      <c r="G3446" s="217" t="s">
        <v>2057</v>
      </c>
      <c r="H3446" s="487"/>
      <c r="I3446" s="65"/>
      <c r="J3446" s="205"/>
      <c r="K3446" s="391"/>
      <c r="L3446" s="487"/>
      <c r="M3446" s="219">
        <v>38362</v>
      </c>
      <c r="N3446" s="219">
        <v>40210</v>
      </c>
    </row>
    <row r="3447" spans="2:14">
      <c r="B3447" s="216"/>
      <c r="C3447" s="196">
        <f t="shared" si="53"/>
        <v>237</v>
      </c>
      <c r="D3447" s="349" t="s">
        <v>6816</v>
      </c>
      <c r="E3447" s="310" t="s">
        <v>6817</v>
      </c>
      <c r="F3447" s="234" t="s">
        <v>2093</v>
      </c>
      <c r="G3447" s="217" t="s">
        <v>2057</v>
      </c>
      <c r="H3447" s="487"/>
      <c r="I3447" s="65"/>
      <c r="J3447" s="205"/>
      <c r="K3447" s="391"/>
      <c r="L3447" s="487"/>
      <c r="M3447" s="219">
        <v>38362</v>
      </c>
      <c r="N3447" s="219">
        <v>40210</v>
      </c>
    </row>
    <row r="3448" spans="2:14" ht="25.5">
      <c r="B3448" s="216"/>
      <c r="C3448" s="196">
        <f t="shared" si="53"/>
        <v>237</v>
      </c>
      <c r="D3448" s="349" t="s">
        <v>6818</v>
      </c>
      <c r="E3448" s="310" t="s">
        <v>6819</v>
      </c>
      <c r="F3448" s="234" t="s">
        <v>2093</v>
      </c>
      <c r="G3448" s="217" t="s">
        <v>2057</v>
      </c>
      <c r="H3448" s="487"/>
      <c r="I3448" s="65"/>
      <c r="J3448" s="205"/>
      <c r="K3448" s="391"/>
      <c r="L3448" s="487"/>
      <c r="M3448" s="219">
        <v>38362</v>
      </c>
      <c r="N3448" s="219">
        <v>40210</v>
      </c>
    </row>
    <row r="3449" spans="2:14" ht="25.5">
      <c r="B3449" s="216"/>
      <c r="C3449" s="196">
        <f t="shared" si="53"/>
        <v>237</v>
      </c>
      <c r="D3449" s="349" t="s">
        <v>6820</v>
      </c>
      <c r="E3449" s="310" t="s">
        <v>6821</v>
      </c>
      <c r="F3449" s="234" t="s">
        <v>2093</v>
      </c>
      <c r="G3449" s="217" t="s">
        <v>2057</v>
      </c>
      <c r="H3449" s="487"/>
      <c r="I3449" s="65"/>
      <c r="J3449" s="205"/>
      <c r="K3449" s="391"/>
      <c r="L3449" s="487"/>
      <c r="M3449" s="219">
        <v>38362</v>
      </c>
      <c r="N3449" s="219">
        <v>40210</v>
      </c>
    </row>
    <row r="3450" spans="2:14">
      <c r="B3450" s="216"/>
      <c r="C3450" s="196">
        <f t="shared" si="53"/>
        <v>237</v>
      </c>
      <c r="D3450" s="349" t="s">
        <v>6822</v>
      </c>
      <c r="E3450" s="310" t="s">
        <v>6823</v>
      </c>
      <c r="F3450" s="234" t="s">
        <v>2093</v>
      </c>
      <c r="G3450" s="217" t="s">
        <v>2057</v>
      </c>
      <c r="H3450" s="487"/>
      <c r="I3450" s="65"/>
      <c r="J3450" s="205"/>
      <c r="K3450" s="391"/>
      <c r="L3450" s="487"/>
      <c r="M3450" s="219">
        <v>38362</v>
      </c>
      <c r="N3450" s="219">
        <v>40210</v>
      </c>
    </row>
    <row r="3451" spans="2:14" ht="25.5">
      <c r="B3451" s="216"/>
      <c r="C3451" s="196">
        <f t="shared" si="53"/>
        <v>237</v>
      </c>
      <c r="D3451" s="349" t="s">
        <v>6824</v>
      </c>
      <c r="E3451" s="310" t="s">
        <v>6825</v>
      </c>
      <c r="F3451" s="234" t="s">
        <v>2093</v>
      </c>
      <c r="G3451" s="217" t="s">
        <v>2057</v>
      </c>
      <c r="H3451" s="487"/>
      <c r="I3451" s="65"/>
      <c r="J3451" s="205"/>
      <c r="K3451" s="391"/>
      <c r="L3451" s="487"/>
      <c r="M3451" s="219">
        <v>38362</v>
      </c>
      <c r="N3451" s="219">
        <v>40210</v>
      </c>
    </row>
    <row r="3452" spans="2:14" ht="25.5">
      <c r="B3452" s="216"/>
      <c r="C3452" s="196">
        <f t="shared" si="53"/>
        <v>237</v>
      </c>
      <c r="D3452" s="349" t="s">
        <v>6826</v>
      </c>
      <c r="E3452" s="310" t="s">
        <v>6827</v>
      </c>
      <c r="F3452" s="234" t="s">
        <v>2093</v>
      </c>
      <c r="G3452" s="217" t="s">
        <v>2057</v>
      </c>
      <c r="H3452" s="487"/>
      <c r="I3452" s="65"/>
      <c r="J3452" s="205"/>
      <c r="K3452" s="391"/>
      <c r="L3452" s="487"/>
      <c r="M3452" s="219">
        <v>38362</v>
      </c>
      <c r="N3452" s="219">
        <v>40210</v>
      </c>
    </row>
    <row r="3453" spans="2:14">
      <c r="B3453" s="216"/>
      <c r="C3453" s="196">
        <f t="shared" si="53"/>
        <v>237</v>
      </c>
      <c r="D3453" s="349" t="s">
        <v>6828</v>
      </c>
      <c r="E3453" s="310" t="s">
        <v>6829</v>
      </c>
      <c r="F3453" s="234" t="s">
        <v>2093</v>
      </c>
      <c r="G3453" s="217" t="s">
        <v>2057</v>
      </c>
      <c r="H3453" s="487"/>
      <c r="I3453" s="65"/>
      <c r="J3453" s="205"/>
      <c r="K3453" s="391"/>
      <c r="L3453" s="487"/>
      <c r="M3453" s="219">
        <v>38362</v>
      </c>
      <c r="N3453" s="219">
        <v>40210</v>
      </c>
    </row>
    <row r="3454" spans="2:14" ht="25.5">
      <c r="B3454" s="216"/>
      <c r="C3454" s="196">
        <f t="shared" si="53"/>
        <v>237</v>
      </c>
      <c r="D3454" s="349" t="s">
        <v>6830</v>
      </c>
      <c r="E3454" s="310" t="s">
        <v>6831</v>
      </c>
      <c r="F3454" s="234" t="s">
        <v>2093</v>
      </c>
      <c r="G3454" s="217" t="s">
        <v>2057</v>
      </c>
      <c r="H3454" s="487"/>
      <c r="I3454" s="65"/>
      <c r="J3454" s="205"/>
      <c r="K3454" s="391"/>
      <c r="L3454" s="487"/>
      <c r="M3454" s="219">
        <v>38362</v>
      </c>
      <c r="N3454" s="219">
        <v>40210</v>
      </c>
    </row>
    <row r="3455" spans="2:14" ht="25.5">
      <c r="B3455" s="216"/>
      <c r="C3455" s="196">
        <f t="shared" si="53"/>
        <v>237</v>
      </c>
      <c r="D3455" s="349" t="s">
        <v>6832</v>
      </c>
      <c r="E3455" s="310" t="s">
        <v>6833</v>
      </c>
      <c r="F3455" s="234" t="s">
        <v>2093</v>
      </c>
      <c r="G3455" s="217" t="s">
        <v>2057</v>
      </c>
      <c r="H3455" s="487"/>
      <c r="I3455" s="65"/>
      <c r="J3455" s="205"/>
      <c r="K3455" s="391"/>
      <c r="L3455" s="487"/>
      <c r="M3455" s="219">
        <v>38362</v>
      </c>
      <c r="N3455" s="219">
        <v>40210</v>
      </c>
    </row>
    <row r="3456" spans="2:14" ht="25.5">
      <c r="B3456" s="216"/>
      <c r="C3456" s="196">
        <f t="shared" si="53"/>
        <v>237</v>
      </c>
      <c r="D3456" s="349" t="s">
        <v>6834</v>
      </c>
      <c r="E3456" s="310" t="s">
        <v>6835</v>
      </c>
      <c r="F3456" s="234" t="s">
        <v>2093</v>
      </c>
      <c r="G3456" s="217" t="s">
        <v>2057</v>
      </c>
      <c r="H3456" s="487"/>
      <c r="I3456" s="65"/>
      <c r="J3456" s="205"/>
      <c r="K3456" s="391"/>
      <c r="L3456" s="487"/>
      <c r="M3456" s="219">
        <v>38362</v>
      </c>
      <c r="N3456" s="219">
        <v>40210</v>
      </c>
    </row>
    <row r="3457" spans="2:14" ht="25.5">
      <c r="B3457" s="216"/>
      <c r="C3457" s="196">
        <f t="shared" si="53"/>
        <v>237</v>
      </c>
      <c r="D3457" s="349" t="s">
        <v>6836</v>
      </c>
      <c r="E3457" s="310" t="s">
        <v>6837</v>
      </c>
      <c r="F3457" s="234" t="s">
        <v>2093</v>
      </c>
      <c r="G3457" s="217" t="s">
        <v>2057</v>
      </c>
      <c r="H3457" s="487"/>
      <c r="I3457" s="65"/>
      <c r="J3457" s="205"/>
      <c r="K3457" s="391"/>
      <c r="L3457" s="487"/>
      <c r="M3457" s="208">
        <v>40940</v>
      </c>
      <c r="N3457" s="219"/>
    </row>
    <row r="3458" spans="2:14" ht="25.5">
      <c r="B3458" s="216"/>
      <c r="C3458" s="196">
        <f t="shared" si="53"/>
        <v>237</v>
      </c>
      <c r="D3458" s="349" t="s">
        <v>6838</v>
      </c>
      <c r="E3458" s="310" t="s">
        <v>6839</v>
      </c>
      <c r="F3458" s="234" t="s">
        <v>2093</v>
      </c>
      <c r="G3458" s="217" t="s">
        <v>2057</v>
      </c>
      <c r="H3458" s="487"/>
      <c r="I3458" s="65"/>
      <c r="J3458" s="205"/>
      <c r="K3458" s="391"/>
      <c r="L3458" s="487"/>
      <c r="M3458" s="219">
        <v>38362</v>
      </c>
      <c r="N3458" s="219">
        <v>40210</v>
      </c>
    </row>
    <row r="3459" spans="2:14" ht="38.25">
      <c r="B3459" s="216"/>
      <c r="C3459" s="196">
        <f t="shared" si="53"/>
        <v>237</v>
      </c>
      <c r="D3459" s="349" t="s">
        <v>6840</v>
      </c>
      <c r="E3459" s="310" t="s">
        <v>6841</v>
      </c>
      <c r="F3459" s="234" t="s">
        <v>2093</v>
      </c>
      <c r="G3459" s="217" t="s">
        <v>2057</v>
      </c>
      <c r="H3459" s="487"/>
      <c r="I3459" s="65"/>
      <c r="J3459" s="205"/>
      <c r="K3459" s="391"/>
      <c r="L3459" s="487"/>
      <c r="M3459" s="219">
        <v>38362</v>
      </c>
      <c r="N3459" s="219">
        <v>40210</v>
      </c>
    </row>
    <row r="3460" spans="2:14" ht="25.5">
      <c r="B3460" s="216"/>
      <c r="C3460" s="196">
        <f t="shared" si="53"/>
        <v>237</v>
      </c>
      <c r="D3460" s="349" t="s">
        <v>6842</v>
      </c>
      <c r="E3460" s="310" t="s">
        <v>731</v>
      </c>
      <c r="F3460" s="234" t="s">
        <v>2093</v>
      </c>
      <c r="G3460" s="217" t="s">
        <v>2057</v>
      </c>
      <c r="H3460" s="487"/>
      <c r="I3460" s="65"/>
      <c r="J3460" s="205"/>
      <c r="K3460" s="391"/>
      <c r="L3460" s="487"/>
      <c r="M3460" s="219">
        <v>38362</v>
      </c>
      <c r="N3460" s="219">
        <v>40210</v>
      </c>
    </row>
    <row r="3461" spans="2:14" ht="25.5">
      <c r="B3461" s="216"/>
      <c r="C3461" s="196">
        <f t="shared" si="53"/>
        <v>237</v>
      </c>
      <c r="D3461" s="349" t="s">
        <v>220</v>
      </c>
      <c r="E3461" s="310" t="s">
        <v>6843</v>
      </c>
      <c r="F3461" s="234" t="s">
        <v>2093</v>
      </c>
      <c r="G3461" s="217" t="s">
        <v>2057</v>
      </c>
      <c r="H3461" s="487"/>
      <c r="I3461" s="65"/>
      <c r="J3461" s="205"/>
      <c r="K3461" s="391"/>
      <c r="L3461" s="487"/>
      <c r="M3461" s="219">
        <v>38362</v>
      </c>
      <c r="N3461" s="219">
        <v>40210</v>
      </c>
    </row>
    <row r="3462" spans="2:14">
      <c r="B3462" s="216"/>
      <c r="C3462" s="196">
        <f t="shared" si="53"/>
        <v>237</v>
      </c>
      <c r="D3462" s="349" t="s">
        <v>6844</v>
      </c>
      <c r="E3462" s="310" t="s">
        <v>6845</v>
      </c>
      <c r="F3462" s="234" t="s">
        <v>2093</v>
      </c>
      <c r="G3462" s="217" t="s">
        <v>2057</v>
      </c>
      <c r="H3462" s="487"/>
      <c r="I3462" s="65"/>
      <c r="J3462" s="205"/>
      <c r="K3462" s="391"/>
      <c r="L3462" s="487"/>
      <c r="M3462" s="219">
        <v>38362</v>
      </c>
      <c r="N3462" s="219">
        <v>40210</v>
      </c>
    </row>
    <row r="3463" spans="2:14">
      <c r="B3463" s="216"/>
      <c r="C3463" s="196">
        <f t="shared" si="53"/>
        <v>237</v>
      </c>
      <c r="D3463" s="349" t="s">
        <v>6846</v>
      </c>
      <c r="E3463" s="310" t="s">
        <v>6847</v>
      </c>
      <c r="F3463" s="234" t="s">
        <v>2093</v>
      </c>
      <c r="G3463" s="217" t="s">
        <v>2057</v>
      </c>
      <c r="H3463" s="487"/>
      <c r="I3463" s="65"/>
      <c r="J3463" s="205"/>
      <c r="K3463" s="391"/>
      <c r="L3463" s="487"/>
      <c r="M3463" s="219">
        <v>38362</v>
      </c>
      <c r="N3463" s="219">
        <v>40210</v>
      </c>
    </row>
    <row r="3464" spans="2:14" ht="25.5">
      <c r="B3464" s="216"/>
      <c r="C3464" s="196">
        <f t="shared" si="53"/>
        <v>237</v>
      </c>
      <c r="D3464" s="349" t="s">
        <v>6848</v>
      </c>
      <c r="E3464" s="310" t="s">
        <v>6849</v>
      </c>
      <c r="F3464" s="234" t="s">
        <v>2093</v>
      </c>
      <c r="G3464" s="217" t="s">
        <v>2057</v>
      </c>
      <c r="H3464" s="487"/>
      <c r="I3464" s="65"/>
      <c r="J3464" s="205"/>
      <c r="K3464" s="391"/>
      <c r="L3464" s="487"/>
      <c r="M3464" s="219">
        <v>38362</v>
      </c>
      <c r="N3464" s="219">
        <v>40210</v>
      </c>
    </row>
    <row r="3465" spans="2:14" ht="25.5">
      <c r="B3465" s="216"/>
      <c r="C3465" s="196">
        <f t="shared" si="53"/>
        <v>237</v>
      </c>
      <c r="D3465" s="349" t="s">
        <v>221</v>
      </c>
      <c r="E3465" s="310" t="s">
        <v>6850</v>
      </c>
      <c r="F3465" s="234" t="s">
        <v>2093</v>
      </c>
      <c r="G3465" s="217" t="s">
        <v>2057</v>
      </c>
      <c r="H3465" s="487"/>
      <c r="I3465" s="65"/>
      <c r="J3465" s="205"/>
      <c r="K3465" s="391"/>
      <c r="L3465" s="487"/>
      <c r="M3465" s="219">
        <v>38362</v>
      </c>
      <c r="N3465" s="219">
        <v>40210</v>
      </c>
    </row>
    <row r="3466" spans="2:14">
      <c r="B3466" s="216"/>
      <c r="C3466" s="196">
        <f t="shared" si="53"/>
        <v>237</v>
      </c>
      <c r="D3466" s="349" t="s">
        <v>6851</v>
      </c>
      <c r="E3466" s="310" t="s">
        <v>6852</v>
      </c>
      <c r="F3466" s="234" t="s">
        <v>2093</v>
      </c>
      <c r="G3466" s="217" t="s">
        <v>2057</v>
      </c>
      <c r="H3466" s="487"/>
      <c r="I3466" s="65"/>
      <c r="J3466" s="205"/>
      <c r="K3466" s="391"/>
      <c r="L3466" s="487"/>
      <c r="M3466" s="219">
        <v>38362</v>
      </c>
      <c r="N3466" s="219">
        <v>40210</v>
      </c>
    </row>
    <row r="3467" spans="2:14" ht="25.5">
      <c r="B3467" s="216"/>
      <c r="C3467" s="196">
        <f t="shared" si="53"/>
        <v>237</v>
      </c>
      <c r="D3467" s="349" t="s">
        <v>6853</v>
      </c>
      <c r="E3467" s="310" t="s">
        <v>6854</v>
      </c>
      <c r="F3467" s="234" t="s">
        <v>2093</v>
      </c>
      <c r="G3467" s="217" t="s">
        <v>2057</v>
      </c>
      <c r="H3467" s="487"/>
      <c r="I3467" s="65"/>
      <c r="J3467" s="205"/>
      <c r="K3467" s="391"/>
      <c r="L3467" s="487"/>
      <c r="M3467" s="219">
        <v>38362</v>
      </c>
      <c r="N3467" s="219">
        <v>40210</v>
      </c>
    </row>
    <row r="3468" spans="2:14">
      <c r="B3468" s="216"/>
      <c r="C3468" s="196">
        <f t="shared" si="53"/>
        <v>237</v>
      </c>
      <c r="D3468" s="349" t="s">
        <v>6855</v>
      </c>
      <c r="E3468" s="310" t="s">
        <v>6856</v>
      </c>
      <c r="F3468" s="234" t="s">
        <v>2093</v>
      </c>
      <c r="G3468" s="217" t="s">
        <v>2057</v>
      </c>
      <c r="H3468" s="487"/>
      <c r="I3468" s="65"/>
      <c r="J3468" s="205"/>
      <c r="K3468" s="391"/>
      <c r="L3468" s="487"/>
      <c r="M3468" s="219">
        <v>38362</v>
      </c>
      <c r="N3468" s="219">
        <v>40210</v>
      </c>
    </row>
    <row r="3469" spans="2:14" ht="25.5">
      <c r="B3469" s="216"/>
      <c r="C3469" s="196">
        <f t="shared" si="53"/>
        <v>237</v>
      </c>
      <c r="D3469" s="349" t="s">
        <v>6857</v>
      </c>
      <c r="E3469" s="310" t="s">
        <v>6858</v>
      </c>
      <c r="F3469" s="234" t="s">
        <v>2093</v>
      </c>
      <c r="G3469" s="217" t="s">
        <v>2057</v>
      </c>
      <c r="H3469" s="487"/>
      <c r="I3469" s="65"/>
      <c r="J3469" s="205"/>
      <c r="K3469" s="391"/>
      <c r="L3469" s="487"/>
      <c r="M3469" s="219">
        <v>38362</v>
      </c>
      <c r="N3469" s="219">
        <v>40210</v>
      </c>
    </row>
    <row r="3470" spans="2:14" ht="25.5">
      <c r="B3470" s="216"/>
      <c r="C3470" s="196">
        <f t="shared" si="53"/>
        <v>237</v>
      </c>
      <c r="D3470" s="349" t="s">
        <v>6859</v>
      </c>
      <c r="E3470" s="310"/>
      <c r="F3470" s="234" t="s">
        <v>2093</v>
      </c>
      <c r="G3470" s="217" t="s">
        <v>2057</v>
      </c>
      <c r="H3470" s="487" t="s">
        <v>6860</v>
      </c>
      <c r="I3470" s="65"/>
      <c r="J3470" s="205"/>
      <c r="K3470" s="391"/>
      <c r="L3470" s="487"/>
      <c r="M3470" s="219">
        <v>40210</v>
      </c>
      <c r="N3470" s="219"/>
    </row>
    <row r="3471" spans="2:14" ht="25.5">
      <c r="B3471" s="216"/>
      <c r="C3471" s="196">
        <f t="shared" si="53"/>
        <v>237</v>
      </c>
      <c r="D3471" s="349" t="s">
        <v>6861</v>
      </c>
      <c r="E3471" s="310"/>
      <c r="F3471" s="234" t="s">
        <v>2093</v>
      </c>
      <c r="G3471" s="217" t="s">
        <v>2057</v>
      </c>
      <c r="H3471" s="487" t="s">
        <v>6862</v>
      </c>
      <c r="I3471" s="65"/>
      <c r="J3471" s="205"/>
      <c r="K3471" s="391"/>
      <c r="L3471" s="487"/>
      <c r="M3471" s="219">
        <v>40210</v>
      </c>
      <c r="N3471" s="219"/>
    </row>
    <row r="3472" spans="2:14" ht="25.5">
      <c r="B3472" s="216"/>
      <c r="C3472" s="196">
        <f t="shared" si="53"/>
        <v>237</v>
      </c>
      <c r="D3472" s="349" t="s">
        <v>6863</v>
      </c>
      <c r="E3472" s="310"/>
      <c r="F3472" s="234" t="s">
        <v>2093</v>
      </c>
      <c r="G3472" s="217" t="s">
        <v>2057</v>
      </c>
      <c r="H3472" s="487" t="s">
        <v>6864</v>
      </c>
      <c r="I3472" s="65"/>
      <c r="J3472" s="205"/>
      <c r="K3472" s="391"/>
      <c r="L3472" s="487"/>
      <c r="M3472" s="219">
        <v>40210</v>
      </c>
      <c r="N3472" s="219"/>
    </row>
    <row r="3473" spans="2:14" ht="25.5">
      <c r="B3473" s="216"/>
      <c r="C3473" s="196">
        <f t="shared" si="53"/>
        <v>237</v>
      </c>
      <c r="D3473" s="349" t="s">
        <v>6865</v>
      </c>
      <c r="E3473" s="310"/>
      <c r="F3473" s="234" t="s">
        <v>2093</v>
      </c>
      <c r="G3473" s="217" t="s">
        <v>2057</v>
      </c>
      <c r="H3473" s="487" t="s">
        <v>6866</v>
      </c>
      <c r="I3473" s="65"/>
      <c r="J3473" s="205"/>
      <c r="K3473" s="391"/>
      <c r="L3473" s="487"/>
      <c r="M3473" s="219">
        <v>40210</v>
      </c>
      <c r="N3473" s="219"/>
    </row>
    <row r="3474" spans="2:14" ht="25.5">
      <c r="B3474" s="216"/>
      <c r="C3474" s="196">
        <f t="shared" si="53"/>
        <v>237</v>
      </c>
      <c r="D3474" s="349" t="s">
        <v>6867</v>
      </c>
      <c r="E3474" s="310"/>
      <c r="F3474" s="234" t="s">
        <v>2093</v>
      </c>
      <c r="G3474" s="217" t="s">
        <v>2057</v>
      </c>
      <c r="H3474" s="487" t="s">
        <v>6868</v>
      </c>
      <c r="I3474" s="65"/>
      <c r="J3474" s="205"/>
      <c r="K3474" s="391"/>
      <c r="L3474" s="487"/>
      <c r="M3474" s="219">
        <v>40210</v>
      </c>
      <c r="N3474" s="219"/>
    </row>
    <row r="3475" spans="2:14" ht="25.5">
      <c r="B3475" s="216"/>
      <c r="C3475" s="196">
        <f t="shared" si="53"/>
        <v>237</v>
      </c>
      <c r="D3475" s="349" t="s">
        <v>6869</v>
      </c>
      <c r="E3475" s="310"/>
      <c r="F3475" s="234" t="s">
        <v>2093</v>
      </c>
      <c r="G3475" s="217" t="s">
        <v>2057</v>
      </c>
      <c r="H3475" s="487" t="s">
        <v>6870</v>
      </c>
      <c r="I3475" s="65"/>
      <c r="J3475" s="205"/>
      <c r="K3475" s="391"/>
      <c r="L3475" s="487"/>
      <c r="M3475" s="219">
        <v>40210</v>
      </c>
      <c r="N3475" s="219"/>
    </row>
    <row r="3476" spans="2:14" ht="25.5">
      <c r="B3476" s="216"/>
      <c r="C3476" s="196">
        <f t="shared" si="53"/>
        <v>237</v>
      </c>
      <c r="D3476" s="349" t="s">
        <v>6871</v>
      </c>
      <c r="E3476" s="310"/>
      <c r="F3476" s="234" t="s">
        <v>2093</v>
      </c>
      <c r="G3476" s="217" t="s">
        <v>2057</v>
      </c>
      <c r="H3476" s="487" t="s">
        <v>6872</v>
      </c>
      <c r="I3476" s="65"/>
      <c r="J3476" s="205"/>
      <c r="K3476" s="391"/>
      <c r="L3476" s="487"/>
      <c r="M3476" s="219">
        <v>40210</v>
      </c>
      <c r="N3476" s="219"/>
    </row>
    <row r="3477" spans="2:14" ht="25.5">
      <c r="B3477" s="216"/>
      <c r="C3477" s="196">
        <f t="shared" si="53"/>
        <v>237</v>
      </c>
      <c r="D3477" s="349" t="s">
        <v>6873</v>
      </c>
      <c r="E3477" s="310"/>
      <c r="F3477" s="234" t="s">
        <v>2093</v>
      </c>
      <c r="G3477" s="217" t="s">
        <v>2057</v>
      </c>
      <c r="H3477" s="487" t="s">
        <v>6874</v>
      </c>
      <c r="I3477" s="65"/>
      <c r="J3477" s="210"/>
      <c r="K3477" s="223"/>
      <c r="L3477" s="256"/>
      <c r="M3477" s="198">
        <v>40210</v>
      </c>
      <c r="N3477" s="198"/>
    </row>
    <row r="3478" spans="2:14" ht="25.5">
      <c r="B3478" s="374">
        <v>238</v>
      </c>
      <c r="C3478" s="196">
        <f t="shared" si="53"/>
        <v>238</v>
      </c>
      <c r="D3478" s="384" t="s">
        <v>6875</v>
      </c>
      <c r="E3478" s="176" t="s">
        <v>6876</v>
      </c>
      <c r="F3478" s="176" t="s">
        <v>2052</v>
      </c>
      <c r="G3478" s="176" t="s">
        <v>2101</v>
      </c>
      <c r="H3478" s="83" t="s">
        <v>6877</v>
      </c>
      <c r="I3478" s="65"/>
      <c r="J3478" s="210"/>
      <c r="K3478" s="251" t="s">
        <v>6878</v>
      </c>
      <c r="L3478" s="209"/>
      <c r="M3478" s="198">
        <v>38362</v>
      </c>
      <c r="N3478" s="198">
        <v>38692</v>
      </c>
    </row>
    <row r="3479" spans="2:14" ht="89.25">
      <c r="B3479" s="374">
        <v>239</v>
      </c>
      <c r="C3479" s="196">
        <f t="shared" si="53"/>
        <v>239</v>
      </c>
      <c r="D3479" s="384" t="s">
        <v>6879</v>
      </c>
      <c r="E3479" s="176" t="s">
        <v>6880</v>
      </c>
      <c r="F3479" s="176" t="s">
        <v>2052</v>
      </c>
      <c r="G3479" s="176" t="s">
        <v>2101</v>
      </c>
      <c r="H3479" s="83" t="s">
        <v>6881</v>
      </c>
      <c r="I3479" s="65"/>
      <c r="J3479" s="210"/>
      <c r="K3479" s="251"/>
      <c r="L3479" s="209"/>
      <c r="M3479" s="198">
        <v>40940</v>
      </c>
      <c r="N3479" s="198"/>
    </row>
    <row r="3480" spans="2:14" ht="25.5">
      <c r="B3480" s="374">
        <v>240</v>
      </c>
      <c r="C3480" s="196">
        <f t="shared" si="53"/>
        <v>240</v>
      </c>
      <c r="D3480" s="545" t="s">
        <v>6882</v>
      </c>
      <c r="E3480" s="176" t="s">
        <v>6883</v>
      </c>
      <c r="F3480" s="68" t="s">
        <v>2093</v>
      </c>
      <c r="G3480" s="68" t="s">
        <v>2057</v>
      </c>
      <c r="H3480" s="76" t="s">
        <v>6884</v>
      </c>
      <c r="I3480" s="65"/>
      <c r="J3480" s="65"/>
      <c r="K3480" s="197" t="s">
        <v>6878</v>
      </c>
      <c r="L3480" s="83"/>
      <c r="M3480" s="66">
        <v>38362</v>
      </c>
      <c r="N3480" s="66"/>
    </row>
    <row r="3481" spans="2:14" ht="38.25">
      <c r="B3481" s="374">
        <v>241</v>
      </c>
      <c r="C3481" s="196">
        <f t="shared" si="53"/>
        <v>241</v>
      </c>
      <c r="D3481" s="531" t="s">
        <v>10960</v>
      </c>
      <c r="E3481" s="496" t="s">
        <v>9481</v>
      </c>
      <c r="F3481" s="497" t="s">
        <v>2052</v>
      </c>
      <c r="G3481" s="497" t="s">
        <v>2053</v>
      </c>
      <c r="H3481" s="497" t="s">
        <v>9907</v>
      </c>
      <c r="I3481" s="532"/>
      <c r="J3481" s="532"/>
      <c r="K3481" s="496" t="s">
        <v>10961</v>
      </c>
      <c r="L3481" s="532"/>
      <c r="M3481" s="529">
        <v>43132</v>
      </c>
      <c r="N3481" s="530"/>
    </row>
    <row r="3482" spans="2:14" ht="38.25">
      <c r="B3482" s="374">
        <v>242</v>
      </c>
      <c r="C3482" s="196">
        <f t="shared" si="53"/>
        <v>242</v>
      </c>
      <c r="D3482" s="545" t="s">
        <v>6885</v>
      </c>
      <c r="E3482" s="176" t="s">
        <v>6886</v>
      </c>
      <c r="F3482" s="68" t="s">
        <v>2093</v>
      </c>
      <c r="G3482" s="68" t="s">
        <v>2057</v>
      </c>
      <c r="H3482" s="76" t="s">
        <v>6887</v>
      </c>
      <c r="I3482" s="65"/>
      <c r="J3482" s="65"/>
      <c r="K3482" s="197" t="s">
        <v>6878</v>
      </c>
      <c r="L3482" s="83"/>
      <c r="M3482" s="66">
        <v>38362</v>
      </c>
      <c r="N3482" s="66"/>
    </row>
    <row r="3483" spans="2:14" ht="38.25">
      <c r="B3483" s="374">
        <v>243</v>
      </c>
      <c r="C3483" s="196">
        <f t="shared" si="53"/>
        <v>243</v>
      </c>
      <c r="D3483" s="384" t="s">
        <v>6888</v>
      </c>
      <c r="E3483" s="176" t="s">
        <v>1397</v>
      </c>
      <c r="F3483" s="68" t="s">
        <v>2159</v>
      </c>
      <c r="G3483" s="68" t="s">
        <v>2057</v>
      </c>
      <c r="H3483" s="176" t="s">
        <v>6889</v>
      </c>
      <c r="I3483" s="65">
        <v>42237</v>
      </c>
      <c r="J3483" s="243" t="s">
        <v>2163</v>
      </c>
      <c r="K3483" s="197" t="s">
        <v>2014</v>
      </c>
      <c r="L3483" s="176"/>
      <c r="M3483" s="66">
        <v>38362</v>
      </c>
      <c r="N3483" s="66">
        <v>42401</v>
      </c>
    </row>
    <row r="3484" spans="2:14" ht="102">
      <c r="B3484" s="374">
        <v>244</v>
      </c>
      <c r="C3484" s="196">
        <f t="shared" si="53"/>
        <v>244</v>
      </c>
      <c r="D3484" s="180" t="s">
        <v>10134</v>
      </c>
      <c r="E3484" s="275" t="s">
        <v>10135</v>
      </c>
      <c r="F3484" s="176" t="s">
        <v>2052</v>
      </c>
      <c r="G3484" s="176" t="s">
        <v>2053</v>
      </c>
      <c r="H3484" s="176" t="s">
        <v>9907</v>
      </c>
      <c r="I3484" s="65"/>
      <c r="J3484" s="65"/>
      <c r="K3484" s="514" t="s">
        <v>10136</v>
      </c>
      <c r="L3484" s="176"/>
      <c r="M3484" s="66">
        <v>42767</v>
      </c>
      <c r="N3484" s="66"/>
    </row>
    <row r="3485" spans="2:14" ht="76.5">
      <c r="B3485" s="374">
        <v>245</v>
      </c>
      <c r="C3485" s="196">
        <f t="shared" si="53"/>
        <v>245</v>
      </c>
      <c r="D3485" s="553" t="s">
        <v>10137</v>
      </c>
      <c r="E3485" s="68" t="s">
        <v>10138</v>
      </c>
      <c r="F3485" s="176" t="s">
        <v>2052</v>
      </c>
      <c r="G3485" s="176" t="s">
        <v>2053</v>
      </c>
      <c r="H3485" s="176" t="s">
        <v>9907</v>
      </c>
      <c r="I3485" s="65"/>
      <c r="J3485" s="65"/>
      <c r="K3485" s="176" t="s">
        <v>10139</v>
      </c>
      <c r="L3485" s="69"/>
      <c r="M3485" s="85">
        <v>42767</v>
      </c>
      <c r="N3485" s="66"/>
    </row>
    <row r="3486" spans="2:14" ht="51">
      <c r="B3486" s="374">
        <v>246</v>
      </c>
      <c r="C3486" s="196">
        <f t="shared" si="53"/>
        <v>246</v>
      </c>
      <c r="D3486" s="553" t="s">
        <v>10140</v>
      </c>
      <c r="E3486" s="68" t="s">
        <v>10141</v>
      </c>
      <c r="F3486" s="176" t="s">
        <v>2052</v>
      </c>
      <c r="G3486" s="176" t="s">
        <v>2053</v>
      </c>
      <c r="H3486" s="176" t="s">
        <v>9907</v>
      </c>
      <c r="I3486" s="65"/>
      <c r="J3486" s="65"/>
      <c r="K3486" s="176" t="s">
        <v>10142</v>
      </c>
      <c r="L3486" s="69"/>
      <c r="M3486" s="85">
        <v>42767</v>
      </c>
      <c r="N3486" s="66"/>
    </row>
    <row r="3487" spans="2:14" ht="51">
      <c r="B3487" s="374">
        <v>247</v>
      </c>
      <c r="C3487" s="196">
        <f t="shared" si="53"/>
        <v>247</v>
      </c>
      <c r="D3487" s="545" t="s">
        <v>1811</v>
      </c>
      <c r="E3487" s="176" t="s">
        <v>1813</v>
      </c>
      <c r="F3487" s="68" t="s">
        <v>2052</v>
      </c>
      <c r="G3487" s="68" t="s">
        <v>2057</v>
      </c>
      <c r="H3487" s="176" t="s">
        <v>6890</v>
      </c>
      <c r="I3487" s="65"/>
      <c r="J3487" s="65"/>
      <c r="K3487" s="197" t="s">
        <v>6891</v>
      </c>
      <c r="L3487" s="83"/>
      <c r="M3487" s="66">
        <v>41852</v>
      </c>
      <c r="N3487" s="66"/>
    </row>
    <row r="3488" spans="2:14" ht="38.25">
      <c r="B3488" s="374">
        <v>248</v>
      </c>
      <c r="C3488" s="196">
        <f t="shared" si="53"/>
        <v>248</v>
      </c>
      <c r="D3488" s="531" t="s">
        <v>10962</v>
      </c>
      <c r="E3488" s="578"/>
      <c r="F3488" s="497" t="s">
        <v>2052</v>
      </c>
      <c r="G3488" s="497" t="s">
        <v>2053</v>
      </c>
      <c r="H3488" s="497" t="s">
        <v>9907</v>
      </c>
      <c r="I3488" s="532"/>
      <c r="J3488" s="532"/>
      <c r="K3488" s="578"/>
      <c r="L3488" s="530"/>
      <c r="M3488" s="529">
        <v>43132</v>
      </c>
      <c r="N3488" s="530"/>
    </row>
    <row r="3489" spans="2:14" ht="63.75">
      <c r="B3489" s="374"/>
      <c r="C3489" s="196">
        <f t="shared" si="53"/>
        <v>248</v>
      </c>
      <c r="D3489" s="560" t="s">
        <v>10963</v>
      </c>
      <c r="E3489" s="496" t="s">
        <v>10964</v>
      </c>
      <c r="F3489" s="497" t="s">
        <v>2052</v>
      </c>
      <c r="G3489" s="497" t="s">
        <v>2053</v>
      </c>
      <c r="H3489" s="497" t="s">
        <v>9907</v>
      </c>
      <c r="I3489" s="532"/>
      <c r="J3489" s="532"/>
      <c r="K3489" s="496" t="s">
        <v>10965</v>
      </c>
      <c r="L3489" s="530"/>
      <c r="M3489" s="529">
        <v>43132</v>
      </c>
      <c r="N3489" s="530"/>
    </row>
    <row r="3490" spans="2:14" ht="51">
      <c r="B3490" s="374">
        <v>249</v>
      </c>
      <c r="C3490" s="196">
        <f t="shared" si="53"/>
        <v>249</v>
      </c>
      <c r="D3490" s="531" t="s">
        <v>8440</v>
      </c>
      <c r="E3490" s="660" t="s">
        <v>8441</v>
      </c>
      <c r="F3490" s="497" t="s">
        <v>2052</v>
      </c>
      <c r="G3490" s="497" t="s">
        <v>2053</v>
      </c>
      <c r="H3490" s="497" t="s">
        <v>11578</v>
      </c>
      <c r="I3490" s="532"/>
      <c r="J3490" s="532"/>
      <c r="K3490" s="496" t="s">
        <v>11930</v>
      </c>
      <c r="L3490" s="530"/>
      <c r="M3490" s="529">
        <v>43497</v>
      </c>
      <c r="N3490" s="530"/>
    </row>
    <row r="3491" spans="2:14" ht="51">
      <c r="B3491" s="533">
        <v>250</v>
      </c>
      <c r="C3491" s="196">
        <f t="shared" si="53"/>
        <v>250</v>
      </c>
      <c r="D3491" s="180" t="s">
        <v>10143</v>
      </c>
      <c r="E3491" s="275" t="s">
        <v>10144</v>
      </c>
      <c r="F3491" s="176" t="s">
        <v>2052</v>
      </c>
      <c r="G3491" s="176" t="s">
        <v>2053</v>
      </c>
      <c r="H3491" s="176" t="s">
        <v>9907</v>
      </c>
      <c r="I3491" s="65"/>
      <c r="J3491" s="65"/>
      <c r="K3491" s="514" t="s">
        <v>10145</v>
      </c>
      <c r="L3491" s="176"/>
      <c r="M3491" s="66">
        <v>42767</v>
      </c>
      <c r="N3491" s="66"/>
    </row>
  </sheetData>
  <mergeCells count="8">
    <mergeCell ref="H3141:H3144"/>
    <mergeCell ref="K3141:K3144"/>
    <mergeCell ref="H3265:H3267"/>
    <mergeCell ref="B4:D4"/>
    <mergeCell ref="B3:D3"/>
    <mergeCell ref="B6:F6"/>
    <mergeCell ref="I37:J37"/>
    <mergeCell ref="H2968:H3074"/>
  </mergeCells>
  <phoneticPr fontId="6" type="noConversion"/>
  <conditionalFormatting sqref="E88">
    <cfRule type="duplicateValues" dxfId="23" priority="19"/>
  </conditionalFormatting>
  <conditionalFormatting sqref="E90:E95">
    <cfRule type="duplicateValues" dxfId="22" priority="20"/>
  </conditionalFormatting>
  <conditionalFormatting sqref="E95">
    <cfRule type="duplicateValues" dxfId="21" priority="21"/>
  </conditionalFormatting>
  <conditionalFormatting sqref="E89:E95">
    <cfRule type="duplicateValues" dxfId="20" priority="22"/>
  </conditionalFormatting>
  <conditionalFormatting sqref="E474:E476">
    <cfRule type="duplicateValues" dxfId="19" priority="18"/>
  </conditionalFormatting>
  <conditionalFormatting sqref="E900">
    <cfRule type="duplicateValues" dxfId="18" priority="17"/>
  </conditionalFormatting>
  <conditionalFormatting sqref="E916">
    <cfRule type="duplicateValues" dxfId="17" priority="16"/>
  </conditionalFormatting>
  <conditionalFormatting sqref="E923">
    <cfRule type="duplicateValues" dxfId="16" priority="15"/>
  </conditionalFormatting>
  <conditionalFormatting sqref="E928:E929">
    <cfRule type="duplicateValues" dxfId="15" priority="14"/>
  </conditionalFormatting>
  <conditionalFormatting sqref="E933">
    <cfRule type="duplicateValues" dxfId="14" priority="13"/>
  </conditionalFormatting>
  <conditionalFormatting sqref="E934:E935">
    <cfRule type="duplicateValues" dxfId="13" priority="12"/>
  </conditionalFormatting>
  <conditionalFormatting sqref="E1003:E1007">
    <cfRule type="duplicateValues" dxfId="12" priority="11"/>
  </conditionalFormatting>
  <conditionalFormatting sqref="E1022">
    <cfRule type="duplicateValues" dxfId="11" priority="10"/>
  </conditionalFormatting>
  <conditionalFormatting sqref="E1024">
    <cfRule type="duplicateValues" dxfId="10" priority="9"/>
  </conditionalFormatting>
  <conditionalFormatting sqref="E2457">
    <cfRule type="duplicateValues" dxfId="9" priority="8"/>
  </conditionalFormatting>
  <conditionalFormatting sqref="E2497:E2498">
    <cfRule type="duplicateValues" dxfId="8" priority="7"/>
  </conditionalFormatting>
  <conditionalFormatting sqref="E2498">
    <cfRule type="duplicateValues" dxfId="7" priority="6"/>
  </conditionalFormatting>
  <conditionalFormatting sqref="E2557">
    <cfRule type="duplicateValues" dxfId="6" priority="5"/>
  </conditionalFormatting>
  <conditionalFormatting sqref="E2780">
    <cfRule type="duplicateValues" dxfId="5" priority="4"/>
  </conditionalFormatting>
  <conditionalFormatting sqref="E3309">
    <cfRule type="duplicateValues" dxfId="4" priority="3"/>
  </conditionalFormatting>
  <conditionalFormatting sqref="E2859">
    <cfRule type="duplicateValues" dxfId="3" priority="2"/>
  </conditionalFormatting>
  <conditionalFormatting sqref="E2872">
    <cfRule type="duplicateValues" dxfId="2" priority="1"/>
  </conditionalFormatting>
  <conditionalFormatting sqref="E2849:E2858 E2860:E2871 E2873:E2912">
    <cfRule type="duplicateValues" dxfId="1" priority="23"/>
  </conditionalFormatting>
  <conditionalFormatting sqref="E2849:E2858 E2860:E2871 E2873:E2911">
    <cfRule type="duplicateValues" dxfId="0" priority="24"/>
  </conditionalFormatting>
  <hyperlinks>
    <hyperlink ref="G4" location="Contents!A1" display="Go back to the list" xr:uid="{00000000-0004-0000-0700-000000000000}"/>
    <hyperlink ref="D957" r:id="rId1" display="http://www.chemindustry.com/chemicals/9075808.html" xr:uid="{80A33B39-8623-453B-8377-E6160F15177A}"/>
    <hyperlink ref="D1401" r:id="rId2" display="http://www.chemindustry.com/chemicals/183267.html" xr:uid="{9F2E2599-3E3A-4CA0-AF34-878CE6B69DD7}"/>
    <hyperlink ref="D1403" r:id="rId3" display="http://www.chemindustry.com/chemicals/118270.html" xr:uid="{D70A4F20-FCCC-4C5C-992D-40AE6DF8CA32}"/>
    <hyperlink ref="D1413" r:id="rId4" display="http://www.chemindustry.com/chemicals/180839.html" xr:uid="{3DDFAC6B-6D5F-48A5-9B98-333E649A8BA1}"/>
    <hyperlink ref="D1414" r:id="rId5" display="http://www.chemindustry.com/chemicals/199887.html" xr:uid="{AE068D25-33CA-4326-A26B-6A24E8800AF1}"/>
  </hyperlinks>
  <pageMargins left="0.5" right="0.5" top="1" bottom="1" header="0.25" footer="0.5"/>
  <pageSetup fitToHeight="55" orientation="portrait"/>
  <headerFooter alignWithMargins="0">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AM&amp;C&amp;A
&amp;RPage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5:H1024"/>
  <sheetViews>
    <sheetView showGridLines="0" showRowColHeaders="0" workbookViewId="0">
      <selection activeCell="G17" sqref="G17"/>
    </sheetView>
  </sheetViews>
  <sheetFormatPr defaultColWidth="11.42578125" defaultRowHeight="12.75"/>
  <cols>
    <col min="2" max="2" width="23.85546875" customWidth="1"/>
    <col min="5" max="5" width="15.85546875" customWidth="1"/>
    <col min="6" max="6" width="12.28515625" customWidth="1"/>
    <col min="7" max="7" width="14.28515625" customWidth="1"/>
  </cols>
  <sheetData>
    <row r="5" spans="2:8" ht="15">
      <c r="B5" s="719" t="s">
        <v>6930</v>
      </c>
      <c r="C5" s="719"/>
      <c r="D5" s="719"/>
      <c r="E5" s="719"/>
      <c r="F5" s="719"/>
      <c r="G5" s="720"/>
      <c r="H5" s="17"/>
    </row>
    <row r="6" spans="2:8" ht="15">
      <c r="B6" s="719" t="s">
        <v>6931</v>
      </c>
      <c r="C6" s="719"/>
      <c r="D6" s="719"/>
      <c r="E6" s="719"/>
      <c r="F6" s="719"/>
      <c r="G6" s="720"/>
      <c r="H6" s="17"/>
    </row>
    <row r="7" spans="2:8" ht="15">
      <c r="B7" s="719" t="s">
        <v>6932</v>
      </c>
      <c r="C7" s="719"/>
      <c r="D7" s="719"/>
      <c r="E7" s="719"/>
      <c r="F7" s="719"/>
      <c r="G7" s="720"/>
      <c r="H7" s="17"/>
    </row>
    <row r="8" spans="2:8" ht="15">
      <c r="B8" s="719" t="s">
        <v>6933</v>
      </c>
      <c r="C8" s="719"/>
      <c r="D8" s="719"/>
      <c r="E8" s="719"/>
      <c r="F8" s="719"/>
      <c r="G8" s="720"/>
      <c r="H8" s="17"/>
    </row>
    <row r="9" spans="2:8" ht="15">
      <c r="B9" s="405"/>
      <c r="C9" s="12"/>
      <c r="D9" s="132"/>
      <c r="E9" s="5"/>
      <c r="F9" s="5"/>
      <c r="G9" s="133"/>
      <c r="H9" s="17"/>
    </row>
    <row r="10" spans="2:8" ht="15">
      <c r="B10" s="721" t="s">
        <v>6934</v>
      </c>
      <c r="C10" s="680"/>
      <c r="D10" s="680"/>
      <c r="E10" s="680"/>
      <c r="F10" s="680"/>
      <c r="G10" s="680"/>
      <c r="H10" s="17"/>
    </row>
    <row r="11" spans="2:8" ht="15">
      <c r="B11" s="714">
        <v>43427</v>
      </c>
      <c r="C11" s="714"/>
      <c r="D11" s="714"/>
      <c r="E11" s="714"/>
      <c r="F11" s="714"/>
      <c r="G11" s="715"/>
      <c r="H11" s="17"/>
    </row>
    <row r="12" spans="2:8" ht="15">
      <c r="B12" s="94"/>
      <c r="C12" s="12"/>
      <c r="D12" s="132"/>
      <c r="E12" s="5"/>
      <c r="F12" s="5"/>
      <c r="G12" s="133"/>
      <c r="H12" s="17"/>
    </row>
    <row r="13" spans="2:8">
      <c r="B13" s="716" t="s">
        <v>6935</v>
      </c>
      <c r="C13" s="717"/>
      <c r="D13" s="717"/>
      <c r="E13" s="717"/>
      <c r="F13" s="717"/>
      <c r="G13" s="717"/>
      <c r="H13" s="17"/>
    </row>
    <row r="14" spans="2:8">
      <c r="B14" s="716" t="s">
        <v>6936</v>
      </c>
      <c r="C14" s="717"/>
      <c r="D14" s="717"/>
      <c r="E14" s="717"/>
      <c r="F14" s="717"/>
      <c r="G14" s="717"/>
      <c r="H14" s="17"/>
    </row>
    <row r="15" spans="2:8" ht="15.75">
      <c r="B15" s="718"/>
      <c r="C15" s="680"/>
      <c r="D15" s="680"/>
      <c r="E15" s="680"/>
      <c r="F15" s="680"/>
      <c r="G15" s="680"/>
      <c r="H15" s="17"/>
    </row>
    <row r="16" spans="2:8" ht="15.75">
      <c r="B16" s="134"/>
      <c r="C16" s="12"/>
      <c r="D16" s="132"/>
      <c r="E16" s="5"/>
      <c r="F16" s="5"/>
      <c r="G16" s="133"/>
      <c r="H16" s="17"/>
    </row>
    <row r="17" spans="2:8" ht="45">
      <c r="B17" s="135" t="s">
        <v>6937</v>
      </c>
      <c r="C17" s="135" t="s">
        <v>6938</v>
      </c>
      <c r="D17" s="135" t="s">
        <v>6939</v>
      </c>
      <c r="E17" s="135" t="s">
        <v>6940</v>
      </c>
      <c r="F17" s="135" t="s">
        <v>6941</v>
      </c>
      <c r="G17" s="136" t="s">
        <v>6942</v>
      </c>
      <c r="H17" s="137"/>
    </row>
    <row r="18" spans="2:8" ht="14.25">
      <c r="B18" s="398"/>
      <c r="C18" s="398"/>
      <c r="D18" s="136"/>
      <c r="E18" s="398"/>
      <c r="F18" s="398"/>
      <c r="G18" s="399"/>
      <c r="H18" s="17"/>
    </row>
    <row r="19" spans="2:8" ht="28.5">
      <c r="B19" s="434" t="s">
        <v>6943</v>
      </c>
      <c r="C19" s="434" t="s">
        <v>6944</v>
      </c>
      <c r="D19" s="434" t="s">
        <v>6945</v>
      </c>
      <c r="E19" s="435" t="s">
        <v>6946</v>
      </c>
      <c r="F19" s="468">
        <v>32874</v>
      </c>
      <c r="G19" s="436">
        <v>2</v>
      </c>
      <c r="H19" s="17"/>
    </row>
    <row r="20" spans="2:8" ht="57">
      <c r="B20" s="434" t="s">
        <v>6947</v>
      </c>
      <c r="C20" s="434" t="s">
        <v>6948</v>
      </c>
      <c r="D20" s="436" t="s">
        <v>6949</v>
      </c>
      <c r="E20" s="435" t="s">
        <v>6950</v>
      </c>
      <c r="F20" s="468">
        <v>42468</v>
      </c>
      <c r="G20" s="436"/>
      <c r="H20" s="17"/>
    </row>
    <row r="21" spans="2:8" ht="14.25">
      <c r="B21" s="136" t="s">
        <v>2050</v>
      </c>
      <c r="C21" s="136" t="s">
        <v>6944</v>
      </c>
      <c r="D21" s="136" t="s">
        <v>6951</v>
      </c>
      <c r="E21" s="437" t="s">
        <v>2051</v>
      </c>
      <c r="F21" s="469">
        <v>32234</v>
      </c>
      <c r="G21" s="463" t="s">
        <v>6952</v>
      </c>
      <c r="H21" s="17"/>
    </row>
    <row r="22" spans="2:8" ht="14.25">
      <c r="B22" s="136" t="s">
        <v>6953</v>
      </c>
      <c r="C22" s="136" t="s">
        <v>6954</v>
      </c>
      <c r="D22" s="136" t="s">
        <v>6945</v>
      </c>
      <c r="E22" s="437" t="s">
        <v>6955</v>
      </c>
      <c r="F22" s="469">
        <v>32874</v>
      </c>
      <c r="G22" s="438">
        <v>10</v>
      </c>
      <c r="H22" s="17"/>
    </row>
    <row r="23" spans="2:8" ht="28.5">
      <c r="B23" s="136" t="s">
        <v>6956</v>
      </c>
      <c r="C23" s="136" t="s">
        <v>6957</v>
      </c>
      <c r="D23" s="438" t="s">
        <v>6949</v>
      </c>
      <c r="E23" s="437" t="s">
        <v>6958</v>
      </c>
      <c r="F23" s="469">
        <v>36392</v>
      </c>
      <c r="G23" s="136"/>
      <c r="H23" s="17"/>
    </row>
    <row r="24" spans="2:8" ht="14.25">
      <c r="B24" s="136" t="s">
        <v>6959</v>
      </c>
      <c r="C24" s="136" t="s">
        <v>6944</v>
      </c>
      <c r="D24" s="136" t="s">
        <v>6951</v>
      </c>
      <c r="E24" s="437" t="s">
        <v>6960</v>
      </c>
      <c r="F24" s="469">
        <v>32509</v>
      </c>
      <c r="G24" s="136"/>
      <c r="H24" s="17"/>
    </row>
    <row r="25" spans="2:8" ht="28.5">
      <c r="B25" s="136" t="s">
        <v>6961</v>
      </c>
      <c r="C25" s="136" t="s">
        <v>6962</v>
      </c>
      <c r="D25" s="136" t="s">
        <v>6949</v>
      </c>
      <c r="E25" s="437" t="s">
        <v>6963</v>
      </c>
      <c r="F25" s="469">
        <v>32964</v>
      </c>
      <c r="G25" s="136"/>
      <c r="H25" s="17"/>
    </row>
    <row r="26" spans="2:8" ht="14.25">
      <c r="B26" s="136" t="s">
        <v>6964</v>
      </c>
      <c r="C26" s="136" t="s">
        <v>6944</v>
      </c>
      <c r="D26" s="136" t="s">
        <v>6951</v>
      </c>
      <c r="E26" s="437" t="s">
        <v>6965</v>
      </c>
      <c r="F26" s="469">
        <v>31959</v>
      </c>
      <c r="G26" s="438">
        <v>0.2</v>
      </c>
      <c r="H26" s="17"/>
    </row>
    <row r="27" spans="2:8" ht="14.25">
      <c r="B27" s="136" t="s">
        <v>6966</v>
      </c>
      <c r="C27" s="136" t="s">
        <v>6944</v>
      </c>
      <c r="D27" s="136" t="s">
        <v>6945</v>
      </c>
      <c r="E27" s="437" t="s">
        <v>6967</v>
      </c>
      <c r="F27" s="469">
        <v>32874</v>
      </c>
      <c r="G27" s="136"/>
      <c r="H27" s="17"/>
    </row>
    <row r="28" spans="2:8" ht="14.25">
      <c r="B28" s="136" t="s">
        <v>1410</v>
      </c>
      <c r="C28" s="136" t="s">
        <v>6944</v>
      </c>
      <c r="D28" s="136" t="s">
        <v>6945</v>
      </c>
      <c r="E28" s="437" t="s">
        <v>1411</v>
      </c>
      <c r="F28" s="469">
        <v>32874</v>
      </c>
      <c r="G28" s="136">
        <v>0.2</v>
      </c>
      <c r="H28" s="17"/>
    </row>
    <row r="29" spans="2:8" ht="28.5">
      <c r="B29" s="136" t="s">
        <v>1410</v>
      </c>
      <c r="C29" s="136" t="s">
        <v>6968</v>
      </c>
      <c r="D29" s="438" t="s">
        <v>6945</v>
      </c>
      <c r="E29" s="437" t="s">
        <v>1411</v>
      </c>
      <c r="F29" s="469">
        <v>40599</v>
      </c>
      <c r="G29" s="438">
        <v>140</v>
      </c>
      <c r="H29" s="17"/>
    </row>
    <row r="30" spans="2:8" ht="14.25">
      <c r="B30" s="136" t="s">
        <v>1786</v>
      </c>
      <c r="C30" s="136" t="s">
        <v>6944</v>
      </c>
      <c r="D30" s="136" t="s">
        <v>6949</v>
      </c>
      <c r="E30" s="437" t="s">
        <v>2064</v>
      </c>
      <c r="F30" s="469">
        <v>31959</v>
      </c>
      <c r="G30" s="136">
        <v>0.7</v>
      </c>
      <c r="H30" s="17"/>
    </row>
    <row r="31" spans="2:8" ht="57">
      <c r="B31" s="136" t="s">
        <v>6969</v>
      </c>
      <c r="C31" s="136" t="s">
        <v>6944</v>
      </c>
      <c r="D31" s="438" t="s">
        <v>6949</v>
      </c>
      <c r="E31" s="437" t="s">
        <v>6970</v>
      </c>
      <c r="F31" s="469">
        <v>32782</v>
      </c>
      <c r="G31" s="438">
        <v>8.0000000000000007E-5</v>
      </c>
      <c r="H31" s="121"/>
    </row>
    <row r="32" spans="2:8" ht="28.5">
      <c r="B32" s="136" t="s">
        <v>6971</v>
      </c>
      <c r="C32" s="136" t="s">
        <v>6962</v>
      </c>
      <c r="D32" s="136" t="s">
        <v>6949</v>
      </c>
      <c r="E32" s="437" t="s">
        <v>6970</v>
      </c>
      <c r="F32" s="469">
        <v>33878</v>
      </c>
      <c r="G32" s="136"/>
      <c r="H32" s="17"/>
    </row>
    <row r="33" spans="2:8" ht="28.5">
      <c r="B33" s="136" t="s">
        <v>6972</v>
      </c>
      <c r="C33" s="136" t="s">
        <v>6944</v>
      </c>
      <c r="D33" s="136" t="s">
        <v>6951</v>
      </c>
      <c r="E33" s="437" t="s">
        <v>6973</v>
      </c>
      <c r="F33" s="469">
        <v>31959</v>
      </c>
      <c r="G33" s="438">
        <v>3</v>
      </c>
      <c r="H33" s="17"/>
    </row>
    <row r="34" spans="2:8" ht="14.25">
      <c r="B34" s="136" t="s">
        <v>6974</v>
      </c>
      <c r="C34" s="136" t="s">
        <v>6944</v>
      </c>
      <c r="D34" s="136" t="s">
        <v>6951</v>
      </c>
      <c r="E34" s="437" t="s">
        <v>6975</v>
      </c>
      <c r="F34" s="469">
        <v>32143</v>
      </c>
      <c r="G34" s="136"/>
      <c r="H34" s="17"/>
    </row>
    <row r="35" spans="2:8" ht="14.25">
      <c r="B35" s="136" t="s">
        <v>6976</v>
      </c>
      <c r="C35" s="136" t="s">
        <v>6944</v>
      </c>
      <c r="D35" s="136" t="s">
        <v>6951</v>
      </c>
      <c r="E35" s="437" t="s">
        <v>6977</v>
      </c>
      <c r="F35" s="469">
        <v>32509</v>
      </c>
      <c r="G35" s="136"/>
      <c r="H35" s="17"/>
    </row>
    <row r="36" spans="2:8" ht="14.25">
      <c r="B36" s="136" t="s">
        <v>11539</v>
      </c>
      <c r="C36" s="136" t="s">
        <v>6944</v>
      </c>
      <c r="D36" s="136" t="s">
        <v>6987</v>
      </c>
      <c r="E36" s="437" t="s">
        <v>6975</v>
      </c>
      <c r="F36" s="469">
        <v>40662</v>
      </c>
      <c r="G36" s="136"/>
      <c r="H36" s="12"/>
    </row>
    <row r="37" spans="2:8" ht="42.75">
      <c r="B37" s="136" t="s">
        <v>6978</v>
      </c>
      <c r="C37" s="136" t="s">
        <v>6944</v>
      </c>
      <c r="D37" s="136" t="s">
        <v>6951</v>
      </c>
      <c r="E37" s="437" t="s">
        <v>6975</v>
      </c>
      <c r="F37" s="469">
        <v>32325</v>
      </c>
      <c r="G37" s="136"/>
      <c r="H37" s="17"/>
    </row>
    <row r="38" spans="2:8" ht="14.25">
      <c r="B38" s="136" t="s">
        <v>6979</v>
      </c>
      <c r="C38" s="136" t="s">
        <v>6944</v>
      </c>
      <c r="D38" s="136" t="s">
        <v>6951</v>
      </c>
      <c r="E38" s="437" t="s">
        <v>6980</v>
      </c>
      <c r="F38" s="469">
        <v>32325</v>
      </c>
      <c r="G38" s="136">
        <v>0.04</v>
      </c>
      <c r="H38" s="17"/>
    </row>
    <row r="39" spans="2:8" ht="28.5">
      <c r="B39" s="136" t="s">
        <v>6981</v>
      </c>
      <c r="C39" s="136" t="s">
        <v>6982</v>
      </c>
      <c r="D39" s="136" t="s">
        <v>6951</v>
      </c>
      <c r="E39" s="437" t="s">
        <v>6983</v>
      </c>
      <c r="F39" s="469">
        <v>32509</v>
      </c>
      <c r="G39" s="136"/>
      <c r="H39" s="17"/>
    </row>
    <row r="40" spans="2:8" ht="57">
      <c r="B40" s="438" t="s">
        <v>6984</v>
      </c>
      <c r="C40" s="439" t="s">
        <v>6944</v>
      </c>
      <c r="D40" s="439" t="s">
        <v>6945</v>
      </c>
      <c r="E40" s="440" t="s">
        <v>6985</v>
      </c>
      <c r="F40" s="470">
        <v>32874</v>
      </c>
      <c r="G40" s="136"/>
      <c r="H40" s="17"/>
    </row>
    <row r="41" spans="2:8" ht="42.75">
      <c r="B41" s="454" t="s">
        <v>6986</v>
      </c>
      <c r="C41" s="136" t="s">
        <v>6944</v>
      </c>
      <c r="D41" s="438" t="s">
        <v>6987</v>
      </c>
      <c r="E41" s="437" t="s">
        <v>6975</v>
      </c>
      <c r="F41" s="469">
        <v>42342</v>
      </c>
      <c r="G41" s="136"/>
      <c r="H41" s="17"/>
    </row>
    <row r="42" spans="2:8" ht="28.5">
      <c r="B42" s="136" t="s">
        <v>6988</v>
      </c>
      <c r="C42" s="136" t="s">
        <v>6982</v>
      </c>
      <c r="D42" s="136" t="s">
        <v>6949</v>
      </c>
      <c r="E42" s="437" t="s">
        <v>6989</v>
      </c>
      <c r="F42" s="469">
        <v>33055</v>
      </c>
      <c r="G42" s="136"/>
      <c r="H42" s="17"/>
    </row>
    <row r="43" spans="2:8" ht="28.5">
      <c r="B43" s="136" t="s">
        <v>6990</v>
      </c>
      <c r="C43" s="136" t="s">
        <v>6968</v>
      </c>
      <c r="D43" s="438" t="s">
        <v>6949</v>
      </c>
      <c r="E43" s="437" t="s">
        <v>6991</v>
      </c>
      <c r="F43" s="469">
        <v>36392</v>
      </c>
      <c r="G43" s="136"/>
      <c r="H43" s="17"/>
    </row>
    <row r="44" spans="2:8" ht="28.5">
      <c r="B44" s="136" t="s">
        <v>6992</v>
      </c>
      <c r="C44" s="136" t="s">
        <v>6982</v>
      </c>
      <c r="D44" s="438" t="s">
        <v>6949</v>
      </c>
      <c r="E44" s="437" t="s">
        <v>6993</v>
      </c>
      <c r="F44" s="469">
        <v>36949</v>
      </c>
      <c r="G44" s="136"/>
      <c r="H44" s="17"/>
    </row>
    <row r="45" spans="2:8" ht="28.5">
      <c r="B45" s="136" t="s">
        <v>6994</v>
      </c>
      <c r="C45" s="136" t="s">
        <v>6962</v>
      </c>
      <c r="D45" s="136" t="s">
        <v>6949</v>
      </c>
      <c r="E45" s="437" t="s">
        <v>6995</v>
      </c>
      <c r="F45" s="469">
        <v>33055</v>
      </c>
      <c r="G45" s="136"/>
      <c r="H45" s="17"/>
    </row>
    <row r="46" spans="2:8" ht="14.25">
      <c r="B46" s="136" t="s">
        <v>6996</v>
      </c>
      <c r="C46" s="136" t="s">
        <v>6944</v>
      </c>
      <c r="D46" s="136" t="s">
        <v>6987</v>
      </c>
      <c r="E46" s="437" t="s">
        <v>6997</v>
      </c>
      <c r="F46" s="469">
        <v>32782</v>
      </c>
      <c r="G46" s="438">
        <v>20</v>
      </c>
      <c r="H46" s="17"/>
    </row>
    <row r="47" spans="2:8" ht="14.25">
      <c r="B47" s="471" t="s">
        <v>6998</v>
      </c>
      <c r="C47" s="136" t="s">
        <v>6944</v>
      </c>
      <c r="D47" s="136" t="s">
        <v>6945</v>
      </c>
      <c r="E47" s="437" t="s">
        <v>243</v>
      </c>
      <c r="F47" s="469">
        <v>32874</v>
      </c>
      <c r="G47" s="136"/>
      <c r="H47" s="17"/>
    </row>
    <row r="48" spans="2:8" ht="14.25">
      <c r="B48" s="471" t="s">
        <v>6999</v>
      </c>
      <c r="C48" s="136" t="s">
        <v>6944</v>
      </c>
      <c r="D48" s="136" t="s">
        <v>6951</v>
      </c>
      <c r="E48" s="437" t="s">
        <v>239</v>
      </c>
      <c r="F48" s="469">
        <v>31959</v>
      </c>
      <c r="G48" s="438">
        <v>0.2</v>
      </c>
      <c r="H48" s="17"/>
    </row>
    <row r="49" spans="2:8" ht="28.5">
      <c r="B49" s="136" t="s">
        <v>7000</v>
      </c>
      <c r="C49" s="136" t="s">
        <v>6944</v>
      </c>
      <c r="D49" s="136" t="s">
        <v>6987</v>
      </c>
      <c r="E49" s="437" t="s">
        <v>232</v>
      </c>
      <c r="F49" s="469">
        <v>31835</v>
      </c>
      <c r="G49" s="438">
        <v>0.03</v>
      </c>
      <c r="H49" s="17"/>
    </row>
    <row r="50" spans="2:8" ht="28.5">
      <c r="B50" s="136" t="s">
        <v>7001</v>
      </c>
      <c r="C50" s="136" t="s">
        <v>6954</v>
      </c>
      <c r="D50" s="438" t="s">
        <v>6945</v>
      </c>
      <c r="E50" s="437" t="s">
        <v>7002</v>
      </c>
      <c r="F50" s="469">
        <v>35668</v>
      </c>
      <c r="G50" s="136"/>
      <c r="H50" s="17"/>
    </row>
    <row r="51" spans="2:8" ht="42.75">
      <c r="B51" s="136" t="s">
        <v>7003</v>
      </c>
      <c r="C51" s="136" t="s">
        <v>6944</v>
      </c>
      <c r="D51" s="136" t="s">
        <v>6951</v>
      </c>
      <c r="E51" s="437" t="s">
        <v>7004</v>
      </c>
      <c r="F51" s="469">
        <v>32690</v>
      </c>
      <c r="G51" s="438">
        <v>9</v>
      </c>
      <c r="H51" s="17"/>
    </row>
    <row r="52" spans="2:8" ht="14.25">
      <c r="B52" s="136" t="s">
        <v>7005</v>
      </c>
      <c r="C52" s="136" t="s">
        <v>6954</v>
      </c>
      <c r="D52" s="438" t="s">
        <v>6951</v>
      </c>
      <c r="E52" s="437" t="s">
        <v>7006</v>
      </c>
      <c r="F52" s="469">
        <v>36189</v>
      </c>
      <c r="G52" s="136"/>
      <c r="H52" s="17"/>
    </row>
    <row r="53" spans="2:8" ht="28.5">
      <c r="B53" s="136" t="s">
        <v>7007</v>
      </c>
      <c r="C53" s="136" t="s">
        <v>6962</v>
      </c>
      <c r="D53" s="136" t="s">
        <v>6949</v>
      </c>
      <c r="E53" s="437" t="s">
        <v>7008</v>
      </c>
      <c r="F53" s="469">
        <v>33055</v>
      </c>
      <c r="G53" s="136"/>
      <c r="H53" s="17"/>
    </row>
    <row r="54" spans="2:8" ht="28.5">
      <c r="B54" s="136" t="s">
        <v>7009</v>
      </c>
      <c r="C54" s="136" t="s">
        <v>6982</v>
      </c>
      <c r="D54" s="136" t="s">
        <v>6949</v>
      </c>
      <c r="E54" s="437" t="s">
        <v>6975</v>
      </c>
      <c r="F54" s="469">
        <v>33878</v>
      </c>
      <c r="G54" s="136"/>
      <c r="H54" s="17"/>
    </row>
    <row r="55" spans="2:8" ht="28.5">
      <c r="B55" s="136" t="s">
        <v>7010</v>
      </c>
      <c r="C55" s="136" t="s">
        <v>6944</v>
      </c>
      <c r="D55" s="136" t="s">
        <v>6987</v>
      </c>
      <c r="E55" s="437" t="s">
        <v>7011</v>
      </c>
      <c r="F55" s="469">
        <v>32782</v>
      </c>
      <c r="G55" s="438">
        <v>5</v>
      </c>
      <c r="H55" s="17"/>
    </row>
    <row r="56" spans="2:8" ht="28.5">
      <c r="B56" s="136" t="s">
        <v>7012</v>
      </c>
      <c r="C56" s="136" t="s">
        <v>6944</v>
      </c>
      <c r="D56" s="136" t="s">
        <v>6951</v>
      </c>
      <c r="E56" s="437" t="s">
        <v>7013</v>
      </c>
      <c r="F56" s="469">
        <v>31959</v>
      </c>
      <c r="G56" s="438">
        <v>0.04</v>
      </c>
      <c r="H56" s="17"/>
    </row>
    <row r="57" spans="2:8" ht="14.25">
      <c r="B57" s="136" t="s">
        <v>7014</v>
      </c>
      <c r="C57" s="136" t="s">
        <v>6954</v>
      </c>
      <c r="D57" s="438" t="s">
        <v>6951</v>
      </c>
      <c r="E57" s="437" t="s">
        <v>7015</v>
      </c>
      <c r="F57" s="469">
        <v>36189</v>
      </c>
      <c r="G57" s="136"/>
      <c r="H57" s="17"/>
    </row>
    <row r="58" spans="2:8" ht="42.75">
      <c r="B58" s="136" t="s">
        <v>7016</v>
      </c>
      <c r="C58" s="136" t="s">
        <v>7017</v>
      </c>
      <c r="D58" s="136" t="s">
        <v>6951</v>
      </c>
      <c r="E58" s="437" t="s">
        <v>7018</v>
      </c>
      <c r="F58" s="469">
        <v>31959</v>
      </c>
      <c r="G58" s="136"/>
      <c r="H58" s="17"/>
    </row>
    <row r="59" spans="2:8" ht="57">
      <c r="B59" s="463" t="s">
        <v>7019</v>
      </c>
      <c r="C59" s="136" t="s">
        <v>6948</v>
      </c>
      <c r="D59" s="438" t="s">
        <v>6949</v>
      </c>
      <c r="E59" s="437" t="s">
        <v>7020</v>
      </c>
      <c r="F59" s="469">
        <v>35668</v>
      </c>
      <c r="G59" s="136"/>
      <c r="H59" s="17"/>
    </row>
    <row r="60" spans="2:8" ht="28.5">
      <c r="B60" s="136" t="s">
        <v>7021</v>
      </c>
      <c r="C60" s="136" t="s">
        <v>6982</v>
      </c>
      <c r="D60" s="438" t="s">
        <v>6945</v>
      </c>
      <c r="E60" s="437" t="s">
        <v>7022</v>
      </c>
      <c r="F60" s="469">
        <v>36249</v>
      </c>
      <c r="G60" s="136"/>
      <c r="H60" s="17"/>
    </row>
    <row r="61" spans="2:8" ht="14.25">
      <c r="B61" s="136" t="s">
        <v>7023</v>
      </c>
      <c r="C61" s="136" t="s">
        <v>6944</v>
      </c>
      <c r="D61" s="136" t="s">
        <v>6951</v>
      </c>
      <c r="E61" s="437" t="s">
        <v>7024</v>
      </c>
      <c r="F61" s="469">
        <v>31959</v>
      </c>
      <c r="G61" s="438">
        <v>0.7</v>
      </c>
      <c r="H61" s="17"/>
    </row>
    <row r="62" spans="2:8" ht="28.5">
      <c r="B62" s="136" t="s">
        <v>7025</v>
      </c>
      <c r="C62" s="136" t="s">
        <v>6982</v>
      </c>
      <c r="D62" s="441" t="s">
        <v>6949</v>
      </c>
      <c r="E62" s="437" t="s">
        <v>7026</v>
      </c>
      <c r="F62" s="469">
        <v>35930</v>
      </c>
      <c r="G62" s="136"/>
      <c r="H62" s="17"/>
    </row>
    <row r="63" spans="2:8" ht="14.25">
      <c r="B63" s="136" t="s">
        <v>7027</v>
      </c>
      <c r="C63" s="136" t="s">
        <v>6954</v>
      </c>
      <c r="D63" s="438" t="s">
        <v>6987</v>
      </c>
      <c r="E63" s="437" t="s">
        <v>7028</v>
      </c>
      <c r="F63" s="469">
        <v>40032</v>
      </c>
      <c r="G63" s="136"/>
      <c r="H63" s="17"/>
    </row>
    <row r="64" spans="2:8" ht="57">
      <c r="B64" s="438" t="s">
        <v>7029</v>
      </c>
      <c r="C64" s="447" t="s">
        <v>6982</v>
      </c>
      <c r="D64" s="442" t="s">
        <v>6987</v>
      </c>
      <c r="E64" s="443" t="s">
        <v>7030</v>
      </c>
      <c r="F64" s="472">
        <v>40165</v>
      </c>
      <c r="G64" s="136"/>
      <c r="H64" s="17"/>
    </row>
    <row r="65" spans="2:8" ht="28.5">
      <c r="B65" s="136" t="s">
        <v>7031</v>
      </c>
      <c r="C65" s="136" t="s">
        <v>7032</v>
      </c>
      <c r="D65" s="136" t="s">
        <v>6949</v>
      </c>
      <c r="E65" s="437" t="s">
        <v>6975</v>
      </c>
      <c r="F65" s="469">
        <v>32964</v>
      </c>
      <c r="G65" s="136"/>
      <c r="H65" s="17"/>
    </row>
    <row r="66" spans="2:8" ht="28.5">
      <c r="B66" s="136" t="s">
        <v>7033</v>
      </c>
      <c r="C66" s="136" t="s">
        <v>6944</v>
      </c>
      <c r="D66" s="136" t="s">
        <v>6987</v>
      </c>
      <c r="E66" s="437" t="s">
        <v>6975</v>
      </c>
      <c r="F66" s="469">
        <v>31835</v>
      </c>
      <c r="G66" s="136"/>
      <c r="H66" s="17"/>
    </row>
    <row r="67" spans="2:8" ht="14.25">
      <c r="B67" s="136" t="s">
        <v>7034</v>
      </c>
      <c r="C67" s="136" t="s">
        <v>6944</v>
      </c>
      <c r="D67" s="441" t="s">
        <v>6945</v>
      </c>
      <c r="E67" s="437" t="s">
        <v>7035</v>
      </c>
      <c r="F67" s="469">
        <v>40666</v>
      </c>
      <c r="G67" s="473"/>
      <c r="H67" s="17"/>
    </row>
    <row r="68" spans="2:8" ht="42.75">
      <c r="B68" s="136" t="s">
        <v>7036</v>
      </c>
      <c r="C68" s="136" t="s">
        <v>6962</v>
      </c>
      <c r="D68" s="136" t="s">
        <v>6949</v>
      </c>
      <c r="E68" s="437" t="s">
        <v>6975</v>
      </c>
      <c r="F68" s="469">
        <v>33878</v>
      </c>
      <c r="G68" s="136"/>
      <c r="H68" s="17"/>
    </row>
    <row r="69" spans="2:8" ht="14.25">
      <c r="B69" s="136" t="s">
        <v>1765</v>
      </c>
      <c r="C69" s="136" t="s">
        <v>6944</v>
      </c>
      <c r="D69" s="136" t="s">
        <v>6945</v>
      </c>
      <c r="E69" s="437" t="s">
        <v>2105</v>
      </c>
      <c r="F69" s="469">
        <v>32874</v>
      </c>
      <c r="G69" s="136">
        <v>100</v>
      </c>
      <c r="H69" s="17"/>
    </row>
    <row r="70" spans="2:8" ht="14.25">
      <c r="B70" s="136" t="s">
        <v>7037</v>
      </c>
      <c r="C70" s="136" t="s">
        <v>6954</v>
      </c>
      <c r="D70" s="438" t="s">
        <v>6945</v>
      </c>
      <c r="E70" s="437" t="s">
        <v>2107</v>
      </c>
      <c r="F70" s="469">
        <v>35930</v>
      </c>
      <c r="G70" s="136"/>
      <c r="H70" s="17"/>
    </row>
    <row r="71" spans="2:8" ht="14.25">
      <c r="B71" s="471" t="s">
        <v>7038</v>
      </c>
      <c r="C71" s="136" t="s">
        <v>6944</v>
      </c>
      <c r="D71" s="136" t="s">
        <v>6951</v>
      </c>
      <c r="E71" s="437" t="s">
        <v>240</v>
      </c>
      <c r="F71" s="469">
        <v>31959</v>
      </c>
      <c r="G71" s="438">
        <v>5</v>
      </c>
      <c r="H71" s="17"/>
    </row>
    <row r="72" spans="2:8" ht="28.5">
      <c r="B72" s="471" t="s">
        <v>7039</v>
      </c>
      <c r="C72" s="136" t="s">
        <v>6944</v>
      </c>
      <c r="D72" s="136" t="s">
        <v>6951</v>
      </c>
      <c r="E72" s="437" t="s">
        <v>7040</v>
      </c>
      <c r="F72" s="469">
        <v>31959</v>
      </c>
      <c r="G72" s="438">
        <v>7</v>
      </c>
      <c r="H72" s="17"/>
    </row>
    <row r="73" spans="2:8" ht="28.5">
      <c r="B73" s="136" t="s">
        <v>7041</v>
      </c>
      <c r="C73" s="136" t="s">
        <v>6962</v>
      </c>
      <c r="D73" s="136" t="s">
        <v>6949</v>
      </c>
      <c r="E73" s="437" t="s">
        <v>7042</v>
      </c>
      <c r="F73" s="469">
        <v>33878</v>
      </c>
      <c r="G73" s="136"/>
      <c r="H73" s="17"/>
    </row>
    <row r="74" spans="2:8" ht="14.25">
      <c r="B74" s="136" t="s">
        <v>7043</v>
      </c>
      <c r="C74" s="136" t="s">
        <v>6954</v>
      </c>
      <c r="D74" s="438" t="s">
        <v>6945</v>
      </c>
      <c r="E74" s="437" t="s">
        <v>7044</v>
      </c>
      <c r="F74" s="469">
        <v>39353</v>
      </c>
      <c r="G74" s="136"/>
      <c r="H74" s="17"/>
    </row>
    <row r="75" spans="2:8" ht="28.5">
      <c r="B75" s="136" t="s">
        <v>7045</v>
      </c>
      <c r="C75" s="136" t="s">
        <v>6944</v>
      </c>
      <c r="D75" s="136" t="s">
        <v>6945</v>
      </c>
      <c r="E75" s="437" t="s">
        <v>245</v>
      </c>
      <c r="F75" s="469">
        <v>33147</v>
      </c>
      <c r="G75" s="136"/>
      <c r="H75" s="17"/>
    </row>
    <row r="76" spans="2:8" ht="14.25">
      <c r="B76" s="136" t="s">
        <v>7046</v>
      </c>
      <c r="C76" s="136" t="s">
        <v>6944</v>
      </c>
      <c r="D76" s="136" t="s">
        <v>6951</v>
      </c>
      <c r="E76" s="437" t="s">
        <v>7047</v>
      </c>
      <c r="F76" s="469">
        <v>31959</v>
      </c>
      <c r="G76" s="438">
        <v>20</v>
      </c>
      <c r="H76" s="17"/>
    </row>
    <row r="77" spans="2:8" ht="14.25">
      <c r="B77" s="136" t="s">
        <v>7048</v>
      </c>
      <c r="C77" s="136" t="s">
        <v>6954</v>
      </c>
      <c r="D77" s="438" t="s">
        <v>6987</v>
      </c>
      <c r="E77" s="437" t="s">
        <v>7049</v>
      </c>
      <c r="F77" s="469">
        <v>38751</v>
      </c>
      <c r="G77" s="136"/>
      <c r="H77" s="17"/>
    </row>
    <row r="78" spans="2:8" ht="14.25">
      <c r="B78" s="136" t="s">
        <v>7050</v>
      </c>
      <c r="C78" s="136" t="s">
        <v>6954</v>
      </c>
      <c r="D78" s="438" t="s">
        <v>6987</v>
      </c>
      <c r="E78" s="437" t="s">
        <v>7049</v>
      </c>
      <c r="F78" s="469">
        <v>38177</v>
      </c>
      <c r="G78" s="136"/>
      <c r="H78" s="17"/>
    </row>
    <row r="79" spans="2:8" ht="57">
      <c r="B79" s="136" t="s">
        <v>7051</v>
      </c>
      <c r="C79" s="136" t="s">
        <v>6944</v>
      </c>
      <c r="D79" s="136" t="s">
        <v>6987</v>
      </c>
      <c r="E79" s="437" t="s">
        <v>363</v>
      </c>
      <c r="F79" s="469">
        <v>31835</v>
      </c>
      <c r="G79" s="136" t="s">
        <v>7052</v>
      </c>
      <c r="H79" s="17"/>
    </row>
    <row r="80" spans="2:8" ht="28.5">
      <c r="B80" s="136" t="s">
        <v>7053</v>
      </c>
      <c r="C80" s="136" t="s">
        <v>6962</v>
      </c>
      <c r="D80" s="438" t="s">
        <v>6951</v>
      </c>
      <c r="E80" s="437" t="s">
        <v>6975</v>
      </c>
      <c r="F80" s="469">
        <v>35551</v>
      </c>
      <c r="G80" s="136"/>
      <c r="H80" s="17"/>
    </row>
    <row r="81" spans="2:8" ht="28.5">
      <c r="B81" s="136" t="s">
        <v>1717</v>
      </c>
      <c r="C81" s="136" t="s">
        <v>6944</v>
      </c>
      <c r="D81" s="136" t="s">
        <v>6987</v>
      </c>
      <c r="E81" s="437" t="s">
        <v>2384</v>
      </c>
      <c r="F81" s="469">
        <v>31835</v>
      </c>
      <c r="G81" s="136" t="s">
        <v>7054</v>
      </c>
      <c r="H81" s="17"/>
    </row>
    <row r="82" spans="2:8" ht="156.75">
      <c r="B82" s="136" t="s">
        <v>7055</v>
      </c>
      <c r="C82" s="136" t="s">
        <v>7017</v>
      </c>
      <c r="D82" s="136" t="s">
        <v>6951</v>
      </c>
      <c r="E82" s="437" t="s">
        <v>7056</v>
      </c>
      <c r="F82" s="469">
        <v>33055</v>
      </c>
      <c r="G82" s="136"/>
      <c r="H82" s="17"/>
    </row>
    <row r="83" spans="2:8" ht="28.5">
      <c r="B83" s="136" t="s">
        <v>7057</v>
      </c>
      <c r="C83" s="136" t="s">
        <v>6982</v>
      </c>
      <c r="D83" s="438" t="s">
        <v>6949</v>
      </c>
      <c r="E83" s="437" t="s">
        <v>7058</v>
      </c>
      <c r="F83" s="469">
        <v>35668</v>
      </c>
      <c r="G83" s="136"/>
      <c r="H83" s="17"/>
    </row>
    <row r="84" spans="2:8" ht="42.75">
      <c r="B84" s="136" t="s">
        <v>7059</v>
      </c>
      <c r="C84" s="136" t="s">
        <v>7017</v>
      </c>
      <c r="D84" s="438" t="s">
        <v>6945</v>
      </c>
      <c r="E84" s="437" t="s">
        <v>7060</v>
      </c>
      <c r="F84" s="469">
        <v>42566</v>
      </c>
      <c r="G84" s="438" t="s">
        <v>10146</v>
      </c>
      <c r="H84" s="17"/>
    </row>
    <row r="85" spans="2:8" ht="14.25">
      <c r="B85" s="136" t="s">
        <v>7061</v>
      </c>
      <c r="C85" s="136" t="s">
        <v>6944</v>
      </c>
      <c r="D85" s="136" t="s">
        <v>6951</v>
      </c>
      <c r="E85" s="437" t="s">
        <v>7062</v>
      </c>
      <c r="F85" s="469">
        <v>31959</v>
      </c>
      <c r="G85" s="438">
        <v>0.8</v>
      </c>
      <c r="H85" s="17"/>
    </row>
    <row r="86" spans="2:8" ht="28.5">
      <c r="B86" s="136" t="s">
        <v>7063</v>
      </c>
      <c r="C86" s="136" t="s">
        <v>6982</v>
      </c>
      <c r="D86" s="438" t="s">
        <v>6949</v>
      </c>
      <c r="E86" s="437" t="s">
        <v>7064</v>
      </c>
      <c r="F86" s="469">
        <v>36189</v>
      </c>
      <c r="G86" s="136"/>
      <c r="H86" s="17"/>
    </row>
    <row r="87" spans="2:8" ht="28.5">
      <c r="B87" s="136" t="s">
        <v>7065</v>
      </c>
      <c r="C87" s="136" t="s">
        <v>6962</v>
      </c>
      <c r="D87" s="438" t="s">
        <v>6945</v>
      </c>
      <c r="E87" s="437" t="s">
        <v>7066</v>
      </c>
      <c r="F87" s="469">
        <v>40515</v>
      </c>
      <c r="G87" s="438">
        <v>4.4000000000000004</v>
      </c>
      <c r="H87" s="17"/>
    </row>
    <row r="88" spans="2:8" ht="14.25">
      <c r="B88" s="136" t="s">
        <v>7067</v>
      </c>
      <c r="C88" s="136" t="s">
        <v>6944</v>
      </c>
      <c r="D88" s="136" t="s">
        <v>6945</v>
      </c>
      <c r="E88" s="437" t="s">
        <v>7068</v>
      </c>
      <c r="F88" s="469">
        <v>33604</v>
      </c>
      <c r="G88" s="136"/>
      <c r="H88" s="17"/>
    </row>
    <row r="89" spans="2:8" ht="14.25">
      <c r="B89" s="136" t="s">
        <v>7069</v>
      </c>
      <c r="C89" s="136" t="s">
        <v>6944</v>
      </c>
      <c r="D89" s="136" t="s">
        <v>6951</v>
      </c>
      <c r="E89" s="437" t="s">
        <v>7070</v>
      </c>
      <c r="F89" s="469">
        <v>31959</v>
      </c>
      <c r="G89" s="438">
        <v>0.06</v>
      </c>
      <c r="H89" s="17"/>
    </row>
    <row r="90" spans="2:8" ht="14.25">
      <c r="B90" s="136" t="s">
        <v>7071</v>
      </c>
      <c r="C90" s="136" t="s">
        <v>6944</v>
      </c>
      <c r="D90" s="136" t="s">
        <v>6987</v>
      </c>
      <c r="E90" s="437" t="s">
        <v>7072</v>
      </c>
      <c r="F90" s="469">
        <v>31835</v>
      </c>
      <c r="G90" s="438">
        <v>0.4</v>
      </c>
      <c r="H90" s="17"/>
    </row>
    <row r="91" spans="2:8" ht="28.5">
      <c r="B91" s="136" t="s">
        <v>7071</v>
      </c>
      <c r="C91" s="136" t="s">
        <v>6962</v>
      </c>
      <c r="D91" s="136" t="s">
        <v>6949</v>
      </c>
      <c r="E91" s="437" t="s">
        <v>7072</v>
      </c>
      <c r="F91" s="469">
        <v>35309</v>
      </c>
      <c r="G91" s="136"/>
      <c r="H91" s="17"/>
    </row>
    <row r="92" spans="2:8" ht="14.25">
      <c r="B92" s="136" t="s">
        <v>2013</v>
      </c>
      <c r="C92" s="136" t="s">
        <v>6944</v>
      </c>
      <c r="D92" s="136" t="s">
        <v>6945</v>
      </c>
      <c r="E92" s="437" t="s">
        <v>7073</v>
      </c>
      <c r="F92" s="469">
        <v>32874</v>
      </c>
      <c r="G92" s="136">
        <v>6</v>
      </c>
      <c r="H92" s="17"/>
    </row>
    <row r="93" spans="2:8" ht="14.25">
      <c r="B93" s="136"/>
      <c r="C93" s="136"/>
      <c r="D93" s="136"/>
      <c r="E93" s="437"/>
      <c r="F93" s="136"/>
      <c r="G93" s="136"/>
      <c r="H93" s="17"/>
    </row>
    <row r="94" spans="2:8" ht="28.5">
      <c r="B94" s="136" t="s">
        <v>7074</v>
      </c>
      <c r="C94" s="136" t="s">
        <v>6962</v>
      </c>
      <c r="D94" s="136" t="s">
        <v>6949</v>
      </c>
      <c r="E94" s="437" t="s">
        <v>6975</v>
      </c>
      <c r="F94" s="469">
        <v>33878</v>
      </c>
      <c r="G94" s="136"/>
      <c r="H94" s="17"/>
    </row>
    <row r="95" spans="2:8" ht="28.5">
      <c r="B95" s="136" t="s">
        <v>7075</v>
      </c>
      <c r="C95" s="136" t="s">
        <v>6982</v>
      </c>
      <c r="D95" s="438" t="s">
        <v>6949</v>
      </c>
      <c r="E95" s="437" t="s">
        <v>7076</v>
      </c>
      <c r="F95" s="469">
        <v>35930</v>
      </c>
      <c r="G95" s="136"/>
      <c r="H95" s="17"/>
    </row>
    <row r="96" spans="2:8" ht="28.5">
      <c r="B96" s="136" t="s">
        <v>7077</v>
      </c>
      <c r="C96" s="136" t="s">
        <v>7078</v>
      </c>
      <c r="D96" s="136" t="s">
        <v>6951</v>
      </c>
      <c r="E96" s="437" t="s">
        <v>7079</v>
      </c>
      <c r="F96" s="469">
        <v>33420</v>
      </c>
      <c r="G96" s="136"/>
      <c r="H96" s="17"/>
    </row>
    <row r="97" spans="2:8" ht="28.5">
      <c r="B97" s="136" t="s">
        <v>7080</v>
      </c>
      <c r="C97" s="136" t="s">
        <v>6954</v>
      </c>
      <c r="D97" s="438" t="s">
        <v>6945</v>
      </c>
      <c r="E97" s="437" t="s">
        <v>7081</v>
      </c>
      <c r="F97" s="469">
        <v>39630</v>
      </c>
      <c r="G97" s="136"/>
      <c r="H97" s="17"/>
    </row>
    <row r="98" spans="2:8" ht="14.25">
      <c r="B98" s="136" t="s">
        <v>2027</v>
      </c>
      <c r="C98" s="136" t="s">
        <v>6944</v>
      </c>
      <c r="D98" s="136" t="s">
        <v>6951</v>
      </c>
      <c r="E98" s="437" t="s">
        <v>385</v>
      </c>
      <c r="F98" s="469">
        <v>31959</v>
      </c>
      <c r="G98" s="438" t="s">
        <v>7082</v>
      </c>
      <c r="H98" s="17"/>
    </row>
    <row r="99" spans="2:8" ht="28.5">
      <c r="B99" s="136" t="s">
        <v>1422</v>
      </c>
      <c r="C99" s="136" t="s">
        <v>6944</v>
      </c>
      <c r="D99" s="136" t="s">
        <v>6987</v>
      </c>
      <c r="E99" s="437" t="s">
        <v>2706</v>
      </c>
      <c r="F99" s="469">
        <v>31835</v>
      </c>
      <c r="G99" s="438" t="s">
        <v>7083</v>
      </c>
      <c r="H99" s="17"/>
    </row>
    <row r="100" spans="2:8" ht="28.5">
      <c r="B100" s="136" t="s">
        <v>1422</v>
      </c>
      <c r="C100" s="136" t="s">
        <v>6968</v>
      </c>
      <c r="D100" s="438" t="s">
        <v>6951</v>
      </c>
      <c r="E100" s="437" t="s">
        <v>2706</v>
      </c>
      <c r="F100" s="469">
        <v>35790</v>
      </c>
      <c r="G100" s="438" t="s">
        <v>7084</v>
      </c>
      <c r="H100" s="17"/>
    </row>
    <row r="101" spans="2:8" ht="14.25">
      <c r="B101" s="136" t="s">
        <v>7085</v>
      </c>
      <c r="C101" s="136" t="s">
        <v>6944</v>
      </c>
      <c r="D101" s="136" t="s">
        <v>6987</v>
      </c>
      <c r="E101" s="437" t="s">
        <v>238</v>
      </c>
      <c r="F101" s="469">
        <v>31835</v>
      </c>
      <c r="G101" s="136">
        <v>1E-3</v>
      </c>
      <c r="H101" s="17"/>
    </row>
    <row r="102" spans="2:8" ht="14.25">
      <c r="B102" s="136" t="s">
        <v>7086</v>
      </c>
      <c r="C102" s="136" t="s">
        <v>6944</v>
      </c>
      <c r="D102" s="136" t="s">
        <v>6949</v>
      </c>
      <c r="E102" s="437" t="s">
        <v>6975</v>
      </c>
      <c r="F102" s="469">
        <v>33878</v>
      </c>
      <c r="G102" s="136"/>
      <c r="H102" s="17"/>
    </row>
    <row r="103" spans="2:8" ht="28.5">
      <c r="B103" s="136" t="s">
        <v>7087</v>
      </c>
      <c r="C103" s="136" t="s">
        <v>6962</v>
      </c>
      <c r="D103" s="136" t="s">
        <v>6949</v>
      </c>
      <c r="E103" s="437" t="s">
        <v>6975</v>
      </c>
      <c r="F103" s="469">
        <v>33878</v>
      </c>
      <c r="G103" s="136"/>
      <c r="H103" s="17"/>
    </row>
    <row r="104" spans="2:8" ht="14.25">
      <c r="B104" s="136" t="s">
        <v>7088</v>
      </c>
      <c r="C104" s="136" t="s">
        <v>6944</v>
      </c>
      <c r="D104" s="136" t="s">
        <v>6951</v>
      </c>
      <c r="E104" s="437" t="s">
        <v>390</v>
      </c>
      <c r="F104" s="469">
        <v>31959</v>
      </c>
      <c r="G104" s="441" t="s">
        <v>7089</v>
      </c>
      <c r="H104" s="17"/>
    </row>
    <row r="105" spans="2:8" ht="14.25">
      <c r="B105" s="136" t="s">
        <v>2019</v>
      </c>
      <c r="C105" s="136" t="s">
        <v>6944</v>
      </c>
      <c r="D105" s="136" t="s">
        <v>6951</v>
      </c>
      <c r="E105" s="437" t="s">
        <v>387</v>
      </c>
      <c r="F105" s="469">
        <v>31959</v>
      </c>
      <c r="G105" s="441" t="s">
        <v>7090</v>
      </c>
      <c r="H105" s="17"/>
    </row>
    <row r="106" spans="2:8" ht="14.25">
      <c r="B106" s="136" t="s">
        <v>7091</v>
      </c>
      <c r="C106" s="136" t="s">
        <v>6944</v>
      </c>
      <c r="D106" s="136" t="s">
        <v>6951</v>
      </c>
      <c r="E106" s="437" t="s">
        <v>388</v>
      </c>
      <c r="F106" s="469">
        <v>31959</v>
      </c>
      <c r="G106" s="136"/>
      <c r="H106" s="17"/>
    </row>
    <row r="107" spans="2:8" ht="14.25">
      <c r="B107" s="136" t="s">
        <v>7092</v>
      </c>
      <c r="C107" s="136" t="s">
        <v>6944</v>
      </c>
      <c r="D107" s="136" t="s">
        <v>6945</v>
      </c>
      <c r="E107" s="437" t="s">
        <v>7093</v>
      </c>
      <c r="F107" s="469">
        <v>33147</v>
      </c>
      <c r="G107" s="438">
        <v>1.1000000000000001</v>
      </c>
      <c r="H107" s="17"/>
    </row>
    <row r="108" spans="2:8" ht="14.25">
      <c r="B108" s="136" t="s">
        <v>1179</v>
      </c>
      <c r="C108" s="136" t="s">
        <v>6944</v>
      </c>
      <c r="D108" s="438" t="s">
        <v>6987</v>
      </c>
      <c r="E108" s="437" t="s">
        <v>7094</v>
      </c>
      <c r="F108" s="469">
        <v>41082</v>
      </c>
      <c r="G108" s="438"/>
      <c r="H108" s="17"/>
    </row>
    <row r="109" spans="2:8" ht="14.25">
      <c r="B109" s="136" t="s">
        <v>7095</v>
      </c>
      <c r="C109" s="136" t="s">
        <v>6944</v>
      </c>
      <c r="D109" s="136" t="s">
        <v>6951</v>
      </c>
      <c r="E109" s="437" t="s">
        <v>383</v>
      </c>
      <c r="F109" s="469">
        <v>31959</v>
      </c>
      <c r="G109" s="136">
        <v>0.06</v>
      </c>
      <c r="H109" s="17"/>
    </row>
    <row r="110" spans="2:8" ht="14.25">
      <c r="B110" s="136" t="s">
        <v>7096</v>
      </c>
      <c r="C110" s="136" t="s">
        <v>6944</v>
      </c>
      <c r="D110" s="136" t="s">
        <v>6951</v>
      </c>
      <c r="E110" s="437" t="s">
        <v>7097</v>
      </c>
      <c r="F110" s="469">
        <v>31959</v>
      </c>
      <c r="G110" s="136"/>
      <c r="H110" s="17"/>
    </row>
    <row r="111" spans="2:8" ht="28.5">
      <c r="B111" s="136" t="s">
        <v>7098</v>
      </c>
      <c r="C111" s="136" t="s">
        <v>6962</v>
      </c>
      <c r="D111" s="136" t="s">
        <v>6949</v>
      </c>
      <c r="E111" s="437" t="s">
        <v>7099</v>
      </c>
      <c r="F111" s="469">
        <v>32964</v>
      </c>
      <c r="G111" s="136"/>
      <c r="H111" s="17"/>
    </row>
    <row r="112" spans="2:8" ht="14.25">
      <c r="B112" s="136" t="s">
        <v>7100</v>
      </c>
      <c r="C112" s="136" t="s">
        <v>6944</v>
      </c>
      <c r="D112" s="136" t="s">
        <v>6945</v>
      </c>
      <c r="E112" s="437" t="s">
        <v>7101</v>
      </c>
      <c r="F112" s="469">
        <v>32874</v>
      </c>
      <c r="G112" s="136">
        <v>4</v>
      </c>
      <c r="H112" s="17"/>
    </row>
    <row r="113" spans="2:8" ht="14.25">
      <c r="B113" s="136" t="s">
        <v>7102</v>
      </c>
      <c r="C113" s="136" t="s">
        <v>6944</v>
      </c>
      <c r="D113" s="136" t="s">
        <v>6951</v>
      </c>
      <c r="E113" s="437" t="s">
        <v>7103</v>
      </c>
      <c r="F113" s="469">
        <v>31959</v>
      </c>
      <c r="G113" s="438">
        <v>30</v>
      </c>
      <c r="H113" s="17"/>
    </row>
    <row r="114" spans="2:8" ht="28.5">
      <c r="B114" s="136" t="s">
        <v>7104</v>
      </c>
      <c r="C114" s="136" t="s">
        <v>6944</v>
      </c>
      <c r="D114" s="136" t="s">
        <v>6951</v>
      </c>
      <c r="E114" s="437" t="s">
        <v>6975</v>
      </c>
      <c r="F114" s="469">
        <v>32051</v>
      </c>
      <c r="G114" s="136"/>
      <c r="H114" s="17"/>
    </row>
    <row r="115" spans="2:8" ht="14.25">
      <c r="B115" s="136" t="s">
        <v>7105</v>
      </c>
      <c r="C115" s="136"/>
      <c r="D115" s="136"/>
      <c r="E115" s="437"/>
      <c r="F115" s="469"/>
      <c r="G115" s="136">
        <v>0.1</v>
      </c>
      <c r="H115" s="17"/>
    </row>
    <row r="116" spans="2:8" ht="14.25">
      <c r="B116" s="136" t="s">
        <v>7106</v>
      </c>
      <c r="C116" s="136"/>
      <c r="D116" s="136"/>
      <c r="E116" s="437"/>
      <c r="F116" s="469"/>
      <c r="G116" s="136">
        <v>0.1</v>
      </c>
      <c r="H116" s="17"/>
    </row>
    <row r="117" spans="2:8" ht="14.25">
      <c r="B117" s="136" t="s">
        <v>7107</v>
      </c>
      <c r="C117" s="136"/>
      <c r="D117" s="136"/>
      <c r="E117" s="437"/>
      <c r="F117" s="469"/>
      <c r="G117" s="136">
        <v>2.0000000000000001E-4</v>
      </c>
      <c r="H117" s="17"/>
    </row>
    <row r="118" spans="2:8" ht="14.25">
      <c r="B118" s="136" t="s">
        <v>7108</v>
      </c>
      <c r="C118" s="136" t="s">
        <v>6944</v>
      </c>
      <c r="D118" s="136" t="s">
        <v>6945</v>
      </c>
      <c r="E118" s="437" t="s">
        <v>6975</v>
      </c>
      <c r="F118" s="469">
        <v>32874</v>
      </c>
      <c r="G118" s="136"/>
      <c r="H118" s="17"/>
    </row>
    <row r="119" spans="2:8" ht="28.5">
      <c r="B119" s="136" t="s">
        <v>7109</v>
      </c>
      <c r="C119" s="136" t="s">
        <v>6954</v>
      </c>
      <c r="D119" s="438" t="s">
        <v>6987</v>
      </c>
      <c r="E119" s="437" t="s">
        <v>7049</v>
      </c>
      <c r="F119" s="469">
        <v>38751</v>
      </c>
      <c r="G119" s="136"/>
      <c r="H119" s="17"/>
    </row>
    <row r="120" spans="2:8" ht="28.5">
      <c r="B120" s="136" t="s">
        <v>7110</v>
      </c>
      <c r="C120" s="136" t="s">
        <v>6944</v>
      </c>
      <c r="D120" s="136" t="s">
        <v>6945</v>
      </c>
      <c r="E120" s="437" t="s">
        <v>64</v>
      </c>
      <c r="F120" s="469">
        <v>35186</v>
      </c>
      <c r="G120" s="136"/>
      <c r="H120" s="17"/>
    </row>
    <row r="121" spans="2:8" ht="14.25">
      <c r="B121" s="136" t="s">
        <v>7111</v>
      </c>
      <c r="C121" s="136" t="s">
        <v>6944</v>
      </c>
      <c r="D121" s="136" t="s">
        <v>6951</v>
      </c>
      <c r="E121" s="437" t="s">
        <v>7112</v>
      </c>
      <c r="F121" s="469">
        <v>32234</v>
      </c>
      <c r="G121" s="136">
        <v>0.3</v>
      </c>
      <c r="H121" s="17"/>
    </row>
    <row r="122" spans="2:8" ht="42.75">
      <c r="B122" s="136" t="s">
        <v>7113</v>
      </c>
      <c r="C122" s="136" t="s">
        <v>6944</v>
      </c>
      <c r="D122" s="136" t="s">
        <v>6987</v>
      </c>
      <c r="E122" s="437" t="s">
        <v>7114</v>
      </c>
      <c r="F122" s="469">
        <v>31835</v>
      </c>
      <c r="G122" s="136"/>
      <c r="H122" s="17"/>
    </row>
    <row r="123" spans="2:8" ht="42.75">
      <c r="B123" s="136" t="s">
        <v>7115</v>
      </c>
      <c r="C123" s="136" t="s">
        <v>6944</v>
      </c>
      <c r="D123" s="136" t="s">
        <v>6951</v>
      </c>
      <c r="E123" s="437" t="s">
        <v>7116</v>
      </c>
      <c r="F123" s="469">
        <v>31959</v>
      </c>
      <c r="G123" s="136"/>
      <c r="H123" s="17"/>
    </row>
    <row r="124" spans="2:8" ht="42.75">
      <c r="B124" s="136" t="s">
        <v>7115</v>
      </c>
      <c r="C124" s="136" t="s">
        <v>6962</v>
      </c>
      <c r="D124" s="136" t="s">
        <v>6949</v>
      </c>
      <c r="E124" s="437" t="s">
        <v>7116</v>
      </c>
      <c r="F124" s="469">
        <v>33055</v>
      </c>
      <c r="G124" s="136"/>
      <c r="H124" s="17"/>
    </row>
    <row r="125" spans="2:8" ht="14.25">
      <c r="B125" s="136" t="s">
        <v>7117</v>
      </c>
      <c r="C125" s="136" t="s">
        <v>6944</v>
      </c>
      <c r="D125" s="136" t="s">
        <v>6987</v>
      </c>
      <c r="E125" s="437" t="s">
        <v>3278</v>
      </c>
      <c r="F125" s="469">
        <v>31835</v>
      </c>
      <c r="G125" s="136">
        <v>0.02</v>
      </c>
      <c r="H125" s="17"/>
    </row>
    <row r="126" spans="2:8" ht="42.75">
      <c r="B126" s="136" t="s">
        <v>7118</v>
      </c>
      <c r="C126" s="136" t="s">
        <v>6954</v>
      </c>
      <c r="D126" s="438" t="s">
        <v>6951</v>
      </c>
      <c r="E126" s="437" t="s">
        <v>6975</v>
      </c>
      <c r="F126" s="469">
        <v>36462</v>
      </c>
      <c r="G126" s="136"/>
      <c r="H126" s="17"/>
    </row>
    <row r="127" spans="2:8" ht="57">
      <c r="B127" s="136" t="s">
        <v>7119</v>
      </c>
      <c r="C127" s="136" t="s">
        <v>7120</v>
      </c>
      <c r="D127" s="438" t="s">
        <v>6951</v>
      </c>
      <c r="E127" s="437" t="s">
        <v>733</v>
      </c>
      <c r="F127" s="469">
        <v>42135</v>
      </c>
      <c r="G127" s="438" t="s">
        <v>7121</v>
      </c>
      <c r="H127" s="17"/>
    </row>
    <row r="128" spans="2:8" ht="57">
      <c r="B128" s="438" t="s">
        <v>7122</v>
      </c>
      <c r="C128" s="474" t="s">
        <v>6962</v>
      </c>
      <c r="D128" s="444" t="s">
        <v>6945</v>
      </c>
      <c r="E128" s="445" t="s">
        <v>733</v>
      </c>
      <c r="F128" s="475">
        <v>41375</v>
      </c>
      <c r="G128" s="136"/>
      <c r="H128" s="17"/>
    </row>
    <row r="129" spans="2:8" ht="42.75">
      <c r="B129" s="136" t="s">
        <v>7123</v>
      </c>
      <c r="C129" s="136" t="s">
        <v>6944</v>
      </c>
      <c r="D129" s="136" t="s">
        <v>6945</v>
      </c>
      <c r="E129" s="437" t="s">
        <v>6975</v>
      </c>
      <c r="F129" s="469">
        <v>32874</v>
      </c>
      <c r="G129" s="136"/>
      <c r="H129" s="17"/>
    </row>
    <row r="130" spans="2:8" ht="14.25">
      <c r="B130" s="136" t="s">
        <v>7124</v>
      </c>
      <c r="C130" s="136" t="s">
        <v>6944</v>
      </c>
      <c r="D130" s="136" t="s">
        <v>6945</v>
      </c>
      <c r="E130" s="437" t="s">
        <v>6975</v>
      </c>
      <c r="F130" s="469">
        <v>32874</v>
      </c>
      <c r="G130" s="136"/>
      <c r="H130" s="17"/>
    </row>
    <row r="131" spans="2:8" ht="28.5">
      <c r="B131" s="136" t="s">
        <v>7125</v>
      </c>
      <c r="C131" s="136" t="s">
        <v>6982</v>
      </c>
      <c r="D131" s="438" t="s">
        <v>6945</v>
      </c>
      <c r="E131" s="437" t="s">
        <v>7126</v>
      </c>
      <c r="F131" s="469">
        <v>36298</v>
      </c>
      <c r="G131" s="136"/>
      <c r="H131" s="17"/>
    </row>
    <row r="132" spans="2:8" ht="14.25">
      <c r="B132" s="136" t="s">
        <v>7125</v>
      </c>
      <c r="C132" s="136" t="s">
        <v>7127</v>
      </c>
      <c r="D132" s="438" t="s">
        <v>6951</v>
      </c>
      <c r="E132" s="437" t="s">
        <v>7126</v>
      </c>
      <c r="F132" s="469">
        <v>37638</v>
      </c>
      <c r="G132" s="136"/>
      <c r="H132" s="17"/>
    </row>
    <row r="133" spans="2:8" ht="14.25">
      <c r="B133" s="136" t="s">
        <v>7128</v>
      </c>
      <c r="C133" s="136" t="s">
        <v>6954</v>
      </c>
      <c r="D133" s="438" t="s">
        <v>6945</v>
      </c>
      <c r="E133" s="437" t="s">
        <v>7129</v>
      </c>
      <c r="F133" s="469">
        <v>37407</v>
      </c>
      <c r="G133" s="136"/>
      <c r="H133" s="17"/>
    </row>
    <row r="134" spans="2:8" ht="14.25">
      <c r="B134" s="136" t="s">
        <v>7130</v>
      </c>
      <c r="C134" s="136" t="s">
        <v>6954</v>
      </c>
      <c r="D134" s="438" t="s">
        <v>6945</v>
      </c>
      <c r="E134" s="437" t="s">
        <v>7131</v>
      </c>
      <c r="F134" s="469">
        <v>40274</v>
      </c>
      <c r="G134" s="136"/>
      <c r="H134" s="17"/>
    </row>
    <row r="135" spans="2:8" ht="28.5">
      <c r="B135" s="136" t="s">
        <v>7132</v>
      </c>
      <c r="C135" s="136" t="s">
        <v>6944</v>
      </c>
      <c r="D135" s="438" t="s">
        <v>6945</v>
      </c>
      <c r="E135" s="437" t="s">
        <v>7133</v>
      </c>
      <c r="F135" s="469">
        <v>42580</v>
      </c>
      <c r="G135" s="136"/>
      <c r="H135" s="17"/>
    </row>
    <row r="136" spans="2:8" ht="14.25">
      <c r="B136" s="136" t="s">
        <v>7134</v>
      </c>
      <c r="C136" s="136" t="s">
        <v>6944</v>
      </c>
      <c r="D136" s="136" t="s">
        <v>6945</v>
      </c>
      <c r="E136" s="437" t="s">
        <v>7135</v>
      </c>
      <c r="F136" s="469">
        <v>32874</v>
      </c>
      <c r="G136" s="136">
        <v>5</v>
      </c>
      <c r="H136" s="17"/>
    </row>
    <row r="137" spans="2:8" ht="14.25">
      <c r="B137" s="136" t="s">
        <v>7136</v>
      </c>
      <c r="C137" s="136" t="s">
        <v>6944</v>
      </c>
      <c r="D137" s="438" t="s">
        <v>6945</v>
      </c>
      <c r="E137" s="437" t="s">
        <v>199</v>
      </c>
      <c r="F137" s="469">
        <v>36882</v>
      </c>
      <c r="G137" s="441">
        <v>96</v>
      </c>
      <c r="H137" s="17"/>
    </row>
    <row r="138" spans="2:8" ht="14.25">
      <c r="B138" s="136" t="s">
        <v>7137</v>
      </c>
      <c r="C138" s="136" t="s">
        <v>6944</v>
      </c>
      <c r="D138" s="136" t="s">
        <v>6945</v>
      </c>
      <c r="E138" s="437" t="s">
        <v>7138</v>
      </c>
      <c r="F138" s="469">
        <v>33329</v>
      </c>
      <c r="G138" s="438">
        <v>64</v>
      </c>
      <c r="H138" s="17"/>
    </row>
    <row r="139" spans="2:8" ht="14.25">
      <c r="B139" s="136" t="s">
        <v>7139</v>
      </c>
      <c r="C139" s="136" t="s">
        <v>6944</v>
      </c>
      <c r="D139" s="438" t="s">
        <v>6945</v>
      </c>
      <c r="E139" s="437" t="s">
        <v>750</v>
      </c>
      <c r="F139" s="469">
        <v>42587</v>
      </c>
      <c r="G139" s="136"/>
      <c r="H139" s="17"/>
    </row>
    <row r="140" spans="2:8" ht="57">
      <c r="B140" s="136" t="s">
        <v>7139</v>
      </c>
      <c r="C140" s="136" t="s">
        <v>6948</v>
      </c>
      <c r="D140" s="438" t="s">
        <v>6945</v>
      </c>
      <c r="E140" s="437" t="s">
        <v>750</v>
      </c>
      <c r="F140" s="469">
        <v>38328</v>
      </c>
      <c r="G140" s="136"/>
      <c r="H140" s="17"/>
    </row>
    <row r="141" spans="2:8" ht="28.5">
      <c r="B141" s="136" t="s">
        <v>7140</v>
      </c>
      <c r="C141" s="136" t="s">
        <v>7141</v>
      </c>
      <c r="D141" s="438" t="s">
        <v>6945</v>
      </c>
      <c r="E141" s="437" t="s">
        <v>7142</v>
      </c>
      <c r="F141" s="469">
        <v>38503</v>
      </c>
      <c r="G141" s="136"/>
      <c r="H141" s="17"/>
    </row>
    <row r="142" spans="2:8" ht="28.5">
      <c r="B142" s="136" t="s">
        <v>7143</v>
      </c>
      <c r="C142" s="136" t="s">
        <v>6962</v>
      </c>
      <c r="D142" s="136" t="s">
        <v>6949</v>
      </c>
      <c r="E142" s="437" t="s">
        <v>7144</v>
      </c>
      <c r="F142" s="469">
        <v>33147</v>
      </c>
      <c r="G142" s="136"/>
      <c r="H142" s="17"/>
    </row>
    <row r="143" spans="2:8" ht="28.5">
      <c r="B143" s="136" t="s">
        <v>7145</v>
      </c>
      <c r="C143" s="136" t="s">
        <v>6982</v>
      </c>
      <c r="D143" s="438" t="s">
        <v>6945</v>
      </c>
      <c r="E143" s="437" t="s">
        <v>7146</v>
      </c>
      <c r="F143" s="469">
        <v>36298</v>
      </c>
      <c r="G143" s="136"/>
      <c r="H143" s="17"/>
    </row>
    <row r="144" spans="2:8" ht="28.5">
      <c r="B144" s="136" t="s">
        <v>7147</v>
      </c>
      <c r="C144" s="136" t="s">
        <v>6962</v>
      </c>
      <c r="D144" s="136" t="s">
        <v>6949</v>
      </c>
      <c r="E144" s="437" t="s">
        <v>7148</v>
      </c>
      <c r="F144" s="469">
        <v>33878</v>
      </c>
      <c r="G144" s="136"/>
      <c r="H144" s="17"/>
    </row>
    <row r="145" spans="2:8" ht="14.25">
      <c r="B145" s="136" t="s">
        <v>7149</v>
      </c>
      <c r="C145" s="136" t="s">
        <v>6944</v>
      </c>
      <c r="D145" s="136" t="s">
        <v>6951</v>
      </c>
      <c r="E145" s="437" t="s">
        <v>3286</v>
      </c>
      <c r="F145" s="469">
        <v>32234</v>
      </c>
      <c r="G145" s="136">
        <v>0.4</v>
      </c>
      <c r="H145" s="17"/>
    </row>
    <row r="146" spans="2:8" ht="57">
      <c r="B146" s="136" t="s">
        <v>7149</v>
      </c>
      <c r="C146" s="136" t="s">
        <v>6948</v>
      </c>
      <c r="D146" s="438" t="s">
        <v>6945</v>
      </c>
      <c r="E146" s="437" t="s">
        <v>3286</v>
      </c>
      <c r="F146" s="469">
        <v>38093</v>
      </c>
      <c r="G146" s="136"/>
      <c r="H146" s="17"/>
    </row>
    <row r="147" spans="2:8" ht="42.75">
      <c r="B147" s="136" t="s">
        <v>7150</v>
      </c>
      <c r="C147" s="136" t="s">
        <v>6944</v>
      </c>
      <c r="D147" s="136" t="s">
        <v>6987</v>
      </c>
      <c r="E147" s="437" t="s">
        <v>7151</v>
      </c>
      <c r="F147" s="469">
        <v>31835</v>
      </c>
      <c r="G147" s="136"/>
      <c r="H147" s="17"/>
    </row>
    <row r="148" spans="2:8" ht="42.75">
      <c r="B148" s="136" t="s">
        <v>7150</v>
      </c>
      <c r="C148" s="136" t="s">
        <v>6962</v>
      </c>
      <c r="D148" s="136" t="s">
        <v>6951</v>
      </c>
      <c r="E148" s="437" t="s">
        <v>7151</v>
      </c>
      <c r="F148" s="469">
        <v>32509</v>
      </c>
      <c r="G148" s="136"/>
      <c r="H148" s="17"/>
    </row>
    <row r="149" spans="2:8" ht="28.5">
      <c r="B149" s="136" t="s">
        <v>7152</v>
      </c>
      <c r="C149" s="136" t="s">
        <v>6944</v>
      </c>
      <c r="D149" s="136" t="s">
        <v>6945</v>
      </c>
      <c r="E149" s="437" t="s">
        <v>7153</v>
      </c>
      <c r="F149" s="469">
        <v>32874</v>
      </c>
      <c r="G149" s="136">
        <v>4000</v>
      </c>
      <c r="H149" s="17"/>
    </row>
    <row r="150" spans="2:8" ht="30.75">
      <c r="B150" s="136" t="s">
        <v>7154</v>
      </c>
      <c r="C150" s="136" t="s">
        <v>6982</v>
      </c>
      <c r="D150" s="438" t="s">
        <v>6945</v>
      </c>
      <c r="E150" s="437" t="s">
        <v>1403</v>
      </c>
      <c r="F150" s="469">
        <v>38688</v>
      </c>
      <c r="G150" s="438" t="s">
        <v>7155</v>
      </c>
      <c r="H150" s="17"/>
    </row>
    <row r="151" spans="2:8" ht="57">
      <c r="B151" s="438" t="s">
        <v>7156</v>
      </c>
      <c r="C151" s="447" t="s">
        <v>7127</v>
      </c>
      <c r="D151" s="446" t="s">
        <v>6987</v>
      </c>
      <c r="E151" s="443" t="s">
        <v>7157</v>
      </c>
      <c r="F151" s="472">
        <v>40032</v>
      </c>
      <c r="G151" s="136"/>
      <c r="H151" s="17"/>
    </row>
    <row r="152" spans="2:8" ht="14.25">
      <c r="B152" s="136" t="s">
        <v>7158</v>
      </c>
      <c r="C152" s="136" t="s">
        <v>6944</v>
      </c>
      <c r="D152" s="136" t="s">
        <v>6951</v>
      </c>
      <c r="E152" s="437" t="s">
        <v>7159</v>
      </c>
      <c r="F152" s="469">
        <v>31959</v>
      </c>
      <c r="G152" s="438">
        <v>0.7</v>
      </c>
      <c r="H152" s="17"/>
    </row>
    <row r="153" spans="2:8" ht="14.25">
      <c r="B153" s="136"/>
      <c r="C153" s="136"/>
      <c r="D153" s="136"/>
      <c r="E153" s="437"/>
      <c r="F153" s="136"/>
      <c r="G153" s="136"/>
      <c r="H153" s="17"/>
    </row>
    <row r="154" spans="2:8" ht="14.25">
      <c r="B154" s="136" t="s">
        <v>7160</v>
      </c>
      <c r="C154" s="136" t="s">
        <v>6944</v>
      </c>
      <c r="D154" s="136" t="s">
        <v>6945</v>
      </c>
      <c r="E154" s="437" t="s">
        <v>7161</v>
      </c>
      <c r="F154" s="469">
        <v>35186</v>
      </c>
      <c r="G154" s="136"/>
      <c r="H154" s="17"/>
    </row>
    <row r="155" spans="2:8" ht="28.5">
      <c r="B155" s="136" t="s">
        <v>1425</v>
      </c>
      <c r="C155" s="136" t="s">
        <v>6968</v>
      </c>
      <c r="D155" s="438" t="s">
        <v>6951</v>
      </c>
      <c r="E155" s="437" t="s">
        <v>6975</v>
      </c>
      <c r="F155" s="469">
        <v>35551</v>
      </c>
      <c r="G155" s="438" t="s">
        <v>7162</v>
      </c>
      <c r="H155" s="17"/>
    </row>
    <row r="156" spans="2:8" ht="28.5">
      <c r="B156" s="136" t="s">
        <v>7163</v>
      </c>
      <c r="C156" s="136" t="s">
        <v>6944</v>
      </c>
      <c r="D156" s="136" t="s">
        <v>6951</v>
      </c>
      <c r="E156" s="437" t="s">
        <v>6975</v>
      </c>
      <c r="F156" s="469">
        <v>32051</v>
      </c>
      <c r="G156" s="136"/>
      <c r="H156" s="17"/>
    </row>
    <row r="157" spans="2:8" ht="28.5">
      <c r="B157" s="136" t="s">
        <v>1425</v>
      </c>
      <c r="C157" s="136"/>
      <c r="D157" s="136"/>
      <c r="E157" s="437"/>
      <c r="F157" s="469"/>
      <c r="G157" s="136" t="s">
        <v>7164</v>
      </c>
      <c r="H157" s="17"/>
    </row>
    <row r="158" spans="2:8" ht="14.25">
      <c r="B158" s="136" t="s">
        <v>7165</v>
      </c>
      <c r="C158" s="136" t="s">
        <v>6944</v>
      </c>
      <c r="D158" s="136" t="s">
        <v>6945</v>
      </c>
      <c r="E158" s="437" t="s">
        <v>7166</v>
      </c>
      <c r="F158" s="469">
        <v>34608</v>
      </c>
      <c r="G158" s="136"/>
      <c r="H158" s="17"/>
    </row>
    <row r="159" spans="2:8" ht="14.25">
      <c r="B159" s="136" t="s">
        <v>7167</v>
      </c>
      <c r="C159" s="136" t="s">
        <v>6944</v>
      </c>
      <c r="D159" s="136" t="s">
        <v>6951</v>
      </c>
      <c r="E159" s="437" t="s">
        <v>7168</v>
      </c>
      <c r="F159" s="469">
        <v>32417</v>
      </c>
      <c r="G159" s="438">
        <v>5</v>
      </c>
      <c r="H159" s="17"/>
    </row>
    <row r="160" spans="2:8" ht="14.25">
      <c r="B160" s="136" t="s">
        <v>7169</v>
      </c>
      <c r="C160" s="136" t="s">
        <v>6944</v>
      </c>
      <c r="D160" s="136" t="s">
        <v>6945</v>
      </c>
      <c r="E160" s="437" t="s">
        <v>2945</v>
      </c>
      <c r="F160" s="469">
        <v>32874</v>
      </c>
      <c r="G160" s="438">
        <v>300</v>
      </c>
      <c r="H160" s="17"/>
    </row>
    <row r="161" spans="2:8" ht="28.5">
      <c r="B161" s="136" t="s">
        <v>7170</v>
      </c>
      <c r="C161" s="136" t="s">
        <v>6982</v>
      </c>
      <c r="D161" s="438" t="s">
        <v>6949</v>
      </c>
      <c r="E161" s="437" t="s">
        <v>7171</v>
      </c>
      <c r="F161" s="469">
        <v>36189</v>
      </c>
      <c r="G161" s="136"/>
      <c r="H161" s="17"/>
    </row>
    <row r="162" spans="2:8" ht="14.25">
      <c r="B162" s="136" t="s">
        <v>7172</v>
      </c>
      <c r="C162" s="136" t="s">
        <v>6954</v>
      </c>
      <c r="D162" s="438" t="s">
        <v>6945</v>
      </c>
      <c r="E162" s="437" t="s">
        <v>7173</v>
      </c>
      <c r="F162" s="469">
        <v>40214</v>
      </c>
      <c r="G162" s="473"/>
      <c r="H162" s="17"/>
    </row>
    <row r="163" spans="2:8" ht="57">
      <c r="B163" s="136" t="s">
        <v>7174</v>
      </c>
      <c r="C163" s="136" t="s">
        <v>7175</v>
      </c>
      <c r="D163" s="441" t="s">
        <v>6945</v>
      </c>
      <c r="E163" s="437" t="s">
        <v>7173</v>
      </c>
      <c r="F163" s="469">
        <v>40032</v>
      </c>
      <c r="G163" s="136"/>
      <c r="H163" s="17"/>
    </row>
    <row r="164" spans="2:8" ht="14.25">
      <c r="B164" s="136" t="s">
        <v>7176</v>
      </c>
      <c r="C164" s="136" t="s">
        <v>6944</v>
      </c>
      <c r="D164" s="136" t="s">
        <v>6945</v>
      </c>
      <c r="E164" s="437" t="s">
        <v>7177</v>
      </c>
      <c r="F164" s="469">
        <v>35186</v>
      </c>
      <c r="G164" s="438">
        <v>4.0999999999999996</v>
      </c>
      <c r="H164" s="17"/>
    </row>
    <row r="165" spans="2:8" ht="42.75">
      <c r="B165" s="136" t="s">
        <v>7178</v>
      </c>
      <c r="C165" s="136" t="s">
        <v>6954</v>
      </c>
      <c r="D165" s="438" t="s">
        <v>6945</v>
      </c>
      <c r="E165" s="437" t="s">
        <v>7179</v>
      </c>
      <c r="F165" s="469">
        <v>37673</v>
      </c>
      <c r="G165" s="136"/>
      <c r="H165" s="17"/>
    </row>
    <row r="166" spans="2:8" ht="14.25">
      <c r="B166" s="136" t="s">
        <v>7180</v>
      </c>
      <c r="C166" s="136" t="s">
        <v>6944</v>
      </c>
      <c r="D166" s="136" t="s">
        <v>6945</v>
      </c>
      <c r="E166" s="437" t="s">
        <v>6975</v>
      </c>
      <c r="F166" s="469">
        <v>32874</v>
      </c>
      <c r="G166" s="136"/>
      <c r="H166" s="17"/>
    </row>
    <row r="167" spans="2:8" ht="57">
      <c r="B167" s="136" t="s">
        <v>7181</v>
      </c>
      <c r="C167" s="136" t="s">
        <v>7175</v>
      </c>
      <c r="D167" s="136" t="s">
        <v>6951</v>
      </c>
      <c r="E167" s="437" t="s">
        <v>7182</v>
      </c>
      <c r="F167" s="469">
        <v>32690</v>
      </c>
      <c r="G167" s="136"/>
      <c r="H167" s="17"/>
    </row>
    <row r="168" spans="2:8" ht="28.5">
      <c r="B168" s="136" t="s">
        <v>2029</v>
      </c>
      <c r="C168" s="136" t="s">
        <v>6962</v>
      </c>
      <c r="D168" s="136" t="s">
        <v>6951</v>
      </c>
      <c r="E168" s="437" t="s">
        <v>7183</v>
      </c>
      <c r="F168" s="469">
        <v>32690</v>
      </c>
      <c r="G168" s="136"/>
      <c r="H168" s="17"/>
    </row>
    <row r="169" spans="2:8" ht="14.25">
      <c r="B169" s="136" t="s">
        <v>6256</v>
      </c>
      <c r="C169" s="136" t="s">
        <v>6944</v>
      </c>
      <c r="D169" s="136" t="s">
        <v>6951</v>
      </c>
      <c r="E169" s="437" t="s">
        <v>551</v>
      </c>
      <c r="F169" s="469">
        <v>32051</v>
      </c>
      <c r="G169" s="136">
        <v>5</v>
      </c>
      <c r="H169" s="17"/>
    </row>
    <row r="170" spans="2:8" ht="28.5">
      <c r="B170" s="136" t="s">
        <v>7184</v>
      </c>
      <c r="C170" s="136" t="s">
        <v>6962</v>
      </c>
      <c r="D170" s="136" t="s">
        <v>6949</v>
      </c>
      <c r="E170" s="437" t="s">
        <v>7185</v>
      </c>
      <c r="F170" s="469">
        <v>33055</v>
      </c>
      <c r="G170" s="136"/>
      <c r="H170" s="17"/>
    </row>
    <row r="171" spans="2:8" ht="28.5">
      <c r="B171" s="136" t="s">
        <v>7186</v>
      </c>
      <c r="C171" s="136" t="s">
        <v>6944</v>
      </c>
      <c r="D171" s="438" t="s">
        <v>6951</v>
      </c>
      <c r="E171" s="437" t="s">
        <v>7187</v>
      </c>
      <c r="F171" s="469">
        <v>37281</v>
      </c>
      <c r="G171" s="438">
        <v>0.7</v>
      </c>
      <c r="H171" s="17"/>
    </row>
    <row r="172" spans="2:8" ht="14.25">
      <c r="B172" s="136" t="s">
        <v>7188</v>
      </c>
      <c r="C172" s="136" t="s">
        <v>6954</v>
      </c>
      <c r="D172" s="438" t="s">
        <v>6945</v>
      </c>
      <c r="E172" s="437" t="s">
        <v>7189</v>
      </c>
      <c r="F172" s="469">
        <v>37817</v>
      </c>
      <c r="G172" s="136"/>
      <c r="H172" s="17"/>
    </row>
    <row r="173" spans="2:8" ht="42.75">
      <c r="B173" s="136" t="s">
        <v>7190</v>
      </c>
      <c r="C173" s="136" t="s">
        <v>6944</v>
      </c>
      <c r="D173" s="136" t="s">
        <v>6945</v>
      </c>
      <c r="E173" s="437" t="s">
        <v>6975</v>
      </c>
      <c r="F173" s="469">
        <v>33055</v>
      </c>
      <c r="G173" s="136"/>
      <c r="H173" s="17"/>
    </row>
    <row r="174" spans="2:8" ht="42.75">
      <c r="B174" s="136" t="s">
        <v>7191</v>
      </c>
      <c r="C174" s="136" t="s">
        <v>6944</v>
      </c>
      <c r="D174" s="136" t="s">
        <v>6987</v>
      </c>
      <c r="E174" s="437" t="s">
        <v>6975</v>
      </c>
      <c r="F174" s="469">
        <v>31835</v>
      </c>
      <c r="G174" s="136"/>
      <c r="H174" s="17"/>
    </row>
    <row r="175" spans="2:8" ht="28.5">
      <c r="B175" s="136" t="s">
        <v>7192</v>
      </c>
      <c r="C175" s="136" t="s">
        <v>6962</v>
      </c>
      <c r="D175" s="136" t="s">
        <v>6949</v>
      </c>
      <c r="E175" s="437" t="s">
        <v>7193</v>
      </c>
      <c r="F175" s="469">
        <v>32964</v>
      </c>
      <c r="G175" s="136"/>
      <c r="H175" s="17"/>
    </row>
    <row r="176" spans="2:8" ht="14.25">
      <c r="B176" s="136" t="s">
        <v>7194</v>
      </c>
      <c r="C176" s="136" t="s">
        <v>6944</v>
      </c>
      <c r="D176" s="438" t="s">
        <v>6987</v>
      </c>
      <c r="E176" s="437" t="s">
        <v>7195</v>
      </c>
      <c r="F176" s="469">
        <v>41530</v>
      </c>
      <c r="G176" s="473"/>
      <c r="H176" s="17"/>
    </row>
    <row r="177" spans="2:8" ht="14.25">
      <c r="B177" s="136" t="s">
        <v>7196</v>
      </c>
      <c r="C177" s="136" t="s">
        <v>6944</v>
      </c>
      <c r="D177" s="438" t="s">
        <v>6987</v>
      </c>
      <c r="E177" s="437" t="s">
        <v>7197</v>
      </c>
      <c r="F177" s="469">
        <v>41530</v>
      </c>
      <c r="G177" s="476"/>
      <c r="H177" s="17"/>
    </row>
    <row r="178" spans="2:8" ht="14.25">
      <c r="B178" s="136" t="s">
        <v>7198</v>
      </c>
      <c r="C178" s="136" t="s">
        <v>6944</v>
      </c>
      <c r="D178" s="136" t="s">
        <v>6987</v>
      </c>
      <c r="E178" s="437" t="s">
        <v>7199</v>
      </c>
      <c r="F178" s="469">
        <v>31835</v>
      </c>
      <c r="G178" s="438">
        <v>2E-3</v>
      </c>
      <c r="H178" s="17"/>
    </row>
    <row r="179" spans="2:8" ht="28.5">
      <c r="B179" s="136" t="s">
        <v>7198</v>
      </c>
      <c r="C179" s="136" t="s">
        <v>6962</v>
      </c>
      <c r="D179" s="136" t="s">
        <v>6951</v>
      </c>
      <c r="E179" s="437" t="s">
        <v>7199</v>
      </c>
      <c r="F179" s="469">
        <v>32509</v>
      </c>
      <c r="G179" s="136"/>
      <c r="H179" s="17"/>
    </row>
    <row r="180" spans="2:8" ht="57">
      <c r="B180" s="438" t="s">
        <v>7200</v>
      </c>
      <c r="C180" s="447" t="s">
        <v>6944</v>
      </c>
      <c r="D180" s="447" t="s">
        <v>6987</v>
      </c>
      <c r="E180" s="443" t="s">
        <v>7201</v>
      </c>
      <c r="F180" s="472">
        <v>32782</v>
      </c>
      <c r="G180" s="136"/>
      <c r="H180" s="17"/>
    </row>
    <row r="181" spans="2:8" ht="28.5">
      <c r="B181" s="454" t="s">
        <v>7202</v>
      </c>
      <c r="C181" s="136" t="s">
        <v>6944</v>
      </c>
      <c r="D181" s="438" t="s">
        <v>6949</v>
      </c>
      <c r="E181" s="437" t="s">
        <v>7203</v>
      </c>
      <c r="F181" s="469">
        <v>41544</v>
      </c>
      <c r="G181" s="136"/>
      <c r="H181" s="17"/>
    </row>
    <row r="182" spans="2:8" ht="28.5">
      <c r="B182" s="136" t="s">
        <v>7204</v>
      </c>
      <c r="C182" s="136" t="s">
        <v>6962</v>
      </c>
      <c r="D182" s="136" t="s">
        <v>6949</v>
      </c>
      <c r="E182" s="437" t="s">
        <v>7205</v>
      </c>
      <c r="F182" s="469">
        <v>31959</v>
      </c>
      <c r="G182" s="136"/>
      <c r="H182" s="17"/>
    </row>
    <row r="183" spans="2:8" ht="14.25">
      <c r="B183" s="136" t="s">
        <v>7206</v>
      </c>
      <c r="C183" s="136" t="s">
        <v>6944</v>
      </c>
      <c r="D183" s="136" t="s">
        <v>6951</v>
      </c>
      <c r="E183" s="437" t="s">
        <v>7207</v>
      </c>
      <c r="F183" s="469">
        <v>32325</v>
      </c>
      <c r="G183" s="136">
        <v>0.5</v>
      </c>
      <c r="H183" s="17"/>
    </row>
    <row r="184" spans="2:8" ht="14.25">
      <c r="B184" s="136" t="s">
        <v>7208</v>
      </c>
      <c r="C184" s="136" t="s">
        <v>6944</v>
      </c>
      <c r="D184" s="136" t="s">
        <v>6951</v>
      </c>
      <c r="E184" s="437" t="s">
        <v>7209</v>
      </c>
      <c r="F184" s="469">
        <v>32143</v>
      </c>
      <c r="G184" s="438">
        <v>0.04</v>
      </c>
      <c r="H184" s="17"/>
    </row>
    <row r="185" spans="2:8" ht="28.5">
      <c r="B185" s="136" t="s">
        <v>7208</v>
      </c>
      <c r="C185" s="136" t="s">
        <v>6962</v>
      </c>
      <c r="D185" s="136" t="s">
        <v>6951</v>
      </c>
      <c r="E185" s="437" t="s">
        <v>7209</v>
      </c>
      <c r="F185" s="469">
        <v>32509</v>
      </c>
      <c r="G185" s="136"/>
      <c r="H185" s="17"/>
    </row>
    <row r="186" spans="2:8" ht="28.5">
      <c r="B186" s="136" t="s">
        <v>7210</v>
      </c>
      <c r="C186" s="136" t="s">
        <v>6962</v>
      </c>
      <c r="D186" s="136" t="s">
        <v>6949</v>
      </c>
      <c r="E186" s="437" t="s">
        <v>7211</v>
      </c>
      <c r="F186" s="469">
        <v>33604</v>
      </c>
      <c r="G186" s="136"/>
      <c r="H186" s="17"/>
    </row>
    <row r="187" spans="2:8" ht="28.5">
      <c r="B187" s="136" t="s">
        <v>7212</v>
      </c>
      <c r="C187" s="136" t="s">
        <v>6962</v>
      </c>
      <c r="D187" s="136" t="s">
        <v>6949</v>
      </c>
      <c r="E187" s="437" t="s">
        <v>7213</v>
      </c>
      <c r="F187" s="469">
        <v>33604</v>
      </c>
      <c r="G187" s="136"/>
      <c r="H187" s="17"/>
    </row>
    <row r="188" spans="2:8" ht="14.25">
      <c r="B188" s="136" t="s">
        <v>7214</v>
      </c>
      <c r="C188" s="136" t="s">
        <v>6944</v>
      </c>
      <c r="D188" s="136" t="s">
        <v>6951</v>
      </c>
      <c r="E188" s="437" t="s">
        <v>7215</v>
      </c>
      <c r="F188" s="469">
        <v>32509</v>
      </c>
      <c r="G188" s="136"/>
      <c r="H188" s="17"/>
    </row>
    <row r="189" spans="2:8" ht="14.25">
      <c r="B189" s="136" t="s">
        <v>7216</v>
      </c>
      <c r="C189" s="136" t="s">
        <v>6944</v>
      </c>
      <c r="D189" s="136" t="s">
        <v>6951</v>
      </c>
      <c r="E189" s="437" t="s">
        <v>7217</v>
      </c>
      <c r="F189" s="469">
        <v>32690</v>
      </c>
      <c r="G189" s="438">
        <v>8</v>
      </c>
      <c r="H189" s="17"/>
    </row>
    <row r="190" spans="2:8" ht="71.25">
      <c r="B190" s="136" t="s">
        <v>7218</v>
      </c>
      <c r="C190" s="136" t="s">
        <v>6944</v>
      </c>
      <c r="D190" s="136" t="s">
        <v>6951</v>
      </c>
      <c r="E190" s="437" t="s">
        <v>7219</v>
      </c>
      <c r="F190" s="469">
        <v>32690</v>
      </c>
      <c r="G190" s="438">
        <v>8</v>
      </c>
      <c r="H190" s="17"/>
    </row>
    <row r="191" spans="2:8" ht="14.25">
      <c r="B191" s="471" t="s">
        <v>7220</v>
      </c>
      <c r="C191" s="136" t="s">
        <v>6944</v>
      </c>
      <c r="D191" s="136" t="s">
        <v>6945</v>
      </c>
      <c r="E191" s="437" t="s">
        <v>233</v>
      </c>
      <c r="F191" s="469">
        <v>34608</v>
      </c>
      <c r="G191" s="438">
        <v>1.5</v>
      </c>
      <c r="H191" s="17"/>
    </row>
    <row r="192" spans="2:8" ht="28.5">
      <c r="B192" s="471" t="s">
        <v>7221</v>
      </c>
      <c r="C192" s="136" t="s">
        <v>6954</v>
      </c>
      <c r="D192" s="438" t="s">
        <v>6945</v>
      </c>
      <c r="E192" s="437" t="s">
        <v>7222</v>
      </c>
      <c r="F192" s="469">
        <v>35930</v>
      </c>
      <c r="G192" s="438">
        <v>1.9</v>
      </c>
      <c r="H192" s="17"/>
    </row>
    <row r="193" spans="2:8" ht="57">
      <c r="B193" s="438" t="s">
        <v>7223</v>
      </c>
      <c r="C193" s="439" t="s">
        <v>6944</v>
      </c>
      <c r="D193" s="439" t="s">
        <v>6945</v>
      </c>
      <c r="E193" s="440" t="s">
        <v>6261</v>
      </c>
      <c r="F193" s="470">
        <v>32874</v>
      </c>
      <c r="G193" s="136"/>
      <c r="H193" s="17"/>
    </row>
    <row r="194" spans="2:8" ht="28.5">
      <c r="B194" s="136" t="s">
        <v>7224</v>
      </c>
      <c r="C194" s="136" t="s">
        <v>6944</v>
      </c>
      <c r="D194" s="136" t="s">
        <v>6945</v>
      </c>
      <c r="E194" s="437" t="s">
        <v>7225</v>
      </c>
      <c r="F194" s="469">
        <v>33055</v>
      </c>
      <c r="G194" s="438">
        <v>150</v>
      </c>
      <c r="H194" s="17"/>
    </row>
    <row r="195" spans="2:8" ht="57">
      <c r="B195" s="136" t="s">
        <v>7226</v>
      </c>
      <c r="C195" s="136" t="s">
        <v>6944</v>
      </c>
      <c r="D195" s="136" t="s">
        <v>6951</v>
      </c>
      <c r="E195" s="437" t="s">
        <v>7227</v>
      </c>
      <c r="F195" s="469">
        <v>32143</v>
      </c>
      <c r="G195" s="136"/>
      <c r="H195" s="17"/>
    </row>
    <row r="196" spans="2:8" ht="57">
      <c r="B196" s="136" t="s">
        <v>7226</v>
      </c>
      <c r="C196" s="136" t="s">
        <v>6962</v>
      </c>
      <c r="D196" s="136" t="s">
        <v>6949</v>
      </c>
      <c r="E196" s="437" t="s">
        <v>7227</v>
      </c>
      <c r="F196" s="469">
        <v>33055</v>
      </c>
      <c r="G196" s="136"/>
      <c r="H196" s="17"/>
    </row>
    <row r="197" spans="2:8" ht="57">
      <c r="B197" s="136" t="s">
        <v>7228</v>
      </c>
      <c r="C197" s="136" t="s">
        <v>6944</v>
      </c>
      <c r="D197" s="136" t="s">
        <v>6951</v>
      </c>
      <c r="E197" s="437" t="s">
        <v>7229</v>
      </c>
      <c r="F197" s="469">
        <v>32417</v>
      </c>
      <c r="G197" s="136"/>
      <c r="H197" s="17"/>
    </row>
    <row r="198" spans="2:8" ht="28.5">
      <c r="B198" s="136" t="s">
        <v>7230</v>
      </c>
      <c r="C198" s="136" t="s">
        <v>6944</v>
      </c>
      <c r="D198" s="136" t="s">
        <v>6951</v>
      </c>
      <c r="E198" s="437" t="s">
        <v>7231</v>
      </c>
      <c r="F198" s="469">
        <v>32051</v>
      </c>
      <c r="G198" s="136" t="s">
        <v>7232</v>
      </c>
      <c r="H198" s="17"/>
    </row>
    <row r="199" spans="2:8" ht="42.75">
      <c r="B199" s="136" t="s">
        <v>7233</v>
      </c>
      <c r="C199" s="136" t="s">
        <v>6982</v>
      </c>
      <c r="D199" s="448" t="s">
        <v>6951</v>
      </c>
      <c r="E199" s="437" t="s">
        <v>7231</v>
      </c>
      <c r="F199" s="469">
        <v>40032</v>
      </c>
      <c r="G199" s="136"/>
      <c r="H199" s="17"/>
    </row>
    <row r="200" spans="2:8" ht="28.5">
      <c r="B200" s="136" t="s">
        <v>7234</v>
      </c>
      <c r="C200" s="136" t="s">
        <v>6944</v>
      </c>
      <c r="D200" s="136" t="s">
        <v>6987</v>
      </c>
      <c r="E200" s="437" t="s">
        <v>7235</v>
      </c>
      <c r="F200" s="469">
        <v>31835</v>
      </c>
      <c r="G200" s="438">
        <v>0.3</v>
      </c>
      <c r="H200" s="17"/>
    </row>
    <row r="201" spans="2:8" ht="28.5">
      <c r="B201" s="136" t="s">
        <v>7236</v>
      </c>
      <c r="C201" s="136" t="s">
        <v>6944</v>
      </c>
      <c r="D201" s="136" t="s">
        <v>6951</v>
      </c>
      <c r="E201" s="437" t="s">
        <v>7237</v>
      </c>
      <c r="F201" s="469">
        <v>32690</v>
      </c>
      <c r="G201" s="438">
        <v>5</v>
      </c>
      <c r="H201" s="17"/>
    </row>
    <row r="202" spans="2:8" ht="28.5">
      <c r="B202" s="136" t="s">
        <v>7238</v>
      </c>
      <c r="C202" s="136" t="s">
        <v>6944</v>
      </c>
      <c r="D202" s="438" t="s">
        <v>6951</v>
      </c>
      <c r="E202" s="437" t="s">
        <v>7239</v>
      </c>
      <c r="F202" s="469">
        <v>36462</v>
      </c>
      <c r="G202" s="136"/>
      <c r="H202" s="17"/>
    </row>
    <row r="203" spans="2:8" ht="28.5">
      <c r="B203" s="136" t="s">
        <v>7240</v>
      </c>
      <c r="C203" s="136" t="s">
        <v>6944</v>
      </c>
      <c r="D203" s="136" t="s">
        <v>6951</v>
      </c>
      <c r="E203" s="437" t="s">
        <v>6389</v>
      </c>
      <c r="F203" s="469">
        <v>32143</v>
      </c>
      <c r="G203" s="438">
        <v>40</v>
      </c>
      <c r="H203" s="17"/>
    </row>
    <row r="204" spans="2:8" ht="14.25">
      <c r="B204" s="136" t="s">
        <v>7241</v>
      </c>
      <c r="C204" s="136" t="s">
        <v>6954</v>
      </c>
      <c r="D204" s="438" t="s">
        <v>6945</v>
      </c>
      <c r="E204" s="437" t="s">
        <v>7242</v>
      </c>
      <c r="F204" s="469">
        <v>36679</v>
      </c>
      <c r="G204" s="136"/>
      <c r="H204" s="17"/>
    </row>
    <row r="205" spans="2:8" ht="57">
      <c r="B205" s="136" t="s">
        <v>7243</v>
      </c>
      <c r="C205" s="136" t="s">
        <v>7127</v>
      </c>
      <c r="D205" s="441" t="s">
        <v>6951</v>
      </c>
      <c r="E205" s="437" t="s">
        <v>7244</v>
      </c>
      <c r="F205" s="469">
        <v>40032</v>
      </c>
      <c r="G205" s="136"/>
      <c r="H205" s="17"/>
    </row>
    <row r="206" spans="2:8" ht="14.25">
      <c r="B206" s="136" t="s">
        <v>7245</v>
      </c>
      <c r="C206" s="136" t="s">
        <v>6944</v>
      </c>
      <c r="D206" s="136" t="s">
        <v>6951</v>
      </c>
      <c r="E206" s="437" t="s">
        <v>2958</v>
      </c>
      <c r="F206" s="469">
        <v>32509</v>
      </c>
      <c r="G206" s="438">
        <v>41</v>
      </c>
      <c r="H206" s="17"/>
    </row>
    <row r="207" spans="2:8" ht="14.25">
      <c r="B207" s="471" t="s">
        <v>7246</v>
      </c>
      <c r="C207" s="136" t="s">
        <v>6944</v>
      </c>
      <c r="D207" s="136" t="s">
        <v>6945</v>
      </c>
      <c r="E207" s="437" t="s">
        <v>234</v>
      </c>
      <c r="F207" s="469">
        <v>32874</v>
      </c>
      <c r="G207" s="438">
        <v>3</v>
      </c>
      <c r="H207" s="17"/>
    </row>
    <row r="208" spans="2:8" ht="28.5">
      <c r="B208" s="471" t="s">
        <v>7247</v>
      </c>
      <c r="C208" s="136" t="s">
        <v>6954</v>
      </c>
      <c r="D208" s="438" t="s">
        <v>6945</v>
      </c>
      <c r="E208" s="437" t="s">
        <v>6975</v>
      </c>
      <c r="F208" s="469">
        <v>35930</v>
      </c>
      <c r="G208" s="136"/>
      <c r="H208" s="17"/>
    </row>
    <row r="209" spans="2:8" ht="28.5">
      <c r="B209" s="471" t="s">
        <v>7248</v>
      </c>
      <c r="C209" s="136"/>
      <c r="D209" s="136"/>
      <c r="E209" s="437"/>
      <c r="F209" s="469"/>
      <c r="G209" s="438">
        <v>3.3</v>
      </c>
      <c r="H209" s="17"/>
    </row>
    <row r="210" spans="2:8" ht="28.5">
      <c r="B210" s="136" t="s">
        <v>7249</v>
      </c>
      <c r="C210" s="136" t="s">
        <v>6954</v>
      </c>
      <c r="D210" s="438" t="s">
        <v>6951</v>
      </c>
      <c r="E210" s="437" t="s">
        <v>6975</v>
      </c>
      <c r="F210" s="469">
        <v>35727</v>
      </c>
      <c r="G210" s="136"/>
      <c r="H210" s="17"/>
    </row>
    <row r="211" spans="2:8" ht="14.25">
      <c r="B211" s="136" t="s">
        <v>7250</v>
      </c>
      <c r="C211" s="136" t="s">
        <v>6944</v>
      </c>
      <c r="D211" s="136" t="s">
        <v>6949</v>
      </c>
      <c r="E211" s="437" t="s">
        <v>7251</v>
      </c>
      <c r="F211" s="469">
        <v>35309</v>
      </c>
      <c r="G211" s="136"/>
      <c r="H211" s="17"/>
    </row>
    <row r="212" spans="2:8" ht="14.25">
      <c r="B212" s="136" t="s">
        <v>7252</v>
      </c>
      <c r="C212" s="136" t="s">
        <v>6944</v>
      </c>
      <c r="D212" s="136" t="s">
        <v>6945</v>
      </c>
      <c r="E212" s="437" t="s">
        <v>7253</v>
      </c>
      <c r="F212" s="469">
        <v>33604</v>
      </c>
      <c r="G212" s="438">
        <v>3.0000000000000001E-3</v>
      </c>
      <c r="H212" s="17"/>
    </row>
    <row r="213" spans="2:8" ht="28.5">
      <c r="B213" s="136" t="s">
        <v>10461</v>
      </c>
      <c r="C213" s="136" t="s">
        <v>6962</v>
      </c>
      <c r="D213" s="438" t="s">
        <v>6951</v>
      </c>
      <c r="E213" s="449" t="s">
        <v>10462</v>
      </c>
      <c r="F213" s="469">
        <v>43084</v>
      </c>
      <c r="G213" s="438"/>
      <c r="H213" s="17"/>
    </row>
    <row r="214" spans="2:8" ht="57">
      <c r="B214" s="438" t="s">
        <v>7254</v>
      </c>
      <c r="C214" s="136" t="s">
        <v>7255</v>
      </c>
      <c r="D214" s="450" t="s">
        <v>6945</v>
      </c>
      <c r="E214" s="443" t="s">
        <v>7256</v>
      </c>
      <c r="F214" s="472">
        <v>36294</v>
      </c>
      <c r="G214" s="136"/>
      <c r="H214" s="17"/>
    </row>
    <row r="215" spans="2:8" ht="28.5">
      <c r="B215" s="136" t="s">
        <v>7257</v>
      </c>
      <c r="C215" s="136" t="s">
        <v>6944</v>
      </c>
      <c r="D215" s="136" t="s">
        <v>6987</v>
      </c>
      <c r="E215" s="437" t="s">
        <v>6975</v>
      </c>
      <c r="F215" s="469">
        <v>31835</v>
      </c>
      <c r="G215" s="136" t="s">
        <v>7258</v>
      </c>
      <c r="H215" s="17"/>
    </row>
    <row r="216" spans="2:8" ht="57">
      <c r="B216" s="136" t="s">
        <v>7257</v>
      </c>
      <c r="C216" s="136" t="s">
        <v>6948</v>
      </c>
      <c r="D216" s="438" t="s">
        <v>6951</v>
      </c>
      <c r="E216" s="437" t="s">
        <v>7259</v>
      </c>
      <c r="F216" s="469">
        <v>39801</v>
      </c>
      <c r="G216" s="438" t="s">
        <v>7260</v>
      </c>
      <c r="H216" s="17"/>
    </row>
    <row r="217" spans="2:8" ht="14.25">
      <c r="B217" s="136" t="s">
        <v>0</v>
      </c>
      <c r="C217" s="136" t="s">
        <v>6944</v>
      </c>
      <c r="D217" s="136" t="s">
        <v>6945</v>
      </c>
      <c r="E217" s="437" t="s">
        <v>386</v>
      </c>
      <c r="F217" s="469">
        <v>32874</v>
      </c>
      <c r="G217" s="441" t="s">
        <v>7261</v>
      </c>
      <c r="H217" s="17"/>
    </row>
    <row r="218" spans="2:8" ht="14.25">
      <c r="B218" s="136" t="s">
        <v>7262</v>
      </c>
      <c r="C218" s="136" t="s">
        <v>6944</v>
      </c>
      <c r="D218" s="136" t="s">
        <v>6945</v>
      </c>
      <c r="E218" s="437" t="s">
        <v>2423</v>
      </c>
      <c r="F218" s="469">
        <v>33786</v>
      </c>
      <c r="G218" s="136"/>
      <c r="H218" s="17"/>
    </row>
    <row r="219" spans="2:8" ht="28.5">
      <c r="B219" s="136" t="s">
        <v>7263</v>
      </c>
      <c r="C219" s="136" t="s">
        <v>6944</v>
      </c>
      <c r="D219" s="136" t="s">
        <v>6951</v>
      </c>
      <c r="E219" s="437" t="s">
        <v>2156</v>
      </c>
      <c r="F219" s="469">
        <v>32690</v>
      </c>
      <c r="G219" s="438">
        <v>3</v>
      </c>
      <c r="H219" s="17"/>
    </row>
    <row r="220" spans="2:8" ht="14.25">
      <c r="B220" s="136" t="s">
        <v>7264</v>
      </c>
      <c r="C220" s="136" t="s">
        <v>6954</v>
      </c>
      <c r="D220" s="438" t="s">
        <v>6945</v>
      </c>
      <c r="E220" s="437" t="s">
        <v>2480</v>
      </c>
      <c r="F220" s="469">
        <v>35668</v>
      </c>
      <c r="G220" s="136"/>
      <c r="H220" s="17"/>
    </row>
    <row r="221" spans="2:8" ht="14.25">
      <c r="B221" s="136" t="s">
        <v>7265</v>
      </c>
      <c r="C221" s="136" t="s">
        <v>6954</v>
      </c>
      <c r="D221" s="438" t="s">
        <v>6945</v>
      </c>
      <c r="E221" s="437" t="s">
        <v>7266</v>
      </c>
      <c r="F221" s="469">
        <v>35668</v>
      </c>
      <c r="G221" s="438">
        <v>50</v>
      </c>
      <c r="H221" s="17"/>
    </row>
    <row r="222" spans="2:8" ht="14.25">
      <c r="B222" s="136" t="s">
        <v>7267</v>
      </c>
      <c r="C222" s="136" t="s">
        <v>6944</v>
      </c>
      <c r="D222" s="438" t="s">
        <v>6951</v>
      </c>
      <c r="E222" s="437" t="s">
        <v>7268</v>
      </c>
      <c r="F222" s="469">
        <v>41313</v>
      </c>
      <c r="G222" s="459"/>
      <c r="H222" s="17"/>
    </row>
    <row r="223" spans="2:8" ht="14.25">
      <c r="B223" s="136" t="s">
        <v>7269</v>
      </c>
      <c r="C223" s="136" t="s">
        <v>6954</v>
      </c>
      <c r="D223" s="438" t="s">
        <v>6945</v>
      </c>
      <c r="E223" s="437" t="s">
        <v>7270</v>
      </c>
      <c r="F223" s="469">
        <v>35930</v>
      </c>
      <c r="G223" s="136"/>
      <c r="H223" s="17"/>
    </row>
    <row r="224" spans="2:8" ht="42.75">
      <c r="B224" s="136" t="s">
        <v>7271</v>
      </c>
      <c r="C224" s="136" t="s">
        <v>6944</v>
      </c>
      <c r="D224" s="136" t="s">
        <v>6945</v>
      </c>
      <c r="E224" s="437" t="s">
        <v>7272</v>
      </c>
      <c r="F224" s="469">
        <v>33604</v>
      </c>
      <c r="G224" s="136"/>
      <c r="H224" s="17"/>
    </row>
    <row r="225" spans="2:8" ht="71.25">
      <c r="B225" s="136" t="s">
        <v>7273</v>
      </c>
      <c r="C225" s="136" t="s">
        <v>7274</v>
      </c>
      <c r="D225" s="438" t="s">
        <v>6949</v>
      </c>
      <c r="E225" s="437" t="s">
        <v>7275</v>
      </c>
      <c r="F225" s="469">
        <v>36189</v>
      </c>
      <c r="G225" s="136"/>
      <c r="H225" s="17"/>
    </row>
    <row r="226" spans="2:8" ht="14.25">
      <c r="B226" s="136" t="s">
        <v>7276</v>
      </c>
      <c r="C226" s="136" t="s">
        <v>6944</v>
      </c>
      <c r="D226" s="136" t="s">
        <v>6951</v>
      </c>
      <c r="E226" s="437" t="s">
        <v>7277</v>
      </c>
      <c r="F226" s="469">
        <v>32690</v>
      </c>
      <c r="G226" s="438">
        <v>200</v>
      </c>
      <c r="H226" s="17"/>
    </row>
    <row r="227" spans="2:8" ht="14.25">
      <c r="B227" s="136" t="s">
        <v>7278</v>
      </c>
      <c r="C227" s="136" t="s">
        <v>6944</v>
      </c>
      <c r="D227" s="136" t="s">
        <v>6951</v>
      </c>
      <c r="E227" s="437" t="s">
        <v>7279</v>
      </c>
      <c r="F227" s="469">
        <v>32417</v>
      </c>
      <c r="G227" s="136"/>
      <c r="H227" s="17"/>
    </row>
    <row r="228" spans="2:8" ht="14.25">
      <c r="B228" s="136" t="s">
        <v>7280</v>
      </c>
      <c r="C228" s="136" t="s">
        <v>6944</v>
      </c>
      <c r="D228" s="136" t="s">
        <v>6987</v>
      </c>
      <c r="E228" s="437" t="s">
        <v>7281</v>
      </c>
      <c r="F228" s="469">
        <v>32782</v>
      </c>
      <c r="G228" s="136"/>
    </row>
    <row r="229" spans="2:8" ht="28.5">
      <c r="B229" s="136" t="s">
        <v>7282</v>
      </c>
      <c r="C229" s="136" t="s">
        <v>6962</v>
      </c>
      <c r="D229" s="136" t="s">
        <v>6949</v>
      </c>
      <c r="E229" s="437" t="s">
        <v>7283</v>
      </c>
      <c r="F229" s="469">
        <v>35309</v>
      </c>
      <c r="G229" s="136"/>
      <c r="H229" s="17"/>
    </row>
    <row r="230" spans="2:8" ht="28.5">
      <c r="B230" s="136" t="s">
        <v>7284</v>
      </c>
      <c r="C230" s="136" t="s">
        <v>6982</v>
      </c>
      <c r="D230" s="438" t="s">
        <v>6949</v>
      </c>
      <c r="E230" s="437" t="s">
        <v>7285</v>
      </c>
      <c r="F230" s="469">
        <v>35551</v>
      </c>
      <c r="G230" s="136"/>
      <c r="H230" s="17"/>
    </row>
    <row r="231" spans="2:8" ht="42.75">
      <c r="B231" s="136" t="s">
        <v>7286</v>
      </c>
      <c r="C231" s="136" t="s">
        <v>7287</v>
      </c>
      <c r="D231" s="438" t="s">
        <v>6949</v>
      </c>
      <c r="E231" s="437" t="s">
        <v>7288</v>
      </c>
      <c r="F231" s="469">
        <v>35930</v>
      </c>
      <c r="G231" s="136"/>
      <c r="H231" s="17"/>
    </row>
    <row r="232" spans="2:8" ht="14.25">
      <c r="B232" s="136" t="s">
        <v>7289</v>
      </c>
      <c r="C232" s="136" t="s">
        <v>6944</v>
      </c>
      <c r="D232" s="136" t="s">
        <v>6949</v>
      </c>
      <c r="E232" s="437" t="s">
        <v>7290</v>
      </c>
      <c r="F232" s="469">
        <v>35309</v>
      </c>
      <c r="G232" s="136"/>
      <c r="H232" s="17"/>
    </row>
    <row r="233" spans="2:8" ht="14.25">
      <c r="B233" s="136" t="s">
        <v>7291</v>
      </c>
      <c r="C233" s="136" t="s">
        <v>6944</v>
      </c>
      <c r="D233" s="438" t="s">
        <v>6949</v>
      </c>
      <c r="E233" s="437" t="s">
        <v>7292</v>
      </c>
      <c r="F233" s="469">
        <v>41418</v>
      </c>
      <c r="G233" s="136"/>
      <c r="H233" s="17"/>
    </row>
    <row r="234" spans="2:8" ht="28.5">
      <c r="B234" s="136" t="s">
        <v>7291</v>
      </c>
      <c r="C234" s="136" t="s">
        <v>6962</v>
      </c>
      <c r="D234" s="136" t="s">
        <v>6949</v>
      </c>
      <c r="E234" s="437" t="s">
        <v>7292</v>
      </c>
      <c r="F234" s="469">
        <v>32964</v>
      </c>
      <c r="G234" s="136"/>
      <c r="H234" s="17"/>
    </row>
    <row r="235" spans="2:8" ht="28.5">
      <c r="B235" s="136" t="s">
        <v>7293</v>
      </c>
      <c r="C235" s="136" t="s">
        <v>6962</v>
      </c>
      <c r="D235" s="136" t="s">
        <v>6949</v>
      </c>
      <c r="E235" s="437" t="s">
        <v>7294</v>
      </c>
      <c r="F235" s="469">
        <v>33878</v>
      </c>
      <c r="G235" s="136"/>
      <c r="H235" s="17"/>
    </row>
    <row r="236" spans="2:8" ht="14.25">
      <c r="B236" s="136" t="s">
        <v>7295</v>
      </c>
      <c r="C236" s="136" t="s">
        <v>6944</v>
      </c>
      <c r="D236" s="438" t="s">
        <v>6945</v>
      </c>
      <c r="E236" s="437" t="s">
        <v>7296</v>
      </c>
      <c r="F236" s="469">
        <v>42241</v>
      </c>
      <c r="G236" s="136"/>
      <c r="H236" s="17"/>
    </row>
    <row r="237" spans="2:8" ht="14.25">
      <c r="B237" s="136" t="s">
        <v>7297</v>
      </c>
      <c r="C237" s="136" t="s">
        <v>6944</v>
      </c>
      <c r="D237" s="136" t="s">
        <v>6945</v>
      </c>
      <c r="E237" s="437" t="s">
        <v>3879</v>
      </c>
      <c r="F237" s="469">
        <v>33786</v>
      </c>
      <c r="G237" s="136"/>
      <c r="H237" s="17"/>
    </row>
    <row r="238" spans="2:8" ht="14.25">
      <c r="B238" s="136" t="s">
        <v>7298</v>
      </c>
      <c r="C238" s="136" t="s">
        <v>6944</v>
      </c>
      <c r="D238" s="136" t="s">
        <v>6945</v>
      </c>
      <c r="E238" s="437" t="s">
        <v>3723</v>
      </c>
      <c r="F238" s="469">
        <v>33786</v>
      </c>
      <c r="G238" s="136"/>
      <c r="H238" s="17"/>
    </row>
    <row r="239" spans="2:8" ht="14.25">
      <c r="B239" s="136" t="s">
        <v>7299</v>
      </c>
      <c r="C239" s="136" t="s">
        <v>6954</v>
      </c>
      <c r="D239" s="438" t="s">
        <v>6987</v>
      </c>
      <c r="E239" s="437" t="s">
        <v>881</v>
      </c>
      <c r="F239" s="469">
        <v>38492</v>
      </c>
      <c r="G239" s="136"/>
      <c r="H239" s="17"/>
    </row>
    <row r="240" spans="2:8" ht="28.5">
      <c r="B240" s="136" t="s">
        <v>3739</v>
      </c>
      <c r="C240" s="136" t="s">
        <v>6954</v>
      </c>
      <c r="D240" s="438" t="s">
        <v>6945</v>
      </c>
      <c r="E240" s="437" t="s">
        <v>3740</v>
      </c>
      <c r="F240" s="469">
        <v>36679</v>
      </c>
      <c r="G240" s="136"/>
      <c r="H240" s="17"/>
    </row>
    <row r="241" spans="2:8" ht="42.75">
      <c r="B241" s="136" t="s">
        <v>7300</v>
      </c>
      <c r="C241" s="136" t="s">
        <v>7017</v>
      </c>
      <c r="D241" s="136" t="s">
        <v>6951</v>
      </c>
      <c r="E241" s="437" t="s">
        <v>7301</v>
      </c>
      <c r="F241" s="469">
        <v>32690</v>
      </c>
      <c r="G241" s="136"/>
      <c r="H241" s="17"/>
    </row>
    <row r="242" spans="2:8" ht="57">
      <c r="B242" s="136" t="s">
        <v>7302</v>
      </c>
      <c r="C242" s="136" t="s">
        <v>6944</v>
      </c>
      <c r="D242" s="441" t="s">
        <v>6987</v>
      </c>
      <c r="E242" s="451" t="s">
        <v>6975</v>
      </c>
      <c r="F242" s="469">
        <v>41082</v>
      </c>
      <c r="G242" s="136"/>
      <c r="H242" s="17"/>
    </row>
    <row r="243" spans="2:8" ht="28.5">
      <c r="B243" s="136" t="s">
        <v>7303</v>
      </c>
      <c r="C243" s="136" t="s">
        <v>6982</v>
      </c>
      <c r="D243" s="438" t="s">
        <v>6949</v>
      </c>
      <c r="E243" s="437" t="s">
        <v>7304</v>
      </c>
      <c r="F243" s="469">
        <v>35930</v>
      </c>
      <c r="G243" s="136"/>
      <c r="H243" s="17"/>
    </row>
    <row r="244" spans="2:8" ht="14.25">
      <c r="B244" s="136" t="s">
        <v>7305</v>
      </c>
      <c r="C244" s="136" t="s">
        <v>6944</v>
      </c>
      <c r="D244" s="136" t="s">
        <v>6987</v>
      </c>
      <c r="E244" s="437" t="s">
        <v>6975</v>
      </c>
      <c r="F244" s="469">
        <v>31835</v>
      </c>
      <c r="G244" s="136">
        <v>0.3</v>
      </c>
      <c r="H244" s="17"/>
    </row>
    <row r="245" spans="2:8" ht="28.5">
      <c r="B245" s="136" t="s">
        <v>7306</v>
      </c>
      <c r="C245" s="136" t="s">
        <v>7078</v>
      </c>
      <c r="D245" s="136" t="s">
        <v>6949</v>
      </c>
      <c r="E245" s="437" t="s">
        <v>7307</v>
      </c>
      <c r="F245" s="469">
        <v>33878</v>
      </c>
      <c r="G245" s="136"/>
      <c r="H245" s="17"/>
    </row>
    <row r="246" spans="2:8" ht="14.25">
      <c r="B246" s="136" t="s">
        <v>7308</v>
      </c>
      <c r="C246" s="136" t="s">
        <v>6944</v>
      </c>
      <c r="D246" s="136" t="s">
        <v>6987</v>
      </c>
      <c r="E246" s="437" t="s">
        <v>6975</v>
      </c>
      <c r="F246" s="469">
        <v>31835</v>
      </c>
      <c r="G246" s="136"/>
      <c r="H246" s="17"/>
    </row>
    <row r="247" spans="2:8" ht="28.5">
      <c r="B247" s="136" t="s">
        <v>7308</v>
      </c>
      <c r="C247" s="136" t="s">
        <v>6962</v>
      </c>
      <c r="D247" s="136" t="s">
        <v>6949</v>
      </c>
      <c r="E247" s="437" t="s">
        <v>6975</v>
      </c>
      <c r="F247" s="469">
        <v>32964</v>
      </c>
      <c r="G247" s="136"/>
      <c r="H247" s="17"/>
    </row>
    <row r="248" spans="2:8" ht="14.25">
      <c r="B248" s="136" t="s">
        <v>7309</v>
      </c>
      <c r="C248" s="136" t="s">
        <v>6944</v>
      </c>
      <c r="D248" s="136" t="s">
        <v>6951</v>
      </c>
      <c r="E248" s="437" t="s">
        <v>6975</v>
      </c>
      <c r="F248" s="469">
        <v>32417</v>
      </c>
      <c r="G248" s="136"/>
      <c r="H248" s="17"/>
    </row>
    <row r="249" spans="2:8" ht="14.25">
      <c r="B249" s="471" t="s">
        <v>7310</v>
      </c>
      <c r="C249" s="136" t="s">
        <v>6944</v>
      </c>
      <c r="D249" s="136" t="s">
        <v>6951</v>
      </c>
      <c r="E249" s="437" t="s">
        <v>242</v>
      </c>
      <c r="F249" s="469">
        <v>32143</v>
      </c>
      <c r="G249" s="438">
        <v>5</v>
      </c>
      <c r="H249" s="17"/>
    </row>
    <row r="250" spans="2:8" ht="14.25">
      <c r="B250" s="136" t="s">
        <v>7311</v>
      </c>
      <c r="C250" s="136" t="s">
        <v>6954</v>
      </c>
      <c r="D250" s="438" t="s">
        <v>6945</v>
      </c>
      <c r="E250" s="437" t="s">
        <v>7312</v>
      </c>
      <c r="F250" s="469">
        <v>40274</v>
      </c>
      <c r="G250" s="136"/>
      <c r="H250" s="17"/>
    </row>
    <row r="251" spans="2:8" ht="14.25">
      <c r="B251" s="136" t="s">
        <v>7313</v>
      </c>
      <c r="C251" s="136" t="s">
        <v>6944</v>
      </c>
      <c r="D251" s="136" t="s">
        <v>6951</v>
      </c>
      <c r="E251" s="437" t="s">
        <v>7314</v>
      </c>
      <c r="F251" s="469">
        <v>32143</v>
      </c>
      <c r="G251" s="438">
        <v>3</v>
      </c>
      <c r="H251" s="17"/>
    </row>
    <row r="252" spans="2:8" ht="28.5">
      <c r="B252" s="136" t="s">
        <v>7315</v>
      </c>
      <c r="C252" s="136" t="s">
        <v>6962</v>
      </c>
      <c r="D252" s="136" t="s">
        <v>6949</v>
      </c>
      <c r="E252" s="437" t="s">
        <v>7316</v>
      </c>
      <c r="F252" s="469">
        <v>32964</v>
      </c>
      <c r="G252" s="136"/>
      <c r="H252" s="17"/>
    </row>
    <row r="253" spans="2:8" ht="14.25">
      <c r="B253" s="136" t="s">
        <v>7317</v>
      </c>
      <c r="C253" s="136" t="s">
        <v>6944</v>
      </c>
      <c r="D253" s="136" t="s">
        <v>6951</v>
      </c>
      <c r="E253" s="437" t="s">
        <v>7318</v>
      </c>
      <c r="F253" s="469">
        <v>32143</v>
      </c>
      <c r="G253" s="136"/>
      <c r="H253" s="17"/>
    </row>
    <row r="254" spans="2:8" ht="28.5">
      <c r="B254" s="136" t="s">
        <v>7319</v>
      </c>
      <c r="C254" s="136" t="s">
        <v>6982</v>
      </c>
      <c r="D254" s="438" t="s">
        <v>6945</v>
      </c>
      <c r="E254" s="437" t="s">
        <v>7320</v>
      </c>
      <c r="F254" s="469">
        <v>36238</v>
      </c>
      <c r="G254" s="136"/>
      <c r="H254" s="17"/>
    </row>
    <row r="255" spans="2:8" ht="57">
      <c r="B255" s="438" t="s">
        <v>7321</v>
      </c>
      <c r="C255" s="439" t="s">
        <v>7127</v>
      </c>
      <c r="D255" s="446" t="s">
        <v>6945</v>
      </c>
      <c r="E255" s="440" t="s">
        <v>7322</v>
      </c>
      <c r="F255" s="470">
        <v>36105</v>
      </c>
      <c r="G255" s="136"/>
      <c r="H255" s="17"/>
    </row>
    <row r="256" spans="2:8" ht="28.5">
      <c r="B256" s="136" t="s">
        <v>7323</v>
      </c>
      <c r="C256" s="136" t="s">
        <v>6962</v>
      </c>
      <c r="D256" s="136" t="s">
        <v>6949</v>
      </c>
      <c r="E256" s="437" t="s">
        <v>7324</v>
      </c>
      <c r="F256" s="469">
        <v>32509</v>
      </c>
      <c r="G256" s="136"/>
      <c r="H256" s="17"/>
    </row>
    <row r="257" spans="2:8" ht="14.25">
      <c r="B257" s="136" t="s">
        <v>7325</v>
      </c>
      <c r="C257" s="136" t="s">
        <v>6944</v>
      </c>
      <c r="D257" s="438" t="s">
        <v>6987</v>
      </c>
      <c r="E257" s="437" t="s">
        <v>7326</v>
      </c>
      <c r="F257" s="469">
        <v>40662</v>
      </c>
      <c r="G257" s="473"/>
      <c r="H257" s="17"/>
    </row>
    <row r="258" spans="2:8" ht="28.5">
      <c r="B258" s="136" t="s">
        <v>7327</v>
      </c>
      <c r="C258" s="136" t="s">
        <v>6944</v>
      </c>
      <c r="D258" s="136" t="s">
        <v>6987</v>
      </c>
      <c r="E258" s="437" t="s">
        <v>7328</v>
      </c>
      <c r="F258" s="469">
        <v>31835</v>
      </c>
      <c r="G258" s="438">
        <v>1</v>
      </c>
      <c r="H258" s="17"/>
    </row>
    <row r="259" spans="2:8" ht="71.25">
      <c r="B259" s="136" t="s">
        <v>7327</v>
      </c>
      <c r="C259" s="136" t="s">
        <v>7175</v>
      </c>
      <c r="D259" s="452" t="s">
        <v>7329</v>
      </c>
      <c r="E259" s="437" t="s">
        <v>7328</v>
      </c>
      <c r="F259" s="469">
        <v>32509</v>
      </c>
      <c r="G259" s="438"/>
      <c r="H259" s="17"/>
    </row>
    <row r="260" spans="2:8" ht="28.5">
      <c r="B260" s="136" t="s">
        <v>7330</v>
      </c>
      <c r="C260" s="136" t="s">
        <v>6944</v>
      </c>
      <c r="D260" s="136" t="s">
        <v>6987</v>
      </c>
      <c r="E260" s="437" t="s">
        <v>7331</v>
      </c>
      <c r="F260" s="469">
        <v>31835</v>
      </c>
      <c r="G260" s="438">
        <v>1</v>
      </c>
      <c r="H260" s="17"/>
    </row>
    <row r="261" spans="2:8" ht="71.25">
      <c r="B261" s="136" t="s">
        <v>7330</v>
      </c>
      <c r="C261" s="136" t="s">
        <v>7175</v>
      </c>
      <c r="D261" s="452" t="s">
        <v>7332</v>
      </c>
      <c r="E261" s="437" t="s">
        <v>7331</v>
      </c>
      <c r="F261" s="469">
        <v>32509</v>
      </c>
      <c r="G261" s="136"/>
      <c r="H261" s="17"/>
    </row>
    <row r="262" spans="2:8" ht="28.5">
      <c r="B262" s="136" t="s">
        <v>7333</v>
      </c>
      <c r="C262" s="136" t="s">
        <v>6962</v>
      </c>
      <c r="D262" s="136" t="s">
        <v>6949</v>
      </c>
      <c r="E262" s="437" t="s">
        <v>7334</v>
      </c>
      <c r="F262" s="469">
        <v>32509</v>
      </c>
      <c r="G262" s="136"/>
      <c r="H262" s="17"/>
    </row>
    <row r="263" spans="2:8" ht="28.5">
      <c r="B263" s="136" t="s">
        <v>7335</v>
      </c>
      <c r="C263" s="136" t="s">
        <v>6962</v>
      </c>
      <c r="D263" s="136" t="s">
        <v>6951</v>
      </c>
      <c r="E263" s="437" t="s">
        <v>7336</v>
      </c>
      <c r="F263" s="469">
        <v>32509</v>
      </c>
      <c r="G263" s="136"/>
      <c r="H263" s="17"/>
    </row>
    <row r="264" spans="2:8" ht="14.25">
      <c r="B264" s="136" t="s">
        <v>7337</v>
      </c>
      <c r="C264" s="136" t="s">
        <v>6954</v>
      </c>
      <c r="D264" s="438" t="s">
        <v>6945</v>
      </c>
      <c r="E264" s="437" t="s">
        <v>7338</v>
      </c>
      <c r="F264" s="469">
        <v>35930</v>
      </c>
      <c r="G264" s="136"/>
      <c r="H264" s="17"/>
    </row>
    <row r="265" spans="2:8" ht="14.25">
      <c r="B265" s="136"/>
      <c r="C265" s="136"/>
      <c r="D265" s="136"/>
      <c r="E265" s="437"/>
      <c r="F265" s="136"/>
      <c r="G265" s="136"/>
      <c r="H265" s="17"/>
    </row>
    <row r="266" spans="2:8" ht="14.25">
      <c r="B266" s="136" t="s">
        <v>7339</v>
      </c>
      <c r="C266" s="136" t="s">
        <v>6944</v>
      </c>
      <c r="D266" s="136" t="s">
        <v>6945</v>
      </c>
      <c r="E266" s="437" t="s">
        <v>7340</v>
      </c>
      <c r="F266" s="469">
        <v>33055</v>
      </c>
      <c r="G266" s="136"/>
      <c r="H266" s="17"/>
    </row>
    <row r="267" spans="2:8" ht="14.25">
      <c r="B267" s="136" t="s">
        <v>7341</v>
      </c>
      <c r="C267" s="136" t="s">
        <v>6944</v>
      </c>
      <c r="D267" s="136" t="s">
        <v>6945</v>
      </c>
      <c r="E267" s="437" t="s">
        <v>7342</v>
      </c>
      <c r="F267" s="469">
        <v>33147</v>
      </c>
      <c r="G267" s="136"/>
      <c r="H267" s="17"/>
    </row>
    <row r="268" spans="2:8" ht="14.25">
      <c r="B268" s="136" t="s">
        <v>7343</v>
      </c>
      <c r="C268" s="136" t="s">
        <v>6944</v>
      </c>
      <c r="D268" s="136" t="s">
        <v>6945</v>
      </c>
      <c r="E268" s="437" t="s">
        <v>7344</v>
      </c>
      <c r="F268" s="469">
        <v>33055</v>
      </c>
      <c r="G268" s="438">
        <v>100</v>
      </c>
      <c r="H268" s="17"/>
    </row>
    <row r="269" spans="2:8" ht="14.25">
      <c r="B269" s="136" t="s">
        <v>7345</v>
      </c>
      <c r="C269" s="136" t="s">
        <v>6944</v>
      </c>
      <c r="D269" s="136" t="s">
        <v>6945</v>
      </c>
      <c r="E269" s="437" t="s">
        <v>7346</v>
      </c>
      <c r="F269" s="469">
        <v>33055</v>
      </c>
      <c r="G269" s="136"/>
      <c r="H269" s="17"/>
    </row>
    <row r="270" spans="2:8" ht="14.25">
      <c r="B270" s="136" t="s">
        <v>7347</v>
      </c>
      <c r="C270" s="136" t="s">
        <v>6944</v>
      </c>
      <c r="D270" s="136" t="s">
        <v>6951</v>
      </c>
      <c r="E270" s="437" t="s">
        <v>7348</v>
      </c>
      <c r="F270" s="469">
        <v>32143</v>
      </c>
      <c r="G270" s="438">
        <v>0.01</v>
      </c>
      <c r="H270" s="17"/>
    </row>
    <row r="271" spans="2:8" ht="28.5">
      <c r="B271" s="136" t="s">
        <v>7347</v>
      </c>
      <c r="C271" s="136" t="s">
        <v>6982</v>
      </c>
      <c r="D271" s="438" t="s">
        <v>6949</v>
      </c>
      <c r="E271" s="437" t="s">
        <v>7348</v>
      </c>
      <c r="F271" s="469">
        <v>36189</v>
      </c>
      <c r="G271" s="136"/>
      <c r="H271" s="17"/>
    </row>
    <row r="272" spans="2:8" ht="14.25">
      <c r="B272" s="136" t="s">
        <v>7349</v>
      </c>
      <c r="C272" s="136" t="s">
        <v>6944</v>
      </c>
      <c r="D272" s="136" t="s">
        <v>6945</v>
      </c>
      <c r="E272" s="437" t="s">
        <v>7350</v>
      </c>
      <c r="F272" s="469">
        <v>32874</v>
      </c>
      <c r="G272" s="438">
        <v>40</v>
      </c>
      <c r="H272" s="17"/>
    </row>
    <row r="273" spans="2:8" ht="28.5">
      <c r="B273" s="136" t="s">
        <v>7351</v>
      </c>
      <c r="C273" s="136" t="s">
        <v>6962</v>
      </c>
      <c r="D273" s="136" t="s">
        <v>6949</v>
      </c>
      <c r="E273" s="437" t="s">
        <v>7352</v>
      </c>
      <c r="F273" s="469">
        <v>32964</v>
      </c>
      <c r="G273" s="136"/>
      <c r="H273" s="17"/>
    </row>
    <row r="274" spans="2:8" ht="42.75">
      <c r="B274" s="136" t="s">
        <v>7353</v>
      </c>
      <c r="C274" s="136" t="s">
        <v>6944</v>
      </c>
      <c r="D274" s="136" t="s">
        <v>6945</v>
      </c>
      <c r="E274" s="437" t="s">
        <v>7354</v>
      </c>
      <c r="F274" s="469">
        <v>33604</v>
      </c>
      <c r="G274" s="438">
        <v>9</v>
      </c>
      <c r="H274" s="17"/>
    </row>
    <row r="275" spans="2:8" ht="14.25">
      <c r="B275" s="136" t="s">
        <v>7355</v>
      </c>
      <c r="C275" s="136" t="s">
        <v>6944</v>
      </c>
      <c r="D275" s="136" t="s">
        <v>6951</v>
      </c>
      <c r="E275" s="437" t="s">
        <v>7356</v>
      </c>
      <c r="F275" s="469">
        <v>32143</v>
      </c>
      <c r="G275" s="136"/>
      <c r="H275" s="17"/>
    </row>
    <row r="276" spans="2:8" ht="28.5">
      <c r="B276" s="136" t="s">
        <v>7357</v>
      </c>
      <c r="C276" s="136" t="s">
        <v>6962</v>
      </c>
      <c r="D276" s="136" t="s">
        <v>6949</v>
      </c>
      <c r="E276" s="437" t="s">
        <v>7358</v>
      </c>
      <c r="F276" s="469">
        <v>33055</v>
      </c>
      <c r="G276" s="136"/>
      <c r="H276" s="17"/>
    </row>
    <row r="277" spans="2:8" ht="71.25">
      <c r="B277" s="438" t="s">
        <v>7359</v>
      </c>
      <c r="C277" s="439" t="s">
        <v>7360</v>
      </c>
      <c r="D277" s="438" t="s">
        <v>6945</v>
      </c>
      <c r="E277" s="437" t="s">
        <v>7361</v>
      </c>
      <c r="F277" s="469">
        <v>36329</v>
      </c>
      <c r="G277" s="438">
        <v>910</v>
      </c>
      <c r="H277" s="17"/>
    </row>
    <row r="278" spans="2:8" ht="57">
      <c r="B278" s="136" t="s">
        <v>7362</v>
      </c>
      <c r="C278" s="136" t="s">
        <v>6944</v>
      </c>
      <c r="D278" s="136" t="s">
        <v>6951</v>
      </c>
      <c r="E278" s="437" t="s">
        <v>7363</v>
      </c>
      <c r="F278" s="469">
        <v>32509</v>
      </c>
      <c r="G278" s="136" t="s">
        <v>7364</v>
      </c>
      <c r="H278" s="17"/>
    </row>
    <row r="279" spans="2:8" ht="57">
      <c r="B279" s="136" t="s">
        <v>7365</v>
      </c>
      <c r="C279" s="136" t="s">
        <v>6944</v>
      </c>
      <c r="D279" s="136" t="s">
        <v>6951</v>
      </c>
      <c r="E279" s="437" t="s">
        <v>7366</v>
      </c>
      <c r="F279" s="469">
        <v>32509</v>
      </c>
      <c r="G279" s="136" t="s">
        <v>7364</v>
      </c>
      <c r="H279" s="17"/>
    </row>
    <row r="280" spans="2:8" ht="57">
      <c r="B280" s="136" t="s">
        <v>7367</v>
      </c>
      <c r="C280" s="136" t="s">
        <v>6944</v>
      </c>
      <c r="D280" s="136" t="s">
        <v>6951</v>
      </c>
      <c r="E280" s="437" t="s">
        <v>7368</v>
      </c>
      <c r="F280" s="469">
        <v>32051</v>
      </c>
      <c r="G280" s="136" t="s">
        <v>7364</v>
      </c>
      <c r="H280" s="17"/>
    </row>
    <row r="281" spans="2:8" ht="57">
      <c r="B281" s="136" t="s">
        <v>7369</v>
      </c>
      <c r="C281" s="136" t="s">
        <v>6948</v>
      </c>
      <c r="D281" s="438" t="s">
        <v>6945</v>
      </c>
      <c r="E281" s="437" t="s">
        <v>7370</v>
      </c>
      <c r="F281" s="469">
        <v>35930</v>
      </c>
      <c r="G281" s="136"/>
      <c r="H281" s="17"/>
    </row>
    <row r="282" spans="2:8" ht="57">
      <c r="B282" s="136" t="s">
        <v>7371</v>
      </c>
      <c r="C282" s="136" t="s">
        <v>6948</v>
      </c>
      <c r="D282" s="438" t="s">
        <v>6945</v>
      </c>
      <c r="E282" s="437" t="s">
        <v>7368</v>
      </c>
      <c r="F282" s="469">
        <v>35930</v>
      </c>
      <c r="G282" s="136"/>
      <c r="H282" s="17"/>
    </row>
    <row r="283" spans="2:8" ht="14.25">
      <c r="B283" s="136" t="s">
        <v>7372</v>
      </c>
      <c r="C283" s="136" t="s">
        <v>6944</v>
      </c>
      <c r="D283" s="136" t="s">
        <v>6951</v>
      </c>
      <c r="E283" s="437" t="s">
        <v>7373</v>
      </c>
      <c r="F283" s="469">
        <v>32509</v>
      </c>
      <c r="G283" s="136">
        <v>2</v>
      </c>
      <c r="H283" s="17"/>
    </row>
    <row r="284" spans="2:8" ht="42.75">
      <c r="B284" s="136" t="s">
        <v>7374</v>
      </c>
      <c r="C284" s="136" t="s">
        <v>6962</v>
      </c>
      <c r="D284" s="136" t="s">
        <v>6949</v>
      </c>
      <c r="E284" s="437" t="s">
        <v>7375</v>
      </c>
      <c r="F284" s="469">
        <v>33604</v>
      </c>
      <c r="G284" s="136"/>
      <c r="H284" s="17"/>
    </row>
    <row r="285" spans="2:8" ht="42.75">
      <c r="B285" s="136" t="s">
        <v>7376</v>
      </c>
      <c r="C285" s="136" t="s">
        <v>7017</v>
      </c>
      <c r="D285" s="438" t="s">
        <v>6945</v>
      </c>
      <c r="E285" s="437" t="s">
        <v>7377</v>
      </c>
      <c r="F285" s="469">
        <v>42566</v>
      </c>
      <c r="G285" s="438" t="s">
        <v>10146</v>
      </c>
      <c r="H285" s="17"/>
    </row>
    <row r="286" spans="2:8" ht="42.75">
      <c r="B286" s="136" t="s">
        <v>7378</v>
      </c>
      <c r="C286" s="136" t="s">
        <v>7017</v>
      </c>
      <c r="D286" s="438" t="s">
        <v>6945</v>
      </c>
      <c r="E286" s="437" t="s">
        <v>7379</v>
      </c>
      <c r="F286" s="469">
        <v>42566</v>
      </c>
      <c r="G286" s="438" t="s">
        <v>10146</v>
      </c>
      <c r="H286" s="17"/>
    </row>
    <row r="287" spans="2:8" ht="14.25">
      <c r="B287" s="136" t="s">
        <v>7380</v>
      </c>
      <c r="C287" s="136" t="s">
        <v>6944</v>
      </c>
      <c r="D287" s="136" t="s">
        <v>6987</v>
      </c>
      <c r="E287" s="437" t="s">
        <v>7381</v>
      </c>
      <c r="F287" s="469">
        <v>32782</v>
      </c>
      <c r="G287" s="136"/>
      <c r="H287" s="17"/>
    </row>
    <row r="288" spans="2:8" ht="14.25">
      <c r="B288" s="136" t="s">
        <v>7382</v>
      </c>
      <c r="C288" s="136" t="s">
        <v>6944</v>
      </c>
      <c r="D288" s="136" t="s">
        <v>6949</v>
      </c>
      <c r="E288" s="437" t="s">
        <v>235</v>
      </c>
      <c r="F288" s="469">
        <v>33147</v>
      </c>
      <c r="G288" s="438">
        <v>30</v>
      </c>
      <c r="H288" s="17"/>
    </row>
    <row r="289" spans="2:8" ht="28.5">
      <c r="B289" s="136" t="s">
        <v>7383</v>
      </c>
      <c r="C289" s="136" t="s">
        <v>6944</v>
      </c>
      <c r="D289" s="136" t="s">
        <v>6951</v>
      </c>
      <c r="E289" s="437" t="s">
        <v>2143</v>
      </c>
      <c r="F289" s="469">
        <v>32143</v>
      </c>
      <c r="G289" s="438">
        <v>50</v>
      </c>
      <c r="H289" s="17"/>
    </row>
    <row r="290" spans="2:8" ht="42.75">
      <c r="B290" s="136" t="s">
        <v>7384</v>
      </c>
      <c r="C290" s="136" t="s">
        <v>7017</v>
      </c>
      <c r="D290" s="438" t="s">
        <v>6945</v>
      </c>
      <c r="E290" s="437" t="s">
        <v>7385</v>
      </c>
      <c r="F290" s="469">
        <v>42566</v>
      </c>
      <c r="G290" s="438" t="s">
        <v>10146</v>
      </c>
      <c r="H290" s="17"/>
    </row>
    <row r="291" spans="2:8" ht="28.5">
      <c r="B291" s="136" t="s">
        <v>7386</v>
      </c>
      <c r="C291" s="136" t="s">
        <v>6944</v>
      </c>
      <c r="D291" s="136" t="s">
        <v>6951</v>
      </c>
      <c r="E291" s="437" t="s">
        <v>230</v>
      </c>
      <c r="F291" s="469">
        <v>32143</v>
      </c>
      <c r="G291" s="438">
        <v>5</v>
      </c>
      <c r="H291" s="17"/>
    </row>
    <row r="292" spans="2:8" ht="14.25">
      <c r="B292" s="136" t="s">
        <v>7387</v>
      </c>
      <c r="C292" s="136" t="s">
        <v>6944</v>
      </c>
      <c r="D292" s="136" t="s">
        <v>6951</v>
      </c>
      <c r="E292" s="437" t="s">
        <v>236</v>
      </c>
      <c r="F292" s="469">
        <v>32143</v>
      </c>
      <c r="G292" s="438">
        <v>0.2</v>
      </c>
      <c r="H292" s="17"/>
    </row>
    <row r="293" spans="2:8" ht="57">
      <c r="B293" s="438" t="s">
        <v>7388</v>
      </c>
      <c r="C293" s="447" t="s">
        <v>6944</v>
      </c>
      <c r="D293" s="447" t="s">
        <v>6945</v>
      </c>
      <c r="E293" s="453" t="s">
        <v>7259</v>
      </c>
      <c r="F293" s="477">
        <v>32874</v>
      </c>
      <c r="G293" s="136"/>
      <c r="H293" s="17"/>
    </row>
    <row r="294" spans="2:8" ht="28.5">
      <c r="B294" s="136" t="s">
        <v>7389</v>
      </c>
      <c r="C294" s="136" t="s">
        <v>6962</v>
      </c>
      <c r="D294" s="136" t="s">
        <v>6949</v>
      </c>
      <c r="E294" s="437" t="s">
        <v>7390</v>
      </c>
      <c r="F294" s="469">
        <v>33604</v>
      </c>
      <c r="G294" s="136"/>
      <c r="H294" s="17"/>
    </row>
    <row r="295" spans="2:8" ht="14.25">
      <c r="B295" s="136" t="s">
        <v>7391</v>
      </c>
      <c r="C295" s="136" t="s">
        <v>6954</v>
      </c>
      <c r="D295" s="438" t="s">
        <v>6987</v>
      </c>
      <c r="E295" s="437" t="s">
        <v>7392</v>
      </c>
      <c r="F295" s="469">
        <v>38492</v>
      </c>
      <c r="G295" s="136"/>
      <c r="H295" s="17"/>
    </row>
    <row r="296" spans="2:8" ht="28.5">
      <c r="B296" s="136" t="s">
        <v>7393</v>
      </c>
      <c r="C296" s="136" t="s">
        <v>6982</v>
      </c>
      <c r="D296" s="438" t="s">
        <v>6949</v>
      </c>
      <c r="E296" s="437" t="s">
        <v>7394</v>
      </c>
      <c r="F296" s="469">
        <v>36949</v>
      </c>
      <c r="G296" s="136"/>
      <c r="H296" s="17"/>
    </row>
    <row r="297" spans="2:8" ht="14.25">
      <c r="B297" s="136" t="s">
        <v>7395</v>
      </c>
      <c r="C297" s="136" t="s">
        <v>6944</v>
      </c>
      <c r="D297" s="136" t="s">
        <v>6951</v>
      </c>
      <c r="E297" s="437" t="s">
        <v>7396</v>
      </c>
      <c r="F297" s="469">
        <v>32143</v>
      </c>
      <c r="G297" s="136"/>
      <c r="H297" s="17"/>
    </row>
    <row r="298" spans="2:8" ht="14.25">
      <c r="B298" s="136" t="s">
        <v>7397</v>
      </c>
      <c r="C298" s="136" t="s">
        <v>6944</v>
      </c>
      <c r="D298" s="136" t="s">
        <v>6951</v>
      </c>
      <c r="E298" s="437" t="s">
        <v>7398</v>
      </c>
      <c r="F298" s="469">
        <v>32143</v>
      </c>
      <c r="G298" s="136"/>
      <c r="H298" s="17"/>
    </row>
    <row r="299" spans="2:8" ht="14.25">
      <c r="B299" s="136" t="s">
        <v>7399</v>
      </c>
      <c r="C299" s="136" t="s">
        <v>6944</v>
      </c>
      <c r="D299" s="438" t="s">
        <v>6951</v>
      </c>
      <c r="E299" s="437" t="s">
        <v>7259</v>
      </c>
      <c r="F299" s="469">
        <v>41999</v>
      </c>
      <c r="G299" s="136"/>
      <c r="H299" s="17"/>
    </row>
    <row r="300" spans="2:8" ht="14.25">
      <c r="B300" s="136" t="s">
        <v>7400</v>
      </c>
      <c r="C300" s="136" t="s">
        <v>6944</v>
      </c>
      <c r="D300" s="438" t="s">
        <v>6951</v>
      </c>
      <c r="E300" s="437" t="s">
        <v>7401</v>
      </c>
      <c r="F300" s="469">
        <v>41999</v>
      </c>
      <c r="G300" s="136"/>
      <c r="H300" s="17"/>
    </row>
    <row r="301" spans="2:8" ht="14.25">
      <c r="B301" s="136" t="s">
        <v>2026</v>
      </c>
      <c r="C301" s="136" t="s">
        <v>6944</v>
      </c>
      <c r="D301" s="136" t="s">
        <v>6951</v>
      </c>
      <c r="E301" s="437" t="s">
        <v>389</v>
      </c>
      <c r="F301" s="469">
        <v>32143</v>
      </c>
      <c r="G301" s="438">
        <v>0.2</v>
      </c>
      <c r="H301" s="17"/>
    </row>
    <row r="302" spans="2:8" ht="14.25">
      <c r="B302" s="136" t="s">
        <v>7402</v>
      </c>
      <c r="C302" s="136" t="s">
        <v>6944</v>
      </c>
      <c r="D302" s="438" t="s">
        <v>6951</v>
      </c>
      <c r="E302" s="437" t="s">
        <v>7403</v>
      </c>
      <c r="F302" s="469">
        <v>41999</v>
      </c>
      <c r="G302" s="438"/>
      <c r="H302" s="17"/>
    </row>
    <row r="303" spans="2:8" ht="28.5">
      <c r="B303" s="136" t="s">
        <v>7404</v>
      </c>
      <c r="C303" s="136" t="s">
        <v>6944</v>
      </c>
      <c r="D303" s="136" t="s">
        <v>6951</v>
      </c>
      <c r="E303" s="437" t="s">
        <v>7405</v>
      </c>
      <c r="F303" s="469">
        <v>32143</v>
      </c>
      <c r="G303" s="438" t="s">
        <v>7406</v>
      </c>
      <c r="H303" s="17"/>
    </row>
    <row r="304" spans="2:8" ht="14.25">
      <c r="B304" s="136" t="s">
        <v>7407</v>
      </c>
      <c r="C304" s="136" t="s">
        <v>6944</v>
      </c>
      <c r="D304" s="136" t="s">
        <v>6951</v>
      </c>
      <c r="E304" s="437" t="s">
        <v>7408</v>
      </c>
      <c r="F304" s="469">
        <v>32143</v>
      </c>
      <c r="G304" s="136"/>
      <c r="H304" s="17"/>
    </row>
    <row r="305" spans="2:8" ht="14.25">
      <c r="B305" s="136" t="s">
        <v>7409</v>
      </c>
      <c r="C305" s="136" t="s">
        <v>6944</v>
      </c>
      <c r="D305" s="136" t="s">
        <v>6951</v>
      </c>
      <c r="E305" s="437" t="s">
        <v>7410</v>
      </c>
      <c r="F305" s="469">
        <v>32143</v>
      </c>
      <c r="G305" s="441" t="s">
        <v>7411</v>
      </c>
      <c r="H305" s="17"/>
    </row>
    <row r="306" spans="2:8" ht="14.25">
      <c r="B306" s="136" t="s">
        <v>7412</v>
      </c>
      <c r="C306" s="136" t="s">
        <v>6944</v>
      </c>
      <c r="D306" s="136" t="s">
        <v>6951</v>
      </c>
      <c r="E306" s="437" t="s">
        <v>7413</v>
      </c>
      <c r="F306" s="469">
        <v>32143</v>
      </c>
      <c r="G306" s="441" t="s">
        <v>7414</v>
      </c>
      <c r="H306" s="17"/>
    </row>
    <row r="307" spans="2:8" ht="14.25">
      <c r="B307" s="136" t="s">
        <v>7415</v>
      </c>
      <c r="C307" s="136" t="s">
        <v>6944</v>
      </c>
      <c r="D307" s="136" t="s">
        <v>6951</v>
      </c>
      <c r="E307" s="437" t="s">
        <v>7416</v>
      </c>
      <c r="F307" s="469">
        <v>32143</v>
      </c>
      <c r="G307" s="136"/>
      <c r="H307" s="17"/>
    </row>
    <row r="308" spans="2:8" ht="14.25">
      <c r="B308" s="136" t="s">
        <v>7417</v>
      </c>
      <c r="C308" s="136" t="s">
        <v>6944</v>
      </c>
      <c r="D308" s="438" t="s">
        <v>6945</v>
      </c>
      <c r="E308" s="437" t="s">
        <v>7418</v>
      </c>
      <c r="F308" s="469">
        <v>39616</v>
      </c>
      <c r="G308" s="136"/>
      <c r="H308" s="17"/>
    </row>
    <row r="309" spans="2:8" ht="14.25">
      <c r="B309" s="136" t="s">
        <v>7419</v>
      </c>
      <c r="C309" s="136" t="s">
        <v>6944</v>
      </c>
      <c r="D309" s="438" t="s">
        <v>6945</v>
      </c>
      <c r="E309" s="437" t="s">
        <v>7420</v>
      </c>
      <c r="F309" s="469">
        <v>40666</v>
      </c>
      <c r="G309" s="473"/>
      <c r="H309" s="17"/>
    </row>
    <row r="310" spans="2:8" ht="28.5">
      <c r="B310" s="136" t="s">
        <v>7421</v>
      </c>
      <c r="C310" s="136" t="s">
        <v>6944</v>
      </c>
      <c r="D310" s="136" t="s">
        <v>6949</v>
      </c>
      <c r="E310" s="437" t="s">
        <v>7422</v>
      </c>
      <c r="F310" s="469">
        <v>31959</v>
      </c>
      <c r="G310" s="136">
        <v>0.1</v>
      </c>
      <c r="H310" s="17"/>
    </row>
    <row r="311" spans="2:8" ht="71.25">
      <c r="B311" s="136" t="s">
        <v>7423</v>
      </c>
      <c r="C311" s="136" t="s">
        <v>7424</v>
      </c>
      <c r="D311" s="438" t="s">
        <v>6949</v>
      </c>
      <c r="E311" s="437" t="s">
        <v>7422</v>
      </c>
      <c r="F311" s="469">
        <v>31835</v>
      </c>
      <c r="G311" s="438" t="s">
        <v>7425</v>
      </c>
      <c r="H311" s="17"/>
    </row>
    <row r="312" spans="2:8" ht="14.25">
      <c r="B312" s="136" t="s">
        <v>7426</v>
      </c>
      <c r="C312" s="136" t="s">
        <v>6944</v>
      </c>
      <c r="D312" s="136" t="s">
        <v>6945</v>
      </c>
      <c r="E312" s="437" t="s">
        <v>1271</v>
      </c>
      <c r="F312" s="469">
        <v>34608</v>
      </c>
      <c r="G312" s="136"/>
      <c r="H312" s="17"/>
    </row>
    <row r="313" spans="2:8" ht="14.25">
      <c r="B313" s="136" t="s">
        <v>7427</v>
      </c>
      <c r="C313" s="136" t="s">
        <v>6944</v>
      </c>
      <c r="D313" s="136" t="s">
        <v>6945</v>
      </c>
      <c r="E313" s="437" t="s">
        <v>7428</v>
      </c>
      <c r="F313" s="469">
        <v>35186</v>
      </c>
      <c r="G313" s="136"/>
      <c r="H313" s="17"/>
    </row>
    <row r="314" spans="2:8" ht="28.5">
      <c r="B314" s="136" t="s">
        <v>7427</v>
      </c>
      <c r="C314" s="136" t="s">
        <v>7078</v>
      </c>
      <c r="D314" s="438" t="s">
        <v>6945</v>
      </c>
      <c r="E314" s="437" t="s">
        <v>7428</v>
      </c>
      <c r="F314" s="469">
        <v>40032</v>
      </c>
      <c r="G314" s="136"/>
      <c r="H314" s="17"/>
    </row>
    <row r="315" spans="2:8" ht="14.25">
      <c r="B315" s="471" t="s">
        <v>7429</v>
      </c>
      <c r="C315" s="136" t="s">
        <v>6944</v>
      </c>
      <c r="D315" s="136" t="s">
        <v>6951</v>
      </c>
      <c r="E315" s="437" t="s">
        <v>7430</v>
      </c>
      <c r="F315" s="469">
        <v>32509</v>
      </c>
      <c r="G315" s="136">
        <v>20</v>
      </c>
      <c r="H315" s="17"/>
    </row>
    <row r="316" spans="2:8" ht="14.25">
      <c r="B316" s="136" t="s">
        <v>7431</v>
      </c>
      <c r="C316" s="136" t="s">
        <v>6944</v>
      </c>
      <c r="D316" s="136" t="s">
        <v>6951</v>
      </c>
      <c r="E316" s="437" t="s">
        <v>225</v>
      </c>
      <c r="F316" s="469">
        <v>32051</v>
      </c>
      <c r="G316" s="136">
        <v>0.6</v>
      </c>
      <c r="H316" s="17"/>
    </row>
    <row r="317" spans="2:8" ht="28.5">
      <c r="B317" s="136" t="s">
        <v>2736</v>
      </c>
      <c r="C317" s="136" t="s">
        <v>6954</v>
      </c>
      <c r="D317" s="438" t="s">
        <v>6945</v>
      </c>
      <c r="E317" s="437" t="s">
        <v>2737</v>
      </c>
      <c r="F317" s="469">
        <v>35930</v>
      </c>
      <c r="G317" s="136"/>
      <c r="H317" s="17"/>
    </row>
    <row r="318" spans="2:8" ht="42.75">
      <c r="B318" s="136" t="s">
        <v>7432</v>
      </c>
      <c r="C318" s="136" t="s">
        <v>6968</v>
      </c>
      <c r="D318" s="438" t="s">
        <v>6945</v>
      </c>
      <c r="E318" s="437" t="s">
        <v>7366</v>
      </c>
      <c r="F318" s="469">
        <v>40267</v>
      </c>
      <c r="G318" s="136"/>
      <c r="H318" s="17"/>
    </row>
    <row r="319" spans="2:8" ht="14.25">
      <c r="B319" s="136" t="s">
        <v>7433</v>
      </c>
      <c r="C319" s="136" t="s">
        <v>6944</v>
      </c>
      <c r="D319" s="136" t="s">
        <v>6945</v>
      </c>
      <c r="E319" s="437" t="s">
        <v>7434</v>
      </c>
      <c r="F319" s="469">
        <v>32874</v>
      </c>
      <c r="G319" s="136"/>
      <c r="H319" s="17"/>
    </row>
    <row r="320" spans="2:8" ht="28.5">
      <c r="B320" s="136" t="s">
        <v>7435</v>
      </c>
      <c r="C320" s="136" t="s">
        <v>6944</v>
      </c>
      <c r="D320" s="136" t="s">
        <v>6951</v>
      </c>
      <c r="E320" s="437" t="s">
        <v>7436</v>
      </c>
      <c r="F320" s="469">
        <v>32143</v>
      </c>
      <c r="G320" s="136"/>
      <c r="H320" s="17"/>
    </row>
    <row r="321" spans="2:8" ht="14.25">
      <c r="B321" s="136" t="s">
        <v>7437</v>
      </c>
      <c r="C321" s="136" t="s">
        <v>6944</v>
      </c>
      <c r="D321" s="136" t="s">
        <v>6945</v>
      </c>
      <c r="E321" s="437" t="s">
        <v>7438</v>
      </c>
      <c r="F321" s="469">
        <v>32874</v>
      </c>
      <c r="G321" s="438">
        <v>100</v>
      </c>
      <c r="H321" s="17"/>
    </row>
    <row r="322" spans="2:8" ht="42.75">
      <c r="B322" s="136" t="s">
        <v>7439</v>
      </c>
      <c r="C322" s="136" t="s">
        <v>6944</v>
      </c>
      <c r="D322" s="136" t="s">
        <v>6951</v>
      </c>
      <c r="E322" s="437" t="s">
        <v>3399</v>
      </c>
      <c r="F322" s="469">
        <v>32234</v>
      </c>
      <c r="G322" s="136" t="s">
        <v>7440</v>
      </c>
      <c r="H322" s="17"/>
    </row>
    <row r="323" spans="2:8" ht="28.5">
      <c r="B323" s="136" t="s">
        <v>7441</v>
      </c>
      <c r="C323" s="136" t="s">
        <v>6982</v>
      </c>
      <c r="D323" s="438" t="s">
        <v>6945</v>
      </c>
      <c r="E323" s="437" t="s">
        <v>3009</v>
      </c>
      <c r="F323" s="469">
        <v>36277</v>
      </c>
      <c r="G323" s="136"/>
      <c r="H323" s="17"/>
    </row>
    <row r="324" spans="2:8" ht="28.5">
      <c r="B324" s="136" t="s">
        <v>7442</v>
      </c>
      <c r="C324" s="136" t="s">
        <v>6982</v>
      </c>
      <c r="D324" s="438" t="s">
        <v>6949</v>
      </c>
      <c r="E324" s="437" t="s">
        <v>7443</v>
      </c>
      <c r="F324" s="469">
        <v>36949</v>
      </c>
      <c r="G324" s="136"/>
      <c r="H324" s="17"/>
    </row>
    <row r="325" spans="2:8" ht="14.25">
      <c r="B325" s="136" t="s">
        <v>7444</v>
      </c>
      <c r="C325" s="136" t="s">
        <v>6944</v>
      </c>
      <c r="D325" s="136" t="s">
        <v>6945</v>
      </c>
      <c r="E325" s="437" t="s">
        <v>7445</v>
      </c>
      <c r="F325" s="469">
        <v>32874</v>
      </c>
      <c r="G325" s="438">
        <v>9.6999999999999993</v>
      </c>
      <c r="H325" s="17"/>
    </row>
    <row r="326" spans="2:8" ht="28.5">
      <c r="B326" s="136" t="s">
        <v>7446</v>
      </c>
      <c r="C326" s="136" t="s">
        <v>6944</v>
      </c>
      <c r="D326" s="438" t="s">
        <v>6951</v>
      </c>
      <c r="E326" s="437" t="s">
        <v>7447</v>
      </c>
      <c r="F326" s="469">
        <v>40459</v>
      </c>
      <c r="G326" s="136"/>
      <c r="H326" s="17"/>
    </row>
    <row r="327" spans="2:8" ht="14.25">
      <c r="B327" s="136" t="s">
        <v>7448</v>
      </c>
      <c r="C327" s="136" t="s">
        <v>6944</v>
      </c>
      <c r="D327" s="136" t="s">
        <v>6951</v>
      </c>
      <c r="E327" s="437" t="s">
        <v>7449</v>
      </c>
      <c r="F327" s="469">
        <v>32509</v>
      </c>
      <c r="G327" s="136"/>
      <c r="H327" s="17"/>
    </row>
    <row r="328" spans="2:8" ht="14.25">
      <c r="B328" s="136" t="s">
        <v>7450</v>
      </c>
      <c r="C328" s="136" t="s">
        <v>6954</v>
      </c>
      <c r="D328" s="438" t="s">
        <v>6945</v>
      </c>
      <c r="E328" s="437" t="s">
        <v>7451</v>
      </c>
      <c r="F328" s="469">
        <v>40274</v>
      </c>
      <c r="G328" s="136"/>
      <c r="H328" s="17"/>
    </row>
    <row r="329" spans="2:8" ht="28.5">
      <c r="B329" s="136" t="s">
        <v>7452</v>
      </c>
      <c r="C329" s="136" t="s">
        <v>6982</v>
      </c>
      <c r="D329" s="438" t="s">
        <v>7453</v>
      </c>
      <c r="E329" s="437" t="s">
        <v>7451</v>
      </c>
      <c r="F329" s="469">
        <v>36224</v>
      </c>
      <c r="G329" s="136"/>
      <c r="H329" s="17"/>
    </row>
    <row r="330" spans="2:8" ht="28.5">
      <c r="B330" s="136" t="s">
        <v>7454</v>
      </c>
      <c r="C330" s="136" t="s">
        <v>6962</v>
      </c>
      <c r="D330" s="136" t="s">
        <v>6949</v>
      </c>
      <c r="E330" s="437" t="s">
        <v>7455</v>
      </c>
      <c r="F330" s="469">
        <v>33878</v>
      </c>
      <c r="G330" s="136"/>
      <c r="H330" s="17"/>
    </row>
    <row r="331" spans="2:8" ht="14.25">
      <c r="B331" s="136" t="s">
        <v>7456</v>
      </c>
      <c r="C331" s="136" t="s">
        <v>6944</v>
      </c>
      <c r="D331" s="136" t="s">
        <v>6951</v>
      </c>
      <c r="E331" s="437" t="s">
        <v>7457</v>
      </c>
      <c r="F331" s="469">
        <v>32325</v>
      </c>
      <c r="G331" s="136">
        <v>0.04</v>
      </c>
      <c r="H331" s="17"/>
    </row>
    <row r="332" spans="2:8" ht="57">
      <c r="B332" s="438" t="s">
        <v>7458</v>
      </c>
      <c r="C332" s="447" t="s">
        <v>6944</v>
      </c>
      <c r="D332" s="447" t="s">
        <v>6987</v>
      </c>
      <c r="E332" s="443" t="s">
        <v>7459</v>
      </c>
      <c r="F332" s="472">
        <v>32874</v>
      </c>
      <c r="G332" s="136"/>
      <c r="H332" s="17"/>
    </row>
    <row r="333" spans="2:8" ht="14.25">
      <c r="B333" s="136" t="s">
        <v>7460</v>
      </c>
      <c r="C333" s="136" t="s">
        <v>6944</v>
      </c>
      <c r="D333" s="136" t="s">
        <v>6951</v>
      </c>
      <c r="E333" s="437" t="s">
        <v>7461</v>
      </c>
      <c r="F333" s="469">
        <v>32143</v>
      </c>
      <c r="G333" s="136"/>
      <c r="H333" s="17"/>
    </row>
    <row r="334" spans="2:8" ht="14.25">
      <c r="B334" s="136" t="s">
        <v>7462</v>
      </c>
      <c r="C334" s="136" t="s">
        <v>6944</v>
      </c>
      <c r="D334" s="136" t="s">
        <v>6945</v>
      </c>
      <c r="E334" s="437" t="s">
        <v>6975</v>
      </c>
      <c r="F334" s="469">
        <v>33147</v>
      </c>
      <c r="G334" s="136"/>
      <c r="H334" s="17"/>
    </row>
    <row r="335" spans="2:8" ht="14.25">
      <c r="B335" s="136" t="s">
        <v>7463</v>
      </c>
      <c r="C335" s="136" t="s">
        <v>6944</v>
      </c>
      <c r="D335" s="441" t="s">
        <v>6987</v>
      </c>
      <c r="E335" s="437" t="s">
        <v>2069</v>
      </c>
      <c r="F335" s="469">
        <v>41082</v>
      </c>
      <c r="G335" s="136"/>
      <c r="H335" s="17"/>
    </row>
    <row r="336" spans="2:8" ht="42.75">
      <c r="B336" s="136" t="s">
        <v>7464</v>
      </c>
      <c r="C336" s="136" t="s">
        <v>6944</v>
      </c>
      <c r="D336" s="136" t="s">
        <v>6951</v>
      </c>
      <c r="E336" s="437" t="s">
        <v>1409</v>
      </c>
      <c r="F336" s="469">
        <v>32143</v>
      </c>
      <c r="G336" s="438">
        <v>310</v>
      </c>
      <c r="H336" s="17"/>
    </row>
    <row r="337" spans="2:8" ht="42.75">
      <c r="B337" s="136" t="s">
        <v>7464</v>
      </c>
      <c r="C337" s="136" t="s">
        <v>6968</v>
      </c>
      <c r="D337" s="438" t="s">
        <v>6945</v>
      </c>
      <c r="E337" s="437" t="s">
        <v>1409</v>
      </c>
      <c r="F337" s="469">
        <v>37918</v>
      </c>
      <c r="G337" s="463"/>
      <c r="H337" s="121"/>
    </row>
    <row r="338" spans="2:8" ht="28.5">
      <c r="B338" s="136" t="s">
        <v>7465</v>
      </c>
      <c r="C338" s="136"/>
      <c r="D338" s="438"/>
      <c r="E338" s="437"/>
      <c r="F338" s="469"/>
      <c r="G338" s="438" t="s">
        <v>7466</v>
      </c>
      <c r="H338" s="121"/>
    </row>
    <row r="339" spans="2:8" ht="30.75">
      <c r="B339" s="136" t="s">
        <v>7467</v>
      </c>
      <c r="C339" s="136"/>
      <c r="D339" s="438"/>
      <c r="E339" s="437"/>
      <c r="F339" s="469"/>
      <c r="G339" s="438" t="s">
        <v>7468</v>
      </c>
      <c r="H339" s="121"/>
    </row>
    <row r="340" spans="2:8" ht="30.75">
      <c r="B340" s="136" t="s">
        <v>7469</v>
      </c>
      <c r="C340" s="136"/>
      <c r="D340" s="438"/>
      <c r="E340" s="437"/>
      <c r="F340" s="469"/>
      <c r="G340" s="438" t="s">
        <v>7470</v>
      </c>
      <c r="H340" s="121"/>
    </row>
    <row r="341" spans="2:8" ht="16.5">
      <c r="B341" s="136" t="s">
        <v>7465</v>
      </c>
      <c r="C341" s="136"/>
      <c r="D341" s="438"/>
      <c r="E341" s="437"/>
      <c r="F341" s="469"/>
      <c r="G341" s="438" t="s">
        <v>7471</v>
      </c>
      <c r="H341" s="121"/>
    </row>
    <row r="342" spans="2:8" ht="30.75">
      <c r="B342" s="136" t="s">
        <v>7467</v>
      </c>
      <c r="C342" s="136"/>
      <c r="D342" s="438"/>
      <c r="E342" s="437"/>
      <c r="F342" s="469"/>
      <c r="G342" s="438" t="s">
        <v>7472</v>
      </c>
      <c r="H342" s="121"/>
    </row>
    <row r="343" spans="2:8" ht="30.75">
      <c r="B343" s="136" t="s">
        <v>7469</v>
      </c>
      <c r="C343" s="136"/>
      <c r="D343" s="438"/>
      <c r="E343" s="437"/>
      <c r="F343" s="469"/>
      <c r="G343" s="438" t="s">
        <v>7473</v>
      </c>
      <c r="H343" s="121"/>
    </row>
    <row r="344" spans="2:8" ht="14.25">
      <c r="B344" s="136" t="s">
        <v>7474</v>
      </c>
      <c r="C344" s="136" t="s">
        <v>6944</v>
      </c>
      <c r="D344" s="136" t="s">
        <v>6951</v>
      </c>
      <c r="E344" s="437" t="s">
        <v>7475</v>
      </c>
      <c r="F344" s="469">
        <v>32143</v>
      </c>
      <c r="G344" s="136"/>
      <c r="H344" s="17"/>
    </row>
    <row r="345" spans="2:8" ht="14.25">
      <c r="B345" s="136" t="s">
        <v>7476</v>
      </c>
      <c r="C345" s="136" t="s">
        <v>6944</v>
      </c>
      <c r="D345" s="136" t="s">
        <v>6987</v>
      </c>
      <c r="E345" s="437" t="s">
        <v>7477</v>
      </c>
      <c r="F345" s="469">
        <v>31835</v>
      </c>
      <c r="G345" s="438">
        <v>2E-3</v>
      </c>
      <c r="H345" s="17"/>
    </row>
    <row r="346" spans="2:8" ht="28.5">
      <c r="B346" s="136" t="s">
        <v>7476</v>
      </c>
      <c r="C346" s="136" t="s">
        <v>6962</v>
      </c>
      <c r="D346" s="136" t="s">
        <v>6949</v>
      </c>
      <c r="E346" s="437" t="s">
        <v>7477</v>
      </c>
      <c r="F346" s="469">
        <v>31959</v>
      </c>
      <c r="G346" s="136"/>
      <c r="H346" s="17"/>
    </row>
    <row r="347" spans="2:8" ht="14.25">
      <c r="B347" s="136" t="s">
        <v>7478</v>
      </c>
      <c r="C347" s="136" t="s">
        <v>6944</v>
      </c>
      <c r="D347" s="136" t="s">
        <v>6951</v>
      </c>
      <c r="E347" s="437" t="s">
        <v>1235</v>
      </c>
      <c r="F347" s="469">
        <v>32143</v>
      </c>
      <c r="G347" s="136"/>
      <c r="H347" s="17"/>
    </row>
    <row r="348" spans="2:8" ht="42.75">
      <c r="B348" s="136" t="s">
        <v>7479</v>
      </c>
      <c r="C348" s="136" t="s">
        <v>7287</v>
      </c>
      <c r="D348" s="438" t="s">
        <v>6949</v>
      </c>
      <c r="E348" s="437" t="s">
        <v>7480</v>
      </c>
      <c r="F348" s="469">
        <v>36189</v>
      </c>
      <c r="G348" s="136"/>
      <c r="H348" s="17"/>
    </row>
    <row r="349" spans="2:8" ht="57">
      <c r="B349" s="438" t="s">
        <v>7481</v>
      </c>
      <c r="C349" s="447" t="s">
        <v>7127</v>
      </c>
      <c r="D349" s="442" t="s">
        <v>6987</v>
      </c>
      <c r="E349" s="443" t="s">
        <v>7482</v>
      </c>
      <c r="F349" s="472">
        <v>40032</v>
      </c>
      <c r="G349" s="136"/>
      <c r="H349" s="17"/>
    </row>
    <row r="350" spans="2:8" ht="28.5">
      <c r="B350" s="136" t="s">
        <v>7483</v>
      </c>
      <c r="C350" s="136" t="s">
        <v>6944</v>
      </c>
      <c r="D350" s="136" t="s">
        <v>6951</v>
      </c>
      <c r="E350" s="437" t="s">
        <v>7484</v>
      </c>
      <c r="F350" s="469">
        <v>32690</v>
      </c>
      <c r="G350" s="438">
        <v>0.4</v>
      </c>
      <c r="H350" s="17"/>
    </row>
    <row r="351" spans="2:8" ht="28.5">
      <c r="B351" s="136" t="s">
        <v>7485</v>
      </c>
      <c r="C351" s="136" t="s">
        <v>6982</v>
      </c>
      <c r="D351" s="438" t="s">
        <v>6949</v>
      </c>
      <c r="E351" s="437" t="s">
        <v>7486</v>
      </c>
      <c r="F351" s="469">
        <v>35551</v>
      </c>
      <c r="G351" s="136"/>
      <c r="H351" s="17"/>
    </row>
    <row r="352" spans="2:8" ht="14.25">
      <c r="B352" s="136" t="s">
        <v>7487</v>
      </c>
      <c r="C352" s="136" t="s">
        <v>6944</v>
      </c>
      <c r="D352" s="136" t="s">
        <v>6951</v>
      </c>
      <c r="E352" s="437" t="s">
        <v>7488</v>
      </c>
      <c r="F352" s="469">
        <v>32143</v>
      </c>
      <c r="G352" s="438">
        <v>20</v>
      </c>
      <c r="H352" s="17"/>
    </row>
    <row r="353" spans="2:8" ht="28.5">
      <c r="B353" s="136" t="s">
        <v>7489</v>
      </c>
      <c r="C353" s="136" t="s">
        <v>6982</v>
      </c>
      <c r="D353" s="438" t="s">
        <v>6945</v>
      </c>
      <c r="E353" s="437" t="s">
        <v>7490</v>
      </c>
      <c r="F353" s="469">
        <v>39192</v>
      </c>
      <c r="G353" s="438">
        <v>2200</v>
      </c>
      <c r="H353" s="17"/>
    </row>
    <row r="354" spans="2:8" ht="28.5">
      <c r="B354" s="136" t="s">
        <v>7491</v>
      </c>
      <c r="C354" s="136" t="s">
        <v>6944</v>
      </c>
      <c r="D354" s="438" t="s">
        <v>6951</v>
      </c>
      <c r="E354" s="437" t="s">
        <v>7259</v>
      </c>
      <c r="F354" s="469">
        <v>41628</v>
      </c>
      <c r="G354" s="438">
        <v>146</v>
      </c>
      <c r="H354" s="17"/>
    </row>
    <row r="355" spans="2:8" ht="14.25">
      <c r="B355" s="136" t="s">
        <v>7492</v>
      </c>
      <c r="C355" s="136" t="s">
        <v>6944</v>
      </c>
      <c r="D355" s="136" t="s">
        <v>6945</v>
      </c>
      <c r="E355" s="437" t="s">
        <v>7493</v>
      </c>
      <c r="F355" s="469">
        <v>34060</v>
      </c>
      <c r="G355" s="136"/>
      <c r="H355" s="17"/>
    </row>
    <row r="356" spans="2:8" ht="28.5">
      <c r="B356" s="136" t="s">
        <v>7494</v>
      </c>
      <c r="C356" s="136" t="s">
        <v>6982</v>
      </c>
      <c r="D356" s="438" t="s">
        <v>6949</v>
      </c>
      <c r="E356" s="437" t="s">
        <v>7495</v>
      </c>
      <c r="F356" s="469">
        <v>36949</v>
      </c>
      <c r="G356" s="136"/>
      <c r="H356" s="17"/>
    </row>
    <row r="357" spans="2:8" ht="42.75">
      <c r="B357" s="136" t="s">
        <v>7496</v>
      </c>
      <c r="C357" s="136" t="s">
        <v>6944</v>
      </c>
      <c r="D357" s="136" t="s">
        <v>6951</v>
      </c>
      <c r="E357" s="437" t="s">
        <v>226</v>
      </c>
      <c r="F357" s="469">
        <v>32143</v>
      </c>
      <c r="G357" s="438">
        <v>0.15</v>
      </c>
      <c r="H357" s="17"/>
    </row>
    <row r="358" spans="2:8" ht="42.75">
      <c r="B358" s="136" t="s">
        <v>7497</v>
      </c>
      <c r="C358" s="136" t="s">
        <v>6944</v>
      </c>
      <c r="D358" s="136" t="s">
        <v>6945</v>
      </c>
      <c r="E358" s="437" t="s">
        <v>7498</v>
      </c>
      <c r="F358" s="469">
        <v>33147</v>
      </c>
      <c r="G358" s="438">
        <v>0.19</v>
      </c>
      <c r="H358" s="17"/>
    </row>
    <row r="359" spans="2:8" ht="71.25">
      <c r="B359" s="136" t="s">
        <v>7499</v>
      </c>
      <c r="C359" s="136" t="s">
        <v>6954</v>
      </c>
      <c r="D359" s="438" t="s">
        <v>6945</v>
      </c>
      <c r="E359" s="437" t="s">
        <v>7259</v>
      </c>
      <c r="F359" s="469">
        <v>38149</v>
      </c>
      <c r="G359" s="136"/>
      <c r="H359" s="17"/>
    </row>
    <row r="360" spans="2:8" ht="85.5">
      <c r="B360" s="438" t="s">
        <v>7500</v>
      </c>
      <c r="C360" s="136" t="s">
        <v>7501</v>
      </c>
      <c r="D360" s="441" t="s">
        <v>6951</v>
      </c>
      <c r="E360" s="437" t="s">
        <v>773</v>
      </c>
      <c r="F360" s="469">
        <v>40319</v>
      </c>
      <c r="G360" s="136"/>
      <c r="H360" s="12"/>
    </row>
    <row r="361" spans="2:8" ht="42.75">
      <c r="B361" s="136" t="s">
        <v>7502</v>
      </c>
      <c r="C361" s="136" t="s">
        <v>6944</v>
      </c>
      <c r="D361" s="136" t="s">
        <v>6951</v>
      </c>
      <c r="E361" s="437" t="s">
        <v>7503</v>
      </c>
      <c r="F361" s="469">
        <v>32143</v>
      </c>
      <c r="G361" s="438">
        <v>0.2</v>
      </c>
      <c r="H361" s="17"/>
    </row>
    <row r="362" spans="2:8" ht="71.25">
      <c r="B362" s="471" t="s">
        <v>7504</v>
      </c>
      <c r="C362" s="136" t="s">
        <v>6944</v>
      </c>
      <c r="D362" s="136" t="s">
        <v>6951</v>
      </c>
      <c r="E362" s="437" t="s">
        <v>7505</v>
      </c>
      <c r="F362" s="469">
        <v>32143</v>
      </c>
      <c r="G362" s="438">
        <v>2</v>
      </c>
      <c r="H362" s="17"/>
    </row>
    <row r="363" spans="2:8" ht="42.75">
      <c r="B363" s="136" t="s">
        <v>7506</v>
      </c>
      <c r="C363" s="136" t="s">
        <v>6944</v>
      </c>
      <c r="D363" s="136" t="s">
        <v>6945</v>
      </c>
      <c r="E363" s="437" t="s">
        <v>7507</v>
      </c>
      <c r="F363" s="469">
        <v>32874</v>
      </c>
      <c r="G363" s="438">
        <v>3.0000000000000001E-3</v>
      </c>
      <c r="H363" s="17"/>
    </row>
    <row r="364" spans="2:8" ht="28.5">
      <c r="B364" s="136" t="s">
        <v>7508</v>
      </c>
      <c r="C364" s="136" t="s">
        <v>6944</v>
      </c>
      <c r="D364" s="136" t="s">
        <v>6951</v>
      </c>
      <c r="E364" s="437" t="s">
        <v>227</v>
      </c>
      <c r="F364" s="469">
        <v>32143</v>
      </c>
      <c r="G364" s="438">
        <v>4.3999999999999997E-2</v>
      </c>
      <c r="H364" s="17"/>
    </row>
    <row r="365" spans="2:8" ht="57">
      <c r="B365" s="136" t="s">
        <v>7509</v>
      </c>
      <c r="C365" s="136" t="s">
        <v>6954</v>
      </c>
      <c r="D365" s="438" t="s">
        <v>6945</v>
      </c>
      <c r="E365" s="437" t="s">
        <v>7259</v>
      </c>
      <c r="F365" s="469">
        <v>38149</v>
      </c>
      <c r="G365" s="136"/>
      <c r="H365" s="17"/>
    </row>
    <row r="366" spans="2:8" ht="28.5">
      <c r="B366" s="136" t="s">
        <v>2738</v>
      </c>
      <c r="C366" s="136" t="s">
        <v>6944</v>
      </c>
      <c r="D366" s="136" t="s">
        <v>6945</v>
      </c>
      <c r="E366" s="437" t="s">
        <v>2739</v>
      </c>
      <c r="F366" s="469">
        <v>33695</v>
      </c>
      <c r="G366" s="438">
        <v>5.8999999999999997E-2</v>
      </c>
      <c r="H366" s="17"/>
    </row>
    <row r="367" spans="2:8" ht="28.5">
      <c r="B367" s="136" t="s">
        <v>2035</v>
      </c>
      <c r="C367" s="136" t="s">
        <v>6944</v>
      </c>
      <c r="D367" s="136" t="s">
        <v>6951</v>
      </c>
      <c r="E367" s="437" t="s">
        <v>7510</v>
      </c>
      <c r="F367" s="469">
        <v>32143</v>
      </c>
      <c r="G367" s="438">
        <v>0.05</v>
      </c>
      <c r="H367" s="17"/>
    </row>
    <row r="368" spans="2:8" ht="14.25">
      <c r="B368" s="139" t="s">
        <v>10364</v>
      </c>
      <c r="C368" s="136" t="s">
        <v>6944</v>
      </c>
      <c r="D368" s="438" t="s">
        <v>6987</v>
      </c>
      <c r="E368" s="139" t="s">
        <v>898</v>
      </c>
      <c r="F368" s="469">
        <v>43035</v>
      </c>
      <c r="G368" s="438"/>
      <c r="H368" s="17"/>
    </row>
    <row r="369" spans="2:8" ht="28.5">
      <c r="B369" s="136" t="s">
        <v>7511</v>
      </c>
      <c r="C369" s="136" t="s">
        <v>6944</v>
      </c>
      <c r="D369" s="136" t="s">
        <v>6987</v>
      </c>
      <c r="E369" s="437" t="s">
        <v>7512</v>
      </c>
      <c r="F369" s="469">
        <v>32782</v>
      </c>
      <c r="G369" s="136"/>
      <c r="H369" s="17"/>
    </row>
    <row r="370" spans="2:8" ht="14.25">
      <c r="B370" s="136" t="s">
        <v>7513</v>
      </c>
      <c r="C370" s="136" t="s">
        <v>6944</v>
      </c>
      <c r="D370" s="136" t="s">
        <v>6951</v>
      </c>
      <c r="E370" s="437" t="s">
        <v>7514</v>
      </c>
      <c r="F370" s="469">
        <v>32143</v>
      </c>
      <c r="G370" s="438">
        <v>1E-3</v>
      </c>
      <c r="H370" s="17"/>
    </row>
    <row r="371" spans="2:8" ht="42.75">
      <c r="B371" s="136" t="s">
        <v>7515</v>
      </c>
      <c r="C371" s="136" t="s">
        <v>6944</v>
      </c>
      <c r="D371" s="438" t="s">
        <v>6951</v>
      </c>
      <c r="E371" s="437" t="s">
        <v>7516</v>
      </c>
      <c r="F371" s="469">
        <v>41313</v>
      </c>
      <c r="G371" s="459"/>
      <c r="H371" s="17"/>
    </row>
    <row r="372" spans="2:8" ht="14.25">
      <c r="B372" s="136" t="s">
        <v>7517</v>
      </c>
      <c r="C372" s="136" t="s">
        <v>6944</v>
      </c>
      <c r="D372" s="136" t="s">
        <v>6951</v>
      </c>
      <c r="E372" s="437" t="s">
        <v>1248</v>
      </c>
      <c r="F372" s="469">
        <v>32143</v>
      </c>
      <c r="G372" s="136"/>
      <c r="H372" s="17"/>
    </row>
    <row r="373" spans="2:8" ht="28.5">
      <c r="B373" s="136" t="s">
        <v>7518</v>
      </c>
      <c r="C373" s="136" t="s">
        <v>6944</v>
      </c>
      <c r="D373" s="454" t="s">
        <v>6945</v>
      </c>
      <c r="E373" s="437" t="s">
        <v>7519</v>
      </c>
      <c r="F373" s="469">
        <v>41761</v>
      </c>
      <c r="G373" s="473"/>
      <c r="H373" s="17"/>
    </row>
    <row r="374" spans="2:8" ht="14.25">
      <c r="B374" s="136" t="s">
        <v>7520</v>
      </c>
      <c r="C374" s="136" t="s">
        <v>6944</v>
      </c>
      <c r="D374" s="136" t="s">
        <v>6951</v>
      </c>
      <c r="E374" s="437" t="s">
        <v>7521</v>
      </c>
      <c r="F374" s="469">
        <v>32690</v>
      </c>
      <c r="G374" s="438">
        <v>20</v>
      </c>
      <c r="H374" s="17"/>
    </row>
    <row r="375" spans="2:8" ht="57">
      <c r="B375" s="136" t="s">
        <v>7522</v>
      </c>
      <c r="C375" s="136" t="s">
        <v>6948</v>
      </c>
      <c r="D375" s="438" t="s">
        <v>6945</v>
      </c>
      <c r="E375" s="437" t="s">
        <v>1412</v>
      </c>
      <c r="F375" s="469">
        <v>38688</v>
      </c>
      <c r="G375" s="438">
        <v>8.6999999999999993</v>
      </c>
      <c r="H375" s="17"/>
    </row>
    <row r="376" spans="2:8" ht="28.5">
      <c r="B376" s="136" t="s">
        <v>7523</v>
      </c>
      <c r="C376" s="136" t="s">
        <v>7141</v>
      </c>
      <c r="D376" s="438" t="s">
        <v>6945</v>
      </c>
      <c r="E376" s="437" t="s">
        <v>996</v>
      </c>
      <c r="F376" s="469">
        <v>38688</v>
      </c>
      <c r="G376" s="438" t="s">
        <v>7524</v>
      </c>
      <c r="H376" s="17"/>
    </row>
    <row r="377" spans="2:8" ht="14.25">
      <c r="B377" s="471" t="s">
        <v>7525</v>
      </c>
      <c r="C377" s="136" t="s">
        <v>7424</v>
      </c>
      <c r="D377" s="136" t="s">
        <v>6945</v>
      </c>
      <c r="E377" s="437" t="s">
        <v>7526</v>
      </c>
      <c r="F377" s="469">
        <v>33055</v>
      </c>
      <c r="G377" s="438">
        <v>38</v>
      </c>
      <c r="H377" s="17"/>
    </row>
    <row r="378" spans="2:8" ht="14.25">
      <c r="B378" s="471" t="s">
        <v>7527</v>
      </c>
      <c r="C378" s="136" t="s">
        <v>7424</v>
      </c>
      <c r="D378" s="136" t="s">
        <v>6945</v>
      </c>
      <c r="E378" s="437" t="s">
        <v>7528</v>
      </c>
      <c r="F378" s="469">
        <v>33055</v>
      </c>
      <c r="G378" s="136"/>
      <c r="H378" s="17"/>
    </row>
    <row r="379" spans="2:8" ht="14.25">
      <c r="B379" s="471" t="s">
        <v>7529</v>
      </c>
      <c r="C379" s="136" t="s">
        <v>7424</v>
      </c>
      <c r="D379" s="136" t="s">
        <v>6945</v>
      </c>
      <c r="E379" s="437" t="s">
        <v>7530</v>
      </c>
      <c r="F379" s="469">
        <v>33055</v>
      </c>
      <c r="G379" s="136"/>
      <c r="H379" s="17"/>
    </row>
    <row r="380" spans="2:8" ht="14.25">
      <c r="B380" s="136" t="s">
        <v>7531</v>
      </c>
      <c r="C380" s="136" t="s">
        <v>6954</v>
      </c>
      <c r="D380" s="438" t="s">
        <v>6945</v>
      </c>
      <c r="E380" s="437" t="s">
        <v>7532</v>
      </c>
      <c r="F380" s="469">
        <v>35668</v>
      </c>
      <c r="G380" s="136"/>
      <c r="H380" s="17"/>
    </row>
    <row r="381" spans="2:8" ht="14.25">
      <c r="B381" s="136" t="s">
        <v>7533</v>
      </c>
      <c r="C381" s="136" t="s">
        <v>6954</v>
      </c>
      <c r="D381" s="438" t="s">
        <v>6945</v>
      </c>
      <c r="E381" s="437" t="s">
        <v>7534</v>
      </c>
      <c r="F381" s="469">
        <v>35668</v>
      </c>
      <c r="G381" s="136"/>
      <c r="H381" s="17"/>
    </row>
    <row r="382" spans="2:8" ht="14.25">
      <c r="B382" s="136" t="s">
        <v>7535</v>
      </c>
      <c r="C382" s="136" t="s">
        <v>6944</v>
      </c>
      <c r="D382" s="438" t="s">
        <v>6987</v>
      </c>
      <c r="E382" s="437" t="s">
        <v>7536</v>
      </c>
      <c r="F382" s="469">
        <v>41215</v>
      </c>
      <c r="G382" s="473"/>
      <c r="H382" s="17"/>
    </row>
    <row r="383" spans="2:8" ht="14.25">
      <c r="B383" s="136" t="s">
        <v>7537</v>
      </c>
      <c r="C383" s="136" t="s">
        <v>6944</v>
      </c>
      <c r="D383" s="136" t="s">
        <v>6945</v>
      </c>
      <c r="E383" s="437" t="s">
        <v>7538</v>
      </c>
      <c r="F383" s="469">
        <v>33147</v>
      </c>
      <c r="G383" s="136"/>
      <c r="H383" s="17"/>
    </row>
    <row r="384" spans="2:8" ht="14.25">
      <c r="B384" s="136" t="s">
        <v>7539</v>
      </c>
      <c r="C384" s="136" t="s">
        <v>6944</v>
      </c>
      <c r="D384" s="136" t="s">
        <v>6945</v>
      </c>
      <c r="E384" s="437" t="s">
        <v>7540</v>
      </c>
      <c r="F384" s="469">
        <v>33147</v>
      </c>
      <c r="G384" s="136"/>
      <c r="H384" s="17"/>
    </row>
    <row r="385" spans="2:8" ht="14.25">
      <c r="B385" s="136" t="s">
        <v>1391</v>
      </c>
      <c r="C385" s="136" t="s">
        <v>6944</v>
      </c>
      <c r="D385" s="136" t="s">
        <v>6951</v>
      </c>
      <c r="E385" s="437" t="s">
        <v>1392</v>
      </c>
      <c r="F385" s="469">
        <v>32325</v>
      </c>
      <c r="G385" s="136">
        <v>2</v>
      </c>
      <c r="H385" s="17"/>
    </row>
    <row r="386" spans="2:8" ht="14.25">
      <c r="B386" s="136" t="s">
        <v>1391</v>
      </c>
      <c r="C386" s="136" t="s">
        <v>7127</v>
      </c>
      <c r="D386" s="438" t="s">
        <v>6945</v>
      </c>
      <c r="E386" s="437" t="s">
        <v>1392</v>
      </c>
      <c r="F386" s="469">
        <v>36392</v>
      </c>
      <c r="G386" s="136"/>
      <c r="H386" s="17"/>
    </row>
    <row r="387" spans="2:8" ht="14.25">
      <c r="B387" s="136" t="s">
        <v>7541</v>
      </c>
      <c r="C387" s="136" t="s">
        <v>6944</v>
      </c>
      <c r="D387" s="136" t="s">
        <v>6951</v>
      </c>
      <c r="E387" s="437" t="s">
        <v>7542</v>
      </c>
      <c r="F387" s="469">
        <v>34881</v>
      </c>
      <c r="G387" s="136"/>
      <c r="H387" s="17"/>
    </row>
    <row r="388" spans="2:8" ht="14.25">
      <c r="B388" s="136" t="s">
        <v>7541</v>
      </c>
      <c r="C388" s="136" t="s">
        <v>7127</v>
      </c>
      <c r="D388" s="438" t="s">
        <v>6945</v>
      </c>
      <c r="E388" s="437" t="s">
        <v>7542</v>
      </c>
      <c r="F388" s="469">
        <v>36392</v>
      </c>
      <c r="G388" s="136"/>
      <c r="H388" s="17"/>
    </row>
    <row r="389" spans="2:8" ht="28.5">
      <c r="B389" s="136" t="s">
        <v>7543</v>
      </c>
      <c r="C389" s="136" t="s">
        <v>7141</v>
      </c>
      <c r="D389" s="438" t="s">
        <v>6945</v>
      </c>
      <c r="E389" s="437" t="s">
        <v>6975</v>
      </c>
      <c r="F389" s="469">
        <v>36392</v>
      </c>
      <c r="G389" s="136"/>
      <c r="H389" s="17"/>
    </row>
    <row r="390" spans="2:8" ht="28.5">
      <c r="B390" s="136" t="s">
        <v>7544</v>
      </c>
      <c r="C390" s="136" t="s">
        <v>6944</v>
      </c>
      <c r="D390" s="136" t="s">
        <v>6945</v>
      </c>
      <c r="E390" s="437" t="s">
        <v>6975</v>
      </c>
      <c r="F390" s="469">
        <v>35186</v>
      </c>
      <c r="G390" s="136"/>
      <c r="H390" s="17"/>
    </row>
    <row r="391" spans="2:8" ht="28.5">
      <c r="B391" s="136" t="s">
        <v>7545</v>
      </c>
      <c r="C391" s="136" t="s">
        <v>6962</v>
      </c>
      <c r="D391" s="136" t="s">
        <v>6949</v>
      </c>
      <c r="E391" s="437" t="s">
        <v>7546</v>
      </c>
      <c r="F391" s="469">
        <v>32964</v>
      </c>
      <c r="G391" s="136"/>
      <c r="H391" s="17"/>
    </row>
    <row r="392" spans="2:8" ht="28.5">
      <c r="B392" s="136" t="s">
        <v>2037</v>
      </c>
      <c r="C392" s="136" t="s">
        <v>7078</v>
      </c>
      <c r="D392" s="136" t="s">
        <v>6949</v>
      </c>
      <c r="E392" s="437" t="s">
        <v>1263</v>
      </c>
      <c r="F392" s="469">
        <v>32509</v>
      </c>
      <c r="G392" s="136"/>
      <c r="H392" s="17"/>
    </row>
    <row r="393" spans="2:8" ht="42.75">
      <c r="B393" s="136" t="s">
        <v>7547</v>
      </c>
      <c r="C393" s="136" t="s">
        <v>6944</v>
      </c>
      <c r="D393" s="136" t="s">
        <v>6945</v>
      </c>
      <c r="E393" s="437" t="s">
        <v>7548</v>
      </c>
      <c r="F393" s="469">
        <v>35186</v>
      </c>
      <c r="G393" s="136"/>
      <c r="H393" s="17"/>
    </row>
    <row r="394" spans="2:8" ht="14.25">
      <c r="B394" s="136" t="s">
        <v>7549</v>
      </c>
      <c r="C394" s="136" t="s">
        <v>6944</v>
      </c>
      <c r="D394" s="136" t="s">
        <v>6951</v>
      </c>
      <c r="E394" s="437" t="s">
        <v>7550</v>
      </c>
      <c r="F394" s="469">
        <v>32143</v>
      </c>
      <c r="G394" s="136">
        <v>30</v>
      </c>
      <c r="H394" s="17"/>
    </row>
    <row r="395" spans="2:8" ht="28.5">
      <c r="B395" s="136" t="s">
        <v>7551</v>
      </c>
      <c r="C395" s="136" t="s">
        <v>6944</v>
      </c>
      <c r="D395" s="136" t="s">
        <v>6951</v>
      </c>
      <c r="E395" s="437" t="s">
        <v>7552</v>
      </c>
      <c r="F395" s="469">
        <v>32143</v>
      </c>
      <c r="G395" s="136"/>
      <c r="H395" s="17"/>
    </row>
    <row r="396" spans="2:8" ht="28.5">
      <c r="B396" s="136" t="s">
        <v>7551</v>
      </c>
      <c r="C396" s="136" t="s">
        <v>6962</v>
      </c>
      <c r="D396" s="136" t="s">
        <v>6951</v>
      </c>
      <c r="E396" s="437" t="s">
        <v>7552</v>
      </c>
      <c r="F396" s="469">
        <v>31959</v>
      </c>
      <c r="G396" s="136"/>
      <c r="H396" s="17"/>
    </row>
    <row r="397" spans="2:8" ht="28.5">
      <c r="B397" s="136" t="s">
        <v>7553</v>
      </c>
      <c r="C397" s="136" t="s">
        <v>6944</v>
      </c>
      <c r="D397" s="136" t="s">
        <v>6951</v>
      </c>
      <c r="E397" s="437" t="s">
        <v>7554</v>
      </c>
      <c r="F397" s="469">
        <v>32143</v>
      </c>
      <c r="G397" s="136"/>
      <c r="H397" s="17"/>
    </row>
    <row r="398" spans="2:8" ht="28.5">
      <c r="B398" s="136" t="s">
        <v>7555</v>
      </c>
      <c r="C398" s="136" t="s">
        <v>6944</v>
      </c>
      <c r="D398" s="136" t="s">
        <v>6951</v>
      </c>
      <c r="E398" s="437" t="s">
        <v>801</v>
      </c>
      <c r="F398" s="469">
        <v>32143</v>
      </c>
      <c r="G398" s="438">
        <v>0.09</v>
      </c>
      <c r="H398" s="17"/>
    </row>
    <row r="399" spans="2:8" ht="28.5">
      <c r="B399" s="136" t="s">
        <v>7556</v>
      </c>
      <c r="C399" s="136" t="s">
        <v>6944</v>
      </c>
      <c r="D399" s="136" t="s">
        <v>6951</v>
      </c>
      <c r="E399" s="437" t="s">
        <v>2470</v>
      </c>
      <c r="F399" s="469">
        <v>32143</v>
      </c>
      <c r="G399" s="438">
        <v>0.09</v>
      </c>
      <c r="H399" s="17"/>
    </row>
    <row r="400" spans="2:8" ht="28.5">
      <c r="B400" s="136" t="s">
        <v>7557</v>
      </c>
      <c r="C400" s="136" t="s">
        <v>6944</v>
      </c>
      <c r="D400" s="136" t="s">
        <v>6951</v>
      </c>
      <c r="E400" s="437" t="s">
        <v>2526</v>
      </c>
      <c r="F400" s="469">
        <v>32417</v>
      </c>
      <c r="G400" s="438">
        <v>0.1</v>
      </c>
      <c r="H400" s="17"/>
    </row>
    <row r="401" spans="2:8" ht="71.25">
      <c r="B401" s="136" t="s">
        <v>7558</v>
      </c>
      <c r="C401" s="136" t="s">
        <v>6982</v>
      </c>
      <c r="D401" s="438" t="s">
        <v>6945</v>
      </c>
      <c r="E401" s="437" t="s">
        <v>3032</v>
      </c>
      <c r="F401" s="469">
        <v>36249</v>
      </c>
      <c r="G401" s="438" t="s">
        <v>7559</v>
      </c>
      <c r="H401" s="17"/>
    </row>
    <row r="402" spans="2:8" ht="14.25">
      <c r="B402" s="136" t="s">
        <v>7560</v>
      </c>
      <c r="C402" s="136" t="s">
        <v>6944</v>
      </c>
      <c r="D402" s="136" t="s">
        <v>6945</v>
      </c>
      <c r="E402" s="437" t="s">
        <v>7561</v>
      </c>
      <c r="F402" s="469">
        <v>33147</v>
      </c>
      <c r="G402" s="438">
        <v>200</v>
      </c>
      <c r="H402" s="17"/>
    </row>
    <row r="403" spans="2:8" ht="14.25">
      <c r="B403" s="136" t="s">
        <v>7562</v>
      </c>
      <c r="C403" s="136" t="s">
        <v>6944</v>
      </c>
      <c r="D403" s="438" t="s">
        <v>6945</v>
      </c>
      <c r="E403" s="437" t="s">
        <v>3043</v>
      </c>
      <c r="F403" s="469">
        <v>37407</v>
      </c>
      <c r="G403" s="136"/>
      <c r="H403" s="17"/>
    </row>
    <row r="404" spans="2:8" ht="42.75">
      <c r="B404" s="136" t="s">
        <v>7563</v>
      </c>
      <c r="C404" s="136" t="s">
        <v>6944</v>
      </c>
      <c r="D404" s="136" t="s">
        <v>6951</v>
      </c>
      <c r="E404" s="437" t="s">
        <v>7564</v>
      </c>
      <c r="F404" s="469">
        <v>31959</v>
      </c>
      <c r="G404" s="136"/>
      <c r="H404" s="17"/>
    </row>
    <row r="405" spans="2:8" ht="42.75">
      <c r="B405" s="136" t="s">
        <v>7563</v>
      </c>
      <c r="C405" s="136" t="s">
        <v>6968</v>
      </c>
      <c r="D405" s="438" t="s">
        <v>6949</v>
      </c>
      <c r="E405" s="437" t="s">
        <v>7564</v>
      </c>
      <c r="F405" s="469">
        <v>36189</v>
      </c>
      <c r="G405" s="136"/>
      <c r="H405" s="17"/>
    </row>
    <row r="406" spans="2:8" ht="28.5">
      <c r="B406" s="136" t="s">
        <v>7565</v>
      </c>
      <c r="C406" s="136" t="s">
        <v>6962</v>
      </c>
      <c r="D406" s="136" t="s">
        <v>6949</v>
      </c>
      <c r="E406" s="437" t="s">
        <v>7566</v>
      </c>
      <c r="F406" s="469">
        <v>33055</v>
      </c>
      <c r="G406" s="136"/>
      <c r="H406" s="17"/>
    </row>
    <row r="407" spans="2:8" ht="28.5">
      <c r="B407" s="136" t="s">
        <v>7567</v>
      </c>
      <c r="C407" s="136" t="s">
        <v>6962</v>
      </c>
      <c r="D407" s="136" t="s">
        <v>6949</v>
      </c>
      <c r="E407" s="437" t="s">
        <v>7568</v>
      </c>
      <c r="F407" s="469">
        <v>33604</v>
      </c>
      <c r="G407" s="136"/>
      <c r="H407" s="17"/>
    </row>
    <row r="408" spans="2:8" ht="28.5">
      <c r="B408" s="136" t="s">
        <v>7569</v>
      </c>
      <c r="C408" s="136" t="s">
        <v>6962</v>
      </c>
      <c r="D408" s="136" t="s">
        <v>6949</v>
      </c>
      <c r="E408" s="437" t="s">
        <v>7570</v>
      </c>
      <c r="F408" s="469">
        <v>33512</v>
      </c>
      <c r="G408" s="136"/>
      <c r="H408" s="17"/>
    </row>
    <row r="409" spans="2:8" ht="42.75">
      <c r="B409" s="136" t="s">
        <v>7571</v>
      </c>
      <c r="C409" s="136" t="s">
        <v>6962</v>
      </c>
      <c r="D409" s="136" t="s">
        <v>6949</v>
      </c>
      <c r="E409" s="437" t="s">
        <v>7572</v>
      </c>
      <c r="F409" s="469">
        <v>33512</v>
      </c>
      <c r="G409" s="136"/>
      <c r="H409" s="17"/>
    </row>
    <row r="410" spans="2:8" ht="57">
      <c r="B410" s="438" t="s">
        <v>7573</v>
      </c>
      <c r="C410" s="439" t="s">
        <v>6982</v>
      </c>
      <c r="D410" s="446" t="s">
        <v>6945</v>
      </c>
      <c r="E410" s="440" t="s">
        <v>7574</v>
      </c>
      <c r="F410" s="470">
        <v>36277</v>
      </c>
      <c r="G410" s="136"/>
      <c r="H410" s="17"/>
    </row>
    <row r="411" spans="2:8" ht="14.25">
      <c r="B411" s="136"/>
      <c r="C411" s="136"/>
      <c r="D411" s="136"/>
      <c r="E411" s="437"/>
      <c r="F411" s="136"/>
      <c r="G411" s="136"/>
      <c r="H411" s="17"/>
    </row>
    <row r="412" spans="2:8" ht="28.5">
      <c r="B412" s="136" t="s">
        <v>7575</v>
      </c>
      <c r="C412" s="136" t="s">
        <v>6944</v>
      </c>
      <c r="D412" s="438" t="s">
        <v>6945</v>
      </c>
      <c r="E412" s="437" t="s">
        <v>7259</v>
      </c>
      <c r="F412" s="469">
        <v>41493</v>
      </c>
      <c r="G412" s="136"/>
      <c r="H412" s="17"/>
    </row>
    <row r="413" spans="2:8" ht="42.75">
      <c r="B413" s="136" t="s">
        <v>7576</v>
      </c>
      <c r="C413" s="136" t="s">
        <v>6944</v>
      </c>
      <c r="D413" s="438" t="s">
        <v>6945</v>
      </c>
      <c r="E413" s="437" t="s">
        <v>7259</v>
      </c>
      <c r="F413" s="469">
        <v>41642</v>
      </c>
      <c r="G413" s="136"/>
      <c r="H413" s="17"/>
    </row>
    <row r="414" spans="2:8" ht="28.5">
      <c r="B414" s="136" t="s">
        <v>7577</v>
      </c>
      <c r="C414" s="136" t="s">
        <v>6982</v>
      </c>
      <c r="D414" s="438" t="s">
        <v>6945</v>
      </c>
      <c r="E414" s="437" t="s">
        <v>7578</v>
      </c>
      <c r="F414" s="469">
        <v>35930</v>
      </c>
      <c r="G414" s="136"/>
      <c r="H414" s="17"/>
    </row>
    <row r="415" spans="2:8" ht="28.5">
      <c r="B415" s="136" t="s">
        <v>7579</v>
      </c>
      <c r="C415" s="136" t="s">
        <v>6962</v>
      </c>
      <c r="D415" s="438" t="s">
        <v>6951</v>
      </c>
      <c r="E415" s="437" t="s">
        <v>7049</v>
      </c>
      <c r="F415" s="469">
        <v>38877</v>
      </c>
      <c r="G415" s="136"/>
      <c r="H415" s="17"/>
    </row>
    <row r="416" spans="2:8" ht="14.25">
      <c r="B416" s="136" t="s">
        <v>7580</v>
      </c>
      <c r="C416" s="136" t="s">
        <v>6944</v>
      </c>
      <c r="D416" s="136" t="s">
        <v>6951</v>
      </c>
      <c r="E416" s="437" t="s">
        <v>4627</v>
      </c>
      <c r="F416" s="469">
        <v>32051</v>
      </c>
      <c r="G416" s="136">
        <v>9</v>
      </c>
      <c r="H416" s="17"/>
    </row>
    <row r="417" spans="2:8" ht="14.25">
      <c r="B417" s="136" t="s">
        <v>7580</v>
      </c>
      <c r="C417" s="136" t="s">
        <v>7424</v>
      </c>
      <c r="D417" s="136" t="s">
        <v>6945</v>
      </c>
      <c r="E417" s="437" t="s">
        <v>4627</v>
      </c>
      <c r="F417" s="469">
        <v>35309</v>
      </c>
      <c r="G417" s="136"/>
      <c r="H417" s="17"/>
    </row>
    <row r="418" spans="2:8" ht="14.25">
      <c r="B418" s="136" t="s">
        <v>7581</v>
      </c>
      <c r="C418" s="136" t="s">
        <v>6944</v>
      </c>
      <c r="D418" s="438" t="s">
        <v>6945</v>
      </c>
      <c r="E418" s="437" t="s">
        <v>7582</v>
      </c>
      <c r="F418" s="469">
        <v>40648</v>
      </c>
      <c r="G418" s="136"/>
      <c r="H418" s="17"/>
    </row>
    <row r="419" spans="2:8" ht="28.5">
      <c r="B419" s="136" t="s">
        <v>7583</v>
      </c>
      <c r="C419" s="136" t="s">
        <v>6962</v>
      </c>
      <c r="D419" s="136" t="s">
        <v>6949</v>
      </c>
      <c r="E419" s="437" t="s">
        <v>7584</v>
      </c>
      <c r="F419" s="469">
        <v>32964</v>
      </c>
      <c r="G419" s="136"/>
      <c r="H419" s="17"/>
    </row>
    <row r="420" spans="2:8" ht="28.5">
      <c r="B420" s="136" t="s">
        <v>2016</v>
      </c>
      <c r="C420" s="136" t="s">
        <v>6944</v>
      </c>
      <c r="D420" s="136" t="s">
        <v>6951</v>
      </c>
      <c r="E420" s="437" t="s">
        <v>7585</v>
      </c>
      <c r="F420" s="469">
        <v>32417</v>
      </c>
      <c r="G420" s="136"/>
      <c r="H420" s="17"/>
    </row>
    <row r="421" spans="2:8" ht="14.25">
      <c r="B421" s="136" t="s">
        <v>7586</v>
      </c>
      <c r="C421" s="136" t="s">
        <v>6944</v>
      </c>
      <c r="D421" s="136" t="s">
        <v>6951</v>
      </c>
      <c r="E421" s="437" t="s">
        <v>7587</v>
      </c>
      <c r="F421" s="469">
        <v>32143</v>
      </c>
      <c r="G421" s="438">
        <v>0.02</v>
      </c>
      <c r="H421" s="17"/>
    </row>
    <row r="422" spans="2:8" ht="14.25">
      <c r="B422" s="136" t="s">
        <v>7588</v>
      </c>
      <c r="C422" s="136" t="s">
        <v>6944</v>
      </c>
      <c r="D422" s="438" t="s">
        <v>6951</v>
      </c>
      <c r="E422" s="437" t="s">
        <v>7589</v>
      </c>
      <c r="F422" s="469">
        <v>36462</v>
      </c>
      <c r="G422" s="136"/>
      <c r="H422" s="17"/>
    </row>
    <row r="423" spans="2:8" ht="14.25">
      <c r="B423" s="136" t="s">
        <v>7590</v>
      </c>
      <c r="C423" s="136" t="s">
        <v>6944</v>
      </c>
      <c r="D423" s="438" t="s">
        <v>6987</v>
      </c>
      <c r="E423" s="437" t="s">
        <v>7049</v>
      </c>
      <c r="F423" s="469">
        <v>38583</v>
      </c>
      <c r="G423" s="136"/>
      <c r="H423" s="17"/>
    </row>
    <row r="424" spans="2:8" ht="42.75">
      <c r="B424" s="136" t="s">
        <v>7591</v>
      </c>
      <c r="C424" s="136" t="s">
        <v>6944</v>
      </c>
      <c r="D424" s="438" t="s">
        <v>6987</v>
      </c>
      <c r="E424" s="437" t="s">
        <v>7259</v>
      </c>
      <c r="F424" s="469">
        <v>40851</v>
      </c>
      <c r="G424" s="136"/>
      <c r="H424" s="17"/>
    </row>
    <row r="425" spans="2:8" ht="14.25">
      <c r="B425" s="136" t="s">
        <v>7592</v>
      </c>
      <c r="C425" s="136" t="s">
        <v>6944</v>
      </c>
      <c r="D425" s="136" t="s">
        <v>6951</v>
      </c>
      <c r="E425" s="437" t="s">
        <v>7593</v>
      </c>
      <c r="F425" s="469">
        <v>32143</v>
      </c>
      <c r="G425" s="136"/>
      <c r="H425" s="17"/>
    </row>
    <row r="426" spans="2:8" ht="42.75">
      <c r="B426" s="136" t="s">
        <v>7594</v>
      </c>
      <c r="C426" s="136" t="s">
        <v>7595</v>
      </c>
      <c r="D426" s="438" t="s">
        <v>6949</v>
      </c>
      <c r="E426" s="437" t="s">
        <v>7596</v>
      </c>
      <c r="F426" s="469">
        <v>35668</v>
      </c>
      <c r="G426" s="136"/>
      <c r="H426" s="17"/>
    </row>
    <row r="427" spans="2:8" ht="14.25">
      <c r="B427" s="136" t="s">
        <v>7597</v>
      </c>
      <c r="C427" s="136" t="s">
        <v>6944</v>
      </c>
      <c r="D427" s="136" t="s">
        <v>6951</v>
      </c>
      <c r="E427" s="437" t="s">
        <v>7598</v>
      </c>
      <c r="F427" s="469">
        <v>32143</v>
      </c>
      <c r="G427" s="136"/>
      <c r="H427" s="17"/>
    </row>
    <row r="428" spans="2:8" ht="28.5">
      <c r="B428" s="136" t="s">
        <v>7599</v>
      </c>
      <c r="C428" s="136" t="s">
        <v>6962</v>
      </c>
      <c r="D428" s="438" t="s">
        <v>6949</v>
      </c>
      <c r="E428" s="437" t="s">
        <v>7600</v>
      </c>
      <c r="F428" s="469">
        <v>35668</v>
      </c>
      <c r="G428" s="136"/>
      <c r="H428" s="17"/>
    </row>
    <row r="429" spans="2:8" ht="14.25">
      <c r="B429" s="136" t="s">
        <v>7601</v>
      </c>
      <c r="C429" s="136" t="s">
        <v>6954</v>
      </c>
      <c r="D429" s="438" t="s">
        <v>6945</v>
      </c>
      <c r="E429" s="437" t="s">
        <v>7602</v>
      </c>
      <c r="F429" s="469">
        <v>36949</v>
      </c>
      <c r="G429" s="136"/>
      <c r="H429" s="17"/>
    </row>
    <row r="430" spans="2:8" ht="14.25">
      <c r="B430" s="136" t="s">
        <v>7603</v>
      </c>
      <c r="C430" s="136" t="s">
        <v>6944</v>
      </c>
      <c r="D430" s="136" t="s">
        <v>6951</v>
      </c>
      <c r="E430" s="437" t="s">
        <v>7604</v>
      </c>
      <c r="F430" s="469">
        <v>32690</v>
      </c>
      <c r="G430" s="136"/>
      <c r="H430" s="17"/>
    </row>
    <row r="431" spans="2:8" ht="28.5">
      <c r="B431" s="136" t="s">
        <v>7605</v>
      </c>
      <c r="C431" s="136" t="s">
        <v>6962</v>
      </c>
      <c r="D431" s="136" t="s">
        <v>6951</v>
      </c>
      <c r="E431" s="437" t="s">
        <v>6975</v>
      </c>
      <c r="F431" s="469">
        <v>32051</v>
      </c>
      <c r="G431" s="136"/>
      <c r="H431" s="17"/>
    </row>
    <row r="432" spans="2:8" ht="28.5">
      <c r="B432" s="136" t="s">
        <v>7606</v>
      </c>
      <c r="C432" s="136" t="s">
        <v>6954</v>
      </c>
      <c r="D432" s="438" t="s">
        <v>6945</v>
      </c>
      <c r="E432" s="437" t="s">
        <v>7607</v>
      </c>
      <c r="F432" s="469">
        <v>38149</v>
      </c>
      <c r="G432" s="438" t="s">
        <v>7608</v>
      </c>
      <c r="H432" s="17"/>
    </row>
    <row r="433" spans="2:8" ht="57">
      <c r="B433" s="438" t="s">
        <v>7609</v>
      </c>
      <c r="C433" s="447" t="s">
        <v>7127</v>
      </c>
      <c r="D433" s="442" t="s">
        <v>6987</v>
      </c>
      <c r="E433" s="443" t="s">
        <v>7610</v>
      </c>
      <c r="F433" s="472">
        <v>40165</v>
      </c>
      <c r="G433" s="136"/>
      <c r="H433" s="17"/>
    </row>
    <row r="434" spans="2:8" ht="42.75">
      <c r="B434" s="136" t="s">
        <v>7611</v>
      </c>
      <c r="C434" s="136" t="s">
        <v>6982</v>
      </c>
      <c r="D434" s="438" t="s">
        <v>6945</v>
      </c>
      <c r="E434" s="437" t="s">
        <v>7612</v>
      </c>
      <c r="F434" s="469">
        <v>36277</v>
      </c>
      <c r="G434" s="438" t="s">
        <v>7613</v>
      </c>
      <c r="H434" s="17"/>
    </row>
    <row r="435" spans="2:8" ht="28.5">
      <c r="B435" s="136" t="s">
        <v>7614</v>
      </c>
      <c r="C435" s="136" t="s">
        <v>6944</v>
      </c>
      <c r="D435" s="136" t="s">
        <v>6945</v>
      </c>
      <c r="E435" s="437" t="s">
        <v>7615</v>
      </c>
      <c r="F435" s="469">
        <v>32874</v>
      </c>
      <c r="G435" s="438">
        <v>7</v>
      </c>
      <c r="H435" s="17"/>
    </row>
    <row r="436" spans="2:8" ht="28.5">
      <c r="B436" s="136" t="s">
        <v>7616</v>
      </c>
      <c r="C436" s="136" t="s">
        <v>6944</v>
      </c>
      <c r="D436" s="136" t="s">
        <v>6949</v>
      </c>
      <c r="E436" s="437" t="s">
        <v>7617</v>
      </c>
      <c r="F436" s="469">
        <v>31959</v>
      </c>
      <c r="G436" s="136" t="s">
        <v>7618</v>
      </c>
      <c r="H436" s="17"/>
    </row>
    <row r="437" spans="2:8" ht="28.5">
      <c r="B437" s="136" t="s">
        <v>7616</v>
      </c>
      <c r="C437" s="136" t="s">
        <v>6968</v>
      </c>
      <c r="D437" s="438" t="s">
        <v>6945</v>
      </c>
      <c r="E437" s="437" t="s">
        <v>7617</v>
      </c>
      <c r="F437" s="469">
        <v>35930</v>
      </c>
      <c r="G437" s="136"/>
      <c r="H437" s="17"/>
    </row>
    <row r="438" spans="2:8" ht="28.5">
      <c r="B438" s="136" t="s">
        <v>7619</v>
      </c>
      <c r="C438" s="136" t="s">
        <v>6944</v>
      </c>
      <c r="D438" s="136" t="s">
        <v>6951</v>
      </c>
      <c r="E438" s="437" t="s">
        <v>752</v>
      </c>
      <c r="F438" s="469">
        <v>32051</v>
      </c>
      <c r="G438" s="136">
        <v>10</v>
      </c>
      <c r="H438" s="17"/>
    </row>
    <row r="439" spans="2:8" ht="28.5">
      <c r="B439" s="136" t="s">
        <v>7620</v>
      </c>
      <c r="C439" s="136" t="s">
        <v>6962</v>
      </c>
      <c r="D439" s="438" t="s">
        <v>6945</v>
      </c>
      <c r="E439" s="437" t="s">
        <v>7621</v>
      </c>
      <c r="F439" s="469">
        <v>42174</v>
      </c>
      <c r="G439" s="438" t="s">
        <v>10147</v>
      </c>
      <c r="H439" s="17"/>
    </row>
    <row r="440" spans="2:8" ht="42.75">
      <c r="B440" s="136" t="s">
        <v>7622</v>
      </c>
      <c r="C440" s="136" t="s">
        <v>7078</v>
      </c>
      <c r="D440" s="136" t="s">
        <v>6951</v>
      </c>
      <c r="E440" s="437" t="s">
        <v>901</v>
      </c>
      <c r="F440" s="469">
        <v>32509</v>
      </c>
      <c r="G440" s="438" t="s">
        <v>7623</v>
      </c>
      <c r="H440" s="17"/>
    </row>
    <row r="441" spans="2:8" ht="42.75">
      <c r="B441" s="136" t="s">
        <v>7624</v>
      </c>
      <c r="C441" s="136" t="s">
        <v>7078</v>
      </c>
      <c r="D441" s="136" t="s">
        <v>6945</v>
      </c>
      <c r="E441" s="437" t="s">
        <v>902</v>
      </c>
      <c r="F441" s="469">
        <v>33970</v>
      </c>
      <c r="G441" s="438" t="s">
        <v>7625</v>
      </c>
      <c r="H441" s="17"/>
    </row>
    <row r="442" spans="2:8" ht="28.5">
      <c r="B442" s="136" t="s">
        <v>7626</v>
      </c>
      <c r="C442" s="136" t="s">
        <v>7078</v>
      </c>
      <c r="D442" s="136" t="s">
        <v>6951</v>
      </c>
      <c r="E442" s="437" t="s">
        <v>1183</v>
      </c>
      <c r="F442" s="469">
        <v>32509</v>
      </c>
      <c r="G442" s="438" t="s">
        <v>7627</v>
      </c>
      <c r="H442" s="17"/>
    </row>
    <row r="443" spans="2:8" ht="42.75">
      <c r="B443" s="136" t="s">
        <v>7628</v>
      </c>
      <c r="C443" s="136" t="s">
        <v>7078</v>
      </c>
      <c r="D443" s="136" t="s">
        <v>6945</v>
      </c>
      <c r="E443" s="437" t="s">
        <v>4647</v>
      </c>
      <c r="F443" s="469">
        <v>33970</v>
      </c>
      <c r="G443" s="438" t="s">
        <v>7629</v>
      </c>
      <c r="H443" s="17"/>
    </row>
    <row r="444" spans="2:8" ht="28.5">
      <c r="B444" s="136" t="s">
        <v>7630</v>
      </c>
      <c r="C444" s="136" t="s">
        <v>6944</v>
      </c>
      <c r="D444" s="136" t="s">
        <v>6951</v>
      </c>
      <c r="E444" s="437" t="s">
        <v>7631</v>
      </c>
      <c r="F444" s="469">
        <v>32143</v>
      </c>
      <c r="G444" s="438">
        <v>0.01</v>
      </c>
      <c r="H444" s="17"/>
    </row>
    <row r="445" spans="2:8" ht="14.25">
      <c r="B445" s="136" t="s">
        <v>2032</v>
      </c>
      <c r="C445" s="136" t="s">
        <v>6944</v>
      </c>
      <c r="D445" s="136" t="s">
        <v>6949</v>
      </c>
      <c r="E445" s="437" t="s">
        <v>7632</v>
      </c>
      <c r="F445" s="469">
        <v>31959</v>
      </c>
      <c r="G445" s="136">
        <v>2</v>
      </c>
      <c r="H445" s="17"/>
    </row>
    <row r="446" spans="2:8" ht="57">
      <c r="B446" s="136" t="s">
        <v>7633</v>
      </c>
      <c r="C446" s="136" t="s">
        <v>7120</v>
      </c>
      <c r="D446" s="438" t="s">
        <v>6949</v>
      </c>
      <c r="E446" s="437" t="s">
        <v>7632</v>
      </c>
      <c r="F446" s="469">
        <v>31835</v>
      </c>
      <c r="G446" s="136">
        <v>20</v>
      </c>
      <c r="H446" s="17"/>
    </row>
    <row r="447" spans="2:8" ht="57">
      <c r="B447" s="136" t="s">
        <v>7634</v>
      </c>
      <c r="C447" s="136" t="s">
        <v>6968</v>
      </c>
      <c r="D447" s="441" t="s">
        <v>6949</v>
      </c>
      <c r="E447" s="437" t="s">
        <v>7632</v>
      </c>
      <c r="F447" s="469">
        <v>40032</v>
      </c>
      <c r="G447" s="136">
        <v>20</v>
      </c>
      <c r="H447" s="17"/>
    </row>
    <row r="448" spans="2:8" ht="14.25">
      <c r="B448" s="136" t="s">
        <v>2038</v>
      </c>
      <c r="C448" s="136" t="s">
        <v>6944</v>
      </c>
      <c r="D448" s="136" t="s">
        <v>6945</v>
      </c>
      <c r="E448" s="437" t="s">
        <v>1273</v>
      </c>
      <c r="F448" s="469">
        <v>32143</v>
      </c>
      <c r="G448" s="438">
        <v>20</v>
      </c>
      <c r="H448" s="17"/>
    </row>
    <row r="449" spans="2:8" ht="28.5">
      <c r="B449" s="136" t="s">
        <v>2038</v>
      </c>
      <c r="C449" s="136" t="s">
        <v>6962</v>
      </c>
      <c r="D449" s="136" t="s">
        <v>6951</v>
      </c>
      <c r="E449" s="437" t="s">
        <v>1273</v>
      </c>
      <c r="F449" s="469">
        <v>33970</v>
      </c>
      <c r="G449" s="136"/>
      <c r="H449" s="17"/>
    </row>
    <row r="450" spans="2:8" ht="57">
      <c r="B450" s="438" t="s">
        <v>7635</v>
      </c>
      <c r="C450" s="447" t="s">
        <v>6982</v>
      </c>
      <c r="D450" s="442" t="s">
        <v>6987</v>
      </c>
      <c r="E450" s="443" t="s">
        <v>7636</v>
      </c>
      <c r="F450" s="472">
        <v>40032</v>
      </c>
      <c r="G450" s="136"/>
      <c r="H450" s="17"/>
    </row>
    <row r="451" spans="2:8" ht="14.25">
      <c r="B451" s="136" t="s">
        <v>7637</v>
      </c>
      <c r="C451" s="136" t="s">
        <v>6944</v>
      </c>
      <c r="D451" s="136" t="s">
        <v>6951</v>
      </c>
      <c r="E451" s="437" t="s">
        <v>7638</v>
      </c>
      <c r="F451" s="469">
        <v>32143</v>
      </c>
      <c r="G451" s="136"/>
      <c r="H451" s="17"/>
    </row>
    <row r="452" spans="2:8" ht="42.75">
      <c r="B452" s="136" t="s">
        <v>7639</v>
      </c>
      <c r="C452" s="136" t="s">
        <v>7640</v>
      </c>
      <c r="D452" s="438" t="s">
        <v>6949</v>
      </c>
      <c r="E452" s="437" t="s">
        <v>7641</v>
      </c>
      <c r="F452" s="469">
        <v>36392</v>
      </c>
      <c r="G452" s="136"/>
      <c r="H452" s="17"/>
    </row>
    <row r="453" spans="2:8" ht="14.25">
      <c r="B453" s="136" t="s">
        <v>7642</v>
      </c>
      <c r="C453" s="136" t="s">
        <v>6944</v>
      </c>
      <c r="D453" s="438" t="s">
        <v>6987</v>
      </c>
      <c r="E453" s="437" t="s">
        <v>7643</v>
      </c>
      <c r="F453" s="469">
        <v>40851</v>
      </c>
      <c r="G453" s="136"/>
      <c r="H453" s="17"/>
    </row>
    <row r="454" spans="2:8" ht="28.5">
      <c r="B454" s="136" t="s">
        <v>7642</v>
      </c>
      <c r="C454" s="136" t="s">
        <v>6962</v>
      </c>
      <c r="D454" s="136" t="s">
        <v>6949</v>
      </c>
      <c r="E454" s="437" t="s">
        <v>7643</v>
      </c>
      <c r="F454" s="469">
        <v>33055</v>
      </c>
      <c r="G454" s="136"/>
      <c r="H454" s="17"/>
    </row>
    <row r="455" spans="2:8" ht="42.75">
      <c r="B455" s="136" t="s">
        <v>7644</v>
      </c>
      <c r="C455" s="136" t="s">
        <v>6944</v>
      </c>
      <c r="D455" s="438" t="s">
        <v>6987</v>
      </c>
      <c r="E455" s="437" t="s">
        <v>7259</v>
      </c>
      <c r="F455" s="469">
        <v>40851</v>
      </c>
      <c r="G455" s="136"/>
      <c r="H455" s="17"/>
    </row>
    <row r="456" spans="2:8" ht="28.5">
      <c r="B456" s="136" t="s">
        <v>7645</v>
      </c>
      <c r="C456" s="136" t="s">
        <v>6962</v>
      </c>
      <c r="D456" s="136" t="s">
        <v>6951</v>
      </c>
      <c r="E456" s="437" t="s">
        <v>7646</v>
      </c>
      <c r="F456" s="469">
        <v>31959</v>
      </c>
      <c r="G456" s="136"/>
      <c r="H456" s="17"/>
    </row>
    <row r="457" spans="2:8" ht="14.25">
      <c r="B457" s="136"/>
      <c r="C457" s="136"/>
      <c r="D457" s="136"/>
      <c r="E457" s="437"/>
      <c r="F457" s="469"/>
      <c r="G457" s="136"/>
      <c r="H457" s="17"/>
    </row>
    <row r="458" spans="2:8" ht="28.5">
      <c r="B458" s="136" t="s">
        <v>7647</v>
      </c>
      <c r="C458" s="136" t="s">
        <v>6982</v>
      </c>
      <c r="D458" s="438" t="s">
        <v>6945</v>
      </c>
      <c r="E458" s="437" t="s">
        <v>7648</v>
      </c>
      <c r="F458" s="469">
        <v>36245</v>
      </c>
      <c r="G458" s="136"/>
      <c r="H458" s="17"/>
    </row>
    <row r="459" spans="2:8" ht="14.25">
      <c r="B459" s="136" t="s">
        <v>7649</v>
      </c>
      <c r="C459" s="136" t="s">
        <v>6954</v>
      </c>
      <c r="D459" s="438" t="s">
        <v>6945</v>
      </c>
      <c r="E459" s="437" t="s">
        <v>3058</v>
      </c>
      <c r="F459" s="469">
        <v>36679</v>
      </c>
      <c r="G459" s="136"/>
      <c r="H459" s="17"/>
    </row>
    <row r="460" spans="2:8" ht="28.5">
      <c r="B460" s="136" t="s">
        <v>7650</v>
      </c>
      <c r="C460" s="136" t="s">
        <v>6982</v>
      </c>
      <c r="D460" s="438" t="s">
        <v>6949</v>
      </c>
      <c r="E460" s="437" t="s">
        <v>7651</v>
      </c>
      <c r="F460" s="469">
        <v>36949</v>
      </c>
      <c r="G460" s="136"/>
      <c r="H460" s="17"/>
    </row>
    <row r="461" spans="2:8" ht="28.5">
      <c r="B461" s="136" t="s">
        <v>7652</v>
      </c>
      <c r="C461" s="136" t="s">
        <v>6982</v>
      </c>
      <c r="D461" s="438" t="s">
        <v>6945</v>
      </c>
      <c r="E461" s="437" t="s">
        <v>7653</v>
      </c>
      <c r="F461" s="469">
        <v>36105</v>
      </c>
      <c r="G461" s="136"/>
      <c r="H461" s="17"/>
    </row>
    <row r="462" spans="2:8" ht="42.75">
      <c r="B462" s="136" t="s">
        <v>7654</v>
      </c>
      <c r="C462" s="136" t="s">
        <v>7287</v>
      </c>
      <c r="D462" s="438" t="s">
        <v>6949</v>
      </c>
      <c r="E462" s="437" t="s">
        <v>7655</v>
      </c>
      <c r="F462" s="469">
        <v>35930</v>
      </c>
      <c r="G462" s="136"/>
      <c r="H462" s="17"/>
    </row>
    <row r="463" spans="2:8" ht="28.5">
      <c r="B463" s="136" t="s">
        <v>7656</v>
      </c>
      <c r="C463" s="136" t="s">
        <v>6962</v>
      </c>
      <c r="D463" s="136" t="s">
        <v>6951</v>
      </c>
      <c r="E463" s="437" t="s">
        <v>7657</v>
      </c>
      <c r="F463" s="469">
        <v>32509</v>
      </c>
      <c r="G463" s="136"/>
      <c r="H463" s="17"/>
    </row>
    <row r="464" spans="2:8" ht="28.5">
      <c r="B464" s="136" t="s">
        <v>7658</v>
      </c>
      <c r="C464" s="136" t="s">
        <v>6962</v>
      </c>
      <c r="D464" s="136" t="s">
        <v>6949</v>
      </c>
      <c r="E464" s="437" t="s">
        <v>7659</v>
      </c>
      <c r="F464" s="469">
        <v>32964</v>
      </c>
      <c r="G464" s="136"/>
      <c r="H464" s="17"/>
    </row>
    <row r="465" spans="2:8" ht="28.5">
      <c r="B465" s="136" t="s">
        <v>7660</v>
      </c>
      <c r="C465" s="136" t="s">
        <v>6962</v>
      </c>
      <c r="D465" s="136" t="s">
        <v>6949</v>
      </c>
      <c r="E465" s="437" t="s">
        <v>7661</v>
      </c>
      <c r="F465" s="469">
        <v>33878</v>
      </c>
      <c r="G465" s="136"/>
      <c r="H465" s="17"/>
    </row>
    <row r="466" spans="2:8" ht="42.75">
      <c r="B466" s="136" t="s">
        <v>7662</v>
      </c>
      <c r="C466" s="136" t="s">
        <v>7287</v>
      </c>
      <c r="D466" s="438" t="s">
        <v>6949</v>
      </c>
      <c r="E466" s="437" t="s">
        <v>7663</v>
      </c>
      <c r="F466" s="469">
        <v>36392</v>
      </c>
      <c r="G466" s="136"/>
      <c r="H466" s="17"/>
    </row>
    <row r="467" spans="2:8" ht="28.5">
      <c r="B467" s="136" t="s">
        <v>7664</v>
      </c>
      <c r="C467" s="136" t="s">
        <v>6962</v>
      </c>
      <c r="D467" s="136" t="s">
        <v>6949</v>
      </c>
      <c r="E467" s="437" t="s">
        <v>7665</v>
      </c>
      <c r="F467" s="469">
        <v>33055</v>
      </c>
      <c r="G467" s="136"/>
      <c r="H467" s="17"/>
    </row>
    <row r="468" spans="2:8" ht="28.5">
      <c r="B468" s="136" t="s">
        <v>7666</v>
      </c>
      <c r="C468" s="136" t="s">
        <v>6982</v>
      </c>
      <c r="D468" s="438" t="s">
        <v>6949</v>
      </c>
      <c r="E468" s="437" t="s">
        <v>7667</v>
      </c>
      <c r="F468" s="469">
        <v>35930</v>
      </c>
      <c r="G468" s="136"/>
      <c r="H468" s="17"/>
    </row>
    <row r="469" spans="2:8" ht="28.5">
      <c r="B469" s="136" t="s">
        <v>7668</v>
      </c>
      <c r="C469" s="136" t="s">
        <v>6982</v>
      </c>
      <c r="D469" s="438" t="s">
        <v>6945</v>
      </c>
      <c r="E469" s="437" t="s">
        <v>7669</v>
      </c>
      <c r="F469" s="469">
        <v>36105</v>
      </c>
      <c r="G469" s="136"/>
      <c r="H469" s="17"/>
    </row>
    <row r="470" spans="2:8" ht="14.25">
      <c r="B470" s="136" t="s">
        <v>7670</v>
      </c>
      <c r="C470" s="136" t="s">
        <v>6944</v>
      </c>
      <c r="D470" s="136" t="s">
        <v>6951</v>
      </c>
      <c r="E470" s="437" t="s">
        <v>3068</v>
      </c>
      <c r="F470" s="469">
        <v>32509</v>
      </c>
      <c r="G470" s="136">
        <v>200</v>
      </c>
      <c r="H470" s="17"/>
    </row>
    <row r="471" spans="2:8" ht="14.25">
      <c r="B471" s="136" t="s">
        <v>7671</v>
      </c>
      <c r="C471" s="136" t="s">
        <v>6944</v>
      </c>
      <c r="D471" s="136" t="s">
        <v>6951</v>
      </c>
      <c r="E471" s="437" t="s">
        <v>903</v>
      </c>
      <c r="F471" s="469">
        <v>32143</v>
      </c>
      <c r="G471" s="136">
        <v>40</v>
      </c>
      <c r="H471" s="17"/>
    </row>
    <row r="472" spans="2:8" ht="28.5">
      <c r="B472" s="136" t="s">
        <v>7672</v>
      </c>
      <c r="C472" s="136" t="s">
        <v>6944</v>
      </c>
      <c r="D472" s="136" t="s">
        <v>6951</v>
      </c>
      <c r="E472" s="437" t="s">
        <v>7673</v>
      </c>
      <c r="F472" s="469">
        <v>32143</v>
      </c>
      <c r="G472" s="438">
        <v>0.3</v>
      </c>
      <c r="H472" s="17"/>
    </row>
    <row r="473" spans="2:8" ht="18.75">
      <c r="B473" s="136" t="s">
        <v>7674</v>
      </c>
      <c r="C473" s="136" t="s">
        <v>6944</v>
      </c>
      <c r="D473" s="438" t="s">
        <v>6945</v>
      </c>
      <c r="E473" s="437" t="s">
        <v>7675</v>
      </c>
      <c r="F473" s="469">
        <v>37939</v>
      </c>
      <c r="G473" s="136"/>
      <c r="H473" s="17"/>
    </row>
    <row r="474" spans="2:8" ht="14.25">
      <c r="B474" s="136" t="s">
        <v>1834</v>
      </c>
      <c r="C474" s="136" t="s">
        <v>6944</v>
      </c>
      <c r="D474" s="136" t="s">
        <v>6945</v>
      </c>
      <c r="E474" s="437" t="s">
        <v>755</v>
      </c>
      <c r="F474" s="469">
        <v>34243</v>
      </c>
      <c r="G474" s="136"/>
      <c r="H474" s="17"/>
    </row>
    <row r="475" spans="2:8" ht="14.25">
      <c r="B475" s="136" t="s">
        <v>7676</v>
      </c>
      <c r="C475" s="136" t="s">
        <v>6944</v>
      </c>
      <c r="D475" s="136" t="s">
        <v>6945</v>
      </c>
      <c r="E475" s="437" t="s">
        <v>7677</v>
      </c>
      <c r="F475" s="469">
        <v>32874</v>
      </c>
      <c r="G475" s="136"/>
      <c r="H475" s="17"/>
    </row>
    <row r="476" spans="2:8" ht="14.25">
      <c r="B476" s="136" t="s">
        <v>7678</v>
      </c>
      <c r="C476" s="136" t="s">
        <v>6944</v>
      </c>
      <c r="D476" s="438" t="s">
        <v>6945</v>
      </c>
      <c r="E476" s="437" t="s">
        <v>7679</v>
      </c>
      <c r="F476" s="469">
        <v>42643</v>
      </c>
      <c r="G476" s="136"/>
      <c r="H476" s="17"/>
    </row>
    <row r="477" spans="2:8" ht="14.25">
      <c r="B477" s="136" t="s">
        <v>7680</v>
      </c>
      <c r="C477" s="136" t="s">
        <v>6944</v>
      </c>
      <c r="D477" s="136" t="s">
        <v>6945</v>
      </c>
      <c r="E477" s="437" t="s">
        <v>7681</v>
      </c>
      <c r="F477" s="469">
        <v>32874</v>
      </c>
      <c r="G477" s="136">
        <v>20</v>
      </c>
      <c r="H477" s="17"/>
    </row>
    <row r="478" spans="2:8" ht="14.25">
      <c r="B478" s="136" t="s">
        <v>7682</v>
      </c>
      <c r="C478" s="136" t="s">
        <v>6944</v>
      </c>
      <c r="D478" s="136" t="s">
        <v>6951</v>
      </c>
      <c r="E478" s="437" t="s">
        <v>7683</v>
      </c>
      <c r="F478" s="469">
        <v>34881</v>
      </c>
      <c r="G478" s="136"/>
      <c r="H478" s="17"/>
    </row>
    <row r="479" spans="2:8" ht="14.25">
      <c r="B479" s="136"/>
      <c r="C479" s="136"/>
      <c r="D479" s="136"/>
      <c r="E479" s="437"/>
      <c r="F479" s="136"/>
      <c r="G479" s="136"/>
      <c r="H479" s="17"/>
    </row>
    <row r="480" spans="2:8" ht="14.25">
      <c r="B480" s="136" t="s">
        <v>2283</v>
      </c>
      <c r="C480" s="136" t="s">
        <v>6954</v>
      </c>
      <c r="D480" s="438" t="s">
        <v>6987</v>
      </c>
      <c r="E480" s="437" t="s">
        <v>302</v>
      </c>
      <c r="F480" s="469">
        <v>39661</v>
      </c>
      <c r="G480" s="136"/>
      <c r="H480" s="17"/>
    </row>
    <row r="481" spans="2:8" ht="42.75">
      <c r="B481" s="136" t="s">
        <v>7684</v>
      </c>
      <c r="C481" s="136" t="s">
        <v>7685</v>
      </c>
      <c r="D481" s="438" t="s">
        <v>6949</v>
      </c>
      <c r="E481" s="437" t="s">
        <v>7686</v>
      </c>
      <c r="F481" s="469">
        <v>35668</v>
      </c>
      <c r="G481" s="136"/>
      <c r="H481" s="17"/>
    </row>
    <row r="482" spans="2:8" ht="28.5">
      <c r="B482" s="136" t="s">
        <v>7687</v>
      </c>
      <c r="C482" s="136" t="s">
        <v>6968</v>
      </c>
      <c r="D482" s="438" t="s">
        <v>6949</v>
      </c>
      <c r="E482" s="437" t="s">
        <v>7688</v>
      </c>
      <c r="F482" s="469">
        <v>35668</v>
      </c>
      <c r="G482" s="136"/>
      <c r="H482" s="17"/>
    </row>
    <row r="483" spans="2:8" ht="42.75">
      <c r="B483" s="136" t="s">
        <v>7689</v>
      </c>
      <c r="C483" s="136" t="s">
        <v>6944</v>
      </c>
      <c r="D483" s="136" t="s">
        <v>6945</v>
      </c>
      <c r="E483" s="437" t="s">
        <v>6975</v>
      </c>
      <c r="F483" s="469">
        <v>33147</v>
      </c>
      <c r="G483" s="136"/>
      <c r="H483" s="17"/>
    </row>
    <row r="484" spans="2:8" ht="14.25">
      <c r="B484" s="136" t="s">
        <v>7690</v>
      </c>
      <c r="C484" s="136" t="s">
        <v>6944</v>
      </c>
      <c r="D484" s="438" t="s">
        <v>6949</v>
      </c>
      <c r="E484" s="437" t="s">
        <v>7691</v>
      </c>
      <c r="F484" s="469">
        <v>36882</v>
      </c>
      <c r="G484" s="136"/>
      <c r="H484" s="17"/>
    </row>
    <row r="485" spans="2:8" ht="28.5">
      <c r="B485" s="136" t="s">
        <v>7690</v>
      </c>
      <c r="C485" s="136" t="s">
        <v>7141</v>
      </c>
      <c r="D485" s="438" t="s">
        <v>6949</v>
      </c>
      <c r="E485" s="437" t="s">
        <v>7691</v>
      </c>
      <c r="F485" s="469">
        <v>36392</v>
      </c>
      <c r="G485" s="136"/>
      <c r="H485" s="17"/>
    </row>
    <row r="486" spans="2:8" ht="28.5">
      <c r="B486" s="136" t="s">
        <v>11540</v>
      </c>
      <c r="C486" s="136" t="s">
        <v>6944</v>
      </c>
      <c r="D486" s="454" t="s">
        <v>6951</v>
      </c>
      <c r="E486" s="437" t="s">
        <v>1871</v>
      </c>
      <c r="F486" s="469">
        <v>43427</v>
      </c>
      <c r="G486" s="136"/>
      <c r="H486" s="12"/>
    </row>
    <row r="487" spans="2:8" ht="42.75">
      <c r="B487" s="136" t="s">
        <v>7692</v>
      </c>
      <c r="C487" s="136" t="s">
        <v>6944</v>
      </c>
      <c r="D487" s="136" t="s">
        <v>6945</v>
      </c>
      <c r="E487" s="437" t="s">
        <v>6975</v>
      </c>
      <c r="F487" s="469">
        <v>33055</v>
      </c>
      <c r="G487" s="136"/>
      <c r="H487" s="17"/>
    </row>
    <row r="488" spans="2:8" ht="42.75">
      <c r="B488" s="136" t="s">
        <v>7693</v>
      </c>
      <c r="C488" s="136" t="s">
        <v>6944</v>
      </c>
      <c r="D488" s="136" t="s">
        <v>6945</v>
      </c>
      <c r="E488" s="437" t="s">
        <v>7694</v>
      </c>
      <c r="F488" s="469">
        <v>32874</v>
      </c>
      <c r="G488" s="438">
        <v>0.1</v>
      </c>
      <c r="H488" s="17"/>
    </row>
    <row r="489" spans="2:8" ht="42.75">
      <c r="B489" s="136" t="s">
        <v>7695</v>
      </c>
      <c r="C489" s="136" t="s">
        <v>6944</v>
      </c>
      <c r="D489" s="136" t="s">
        <v>6945</v>
      </c>
      <c r="E489" s="437" t="s">
        <v>7696</v>
      </c>
      <c r="F489" s="469">
        <v>32874</v>
      </c>
      <c r="G489" s="438">
        <v>0.5</v>
      </c>
      <c r="H489" s="17"/>
    </row>
    <row r="490" spans="2:8" ht="14.25">
      <c r="B490" s="136" t="s">
        <v>7697</v>
      </c>
      <c r="C490" s="136" t="s">
        <v>6944</v>
      </c>
      <c r="D490" s="136" t="s">
        <v>6951</v>
      </c>
      <c r="E490" s="437" t="s">
        <v>7698</v>
      </c>
      <c r="F490" s="469">
        <v>32143</v>
      </c>
      <c r="G490" s="136"/>
      <c r="H490" s="17"/>
    </row>
    <row r="491" spans="2:8" ht="14.25">
      <c r="B491" s="136" t="s">
        <v>7699</v>
      </c>
      <c r="C491" s="136" t="s">
        <v>6944</v>
      </c>
      <c r="D491" s="136" t="s">
        <v>6945</v>
      </c>
      <c r="E491" s="437" t="s">
        <v>7700</v>
      </c>
      <c r="F491" s="469">
        <v>33055</v>
      </c>
      <c r="G491" s="438">
        <v>0.54</v>
      </c>
      <c r="H491" s="17"/>
    </row>
    <row r="492" spans="2:8" ht="14.25">
      <c r="B492" s="136" t="s">
        <v>10148</v>
      </c>
      <c r="C492" s="136" t="s">
        <v>6944</v>
      </c>
      <c r="D492" s="441" t="s">
        <v>6987</v>
      </c>
      <c r="E492" s="139" t="s">
        <v>10149</v>
      </c>
      <c r="F492" s="469">
        <v>42923</v>
      </c>
      <c r="G492" s="441">
        <v>1100</v>
      </c>
      <c r="H492" s="17"/>
    </row>
    <row r="493" spans="2:8" ht="14.25">
      <c r="B493" s="136" t="s">
        <v>7701</v>
      </c>
      <c r="C493" s="136" t="s">
        <v>6944</v>
      </c>
      <c r="D493" s="438" t="s">
        <v>6987</v>
      </c>
      <c r="E493" s="437" t="s">
        <v>6975</v>
      </c>
      <c r="F493" s="469">
        <v>42342</v>
      </c>
      <c r="G493" s="438"/>
      <c r="H493" s="17"/>
    </row>
    <row r="494" spans="2:8" ht="57">
      <c r="B494" s="136" t="s">
        <v>7702</v>
      </c>
      <c r="C494" s="136" t="s">
        <v>6948</v>
      </c>
      <c r="D494" s="438" t="s">
        <v>6949</v>
      </c>
      <c r="E494" s="437" t="s">
        <v>7703</v>
      </c>
      <c r="F494" s="469">
        <v>35668</v>
      </c>
      <c r="G494" s="136"/>
      <c r="H494" s="17"/>
    </row>
    <row r="495" spans="2:8" ht="14.25">
      <c r="B495" s="136" t="s">
        <v>7704</v>
      </c>
      <c r="C495" s="136" t="s">
        <v>6944</v>
      </c>
      <c r="D495" s="136" t="s">
        <v>6945</v>
      </c>
      <c r="E495" s="437" t="s">
        <v>7705</v>
      </c>
      <c r="F495" s="469">
        <v>32874</v>
      </c>
      <c r="G495" s="136"/>
      <c r="H495" s="17"/>
    </row>
    <row r="496" spans="2:8" ht="42.75">
      <c r="B496" s="136" t="s">
        <v>7706</v>
      </c>
      <c r="C496" s="136" t="s">
        <v>6944</v>
      </c>
      <c r="D496" s="136" t="s">
        <v>6951</v>
      </c>
      <c r="E496" s="437" t="s">
        <v>7707</v>
      </c>
      <c r="F496" s="469">
        <v>32143</v>
      </c>
      <c r="G496" s="438">
        <v>7.0000000000000007E-2</v>
      </c>
      <c r="H496" s="17"/>
    </row>
    <row r="497" spans="2:8" ht="14.25">
      <c r="B497" s="136"/>
      <c r="C497" s="136"/>
      <c r="D497" s="136"/>
      <c r="E497" s="437"/>
      <c r="F497" s="136"/>
      <c r="G497" s="136"/>
      <c r="H497" s="17"/>
    </row>
    <row r="498" spans="2:8" ht="28.5">
      <c r="B498" s="136" t="s">
        <v>7708</v>
      </c>
      <c r="C498" s="136" t="s">
        <v>6962</v>
      </c>
      <c r="D498" s="136" t="s">
        <v>6949</v>
      </c>
      <c r="E498" s="437" t="s">
        <v>7709</v>
      </c>
      <c r="F498" s="469">
        <v>33055</v>
      </c>
      <c r="G498" s="136"/>
      <c r="H498" s="17"/>
    </row>
    <row r="499" spans="2:8" ht="28.5">
      <c r="B499" s="136" t="s">
        <v>7710</v>
      </c>
      <c r="C499" s="136" t="s">
        <v>6982</v>
      </c>
      <c r="D499" s="438" t="s">
        <v>6949</v>
      </c>
      <c r="E499" s="437" t="s">
        <v>7711</v>
      </c>
      <c r="F499" s="469">
        <v>36392</v>
      </c>
      <c r="G499" s="136"/>
      <c r="H499" s="17"/>
    </row>
    <row r="500" spans="2:8" ht="42.75">
      <c r="B500" s="136" t="s">
        <v>7712</v>
      </c>
      <c r="C500" s="136" t="s">
        <v>7287</v>
      </c>
      <c r="D500" s="438" t="s">
        <v>6949</v>
      </c>
      <c r="E500" s="437" t="s">
        <v>7713</v>
      </c>
      <c r="F500" s="469">
        <v>36189</v>
      </c>
      <c r="G500" s="136"/>
      <c r="H500" s="17"/>
    </row>
    <row r="501" spans="2:8" ht="28.5">
      <c r="B501" s="136" t="s">
        <v>7714</v>
      </c>
      <c r="C501" s="136" t="s">
        <v>6962</v>
      </c>
      <c r="D501" s="136" t="s">
        <v>6949</v>
      </c>
      <c r="E501" s="437" t="s">
        <v>7715</v>
      </c>
      <c r="F501" s="469">
        <v>35309</v>
      </c>
      <c r="G501" s="136"/>
      <c r="H501" s="17"/>
    </row>
    <row r="502" spans="2:8" ht="14.25">
      <c r="B502" s="136" t="s">
        <v>7716</v>
      </c>
      <c r="C502" s="136" t="s">
        <v>6944</v>
      </c>
      <c r="D502" s="136" t="s">
        <v>6951</v>
      </c>
      <c r="E502" s="437" t="s">
        <v>7717</v>
      </c>
      <c r="F502" s="469">
        <v>32690</v>
      </c>
      <c r="G502" s="438">
        <v>10</v>
      </c>
      <c r="H502" s="17"/>
    </row>
    <row r="503" spans="2:8" ht="14.25">
      <c r="B503" s="136" t="s">
        <v>7718</v>
      </c>
      <c r="C503" s="136" t="s">
        <v>6944</v>
      </c>
      <c r="D503" s="136" t="s">
        <v>6951</v>
      </c>
      <c r="E503" s="437" t="s">
        <v>7719</v>
      </c>
      <c r="F503" s="469">
        <v>32325</v>
      </c>
      <c r="G503" s="136">
        <v>0.2</v>
      </c>
      <c r="H503" s="17"/>
    </row>
    <row r="504" spans="2:8" ht="28.5">
      <c r="B504" s="136" t="s">
        <v>7718</v>
      </c>
      <c r="C504" s="136" t="s">
        <v>6962</v>
      </c>
      <c r="D504" s="438" t="s">
        <v>6945</v>
      </c>
      <c r="E504" s="437" t="s">
        <v>7719</v>
      </c>
      <c r="F504" s="469">
        <v>36392</v>
      </c>
      <c r="G504" s="136"/>
      <c r="H504" s="17"/>
    </row>
    <row r="505" spans="2:8" ht="14.25">
      <c r="B505" s="136" t="s">
        <v>7720</v>
      </c>
      <c r="C505" s="136" t="s">
        <v>6944</v>
      </c>
      <c r="D505" s="136" t="s">
        <v>6951</v>
      </c>
      <c r="E505" s="437" t="s">
        <v>7721</v>
      </c>
      <c r="F505" s="469">
        <v>32325</v>
      </c>
      <c r="G505" s="136">
        <v>0.08</v>
      </c>
      <c r="H505" s="17"/>
    </row>
    <row r="506" spans="2:8" ht="57">
      <c r="B506" s="136" t="s">
        <v>7722</v>
      </c>
      <c r="C506" s="136" t="s">
        <v>6954</v>
      </c>
      <c r="D506" s="438" t="s">
        <v>6987</v>
      </c>
      <c r="E506" s="437" t="s">
        <v>7049</v>
      </c>
      <c r="F506" s="469">
        <v>38177</v>
      </c>
      <c r="G506" s="136"/>
      <c r="H506" s="17"/>
    </row>
    <row r="507" spans="2:8" ht="14.25">
      <c r="B507" s="136" t="s">
        <v>1778</v>
      </c>
      <c r="C507" s="136" t="s">
        <v>6944</v>
      </c>
      <c r="D507" s="136" t="s">
        <v>6951</v>
      </c>
      <c r="E507" s="437" t="s">
        <v>4673</v>
      </c>
      <c r="F507" s="469">
        <v>32051</v>
      </c>
      <c r="G507" s="136">
        <v>0.4</v>
      </c>
      <c r="H507" s="17"/>
    </row>
    <row r="508" spans="2:8" ht="28.5">
      <c r="B508" s="136" t="s">
        <v>1778</v>
      </c>
      <c r="C508" s="136" t="s">
        <v>6962</v>
      </c>
      <c r="D508" s="136" t="s">
        <v>6951</v>
      </c>
      <c r="E508" s="437" t="s">
        <v>4673</v>
      </c>
      <c r="F508" s="469">
        <v>32509</v>
      </c>
      <c r="G508" s="136"/>
      <c r="H508" s="17"/>
    </row>
    <row r="509" spans="2:8" ht="14.25">
      <c r="B509" s="136" t="s">
        <v>7723</v>
      </c>
      <c r="C509" s="136" t="s">
        <v>6944</v>
      </c>
      <c r="D509" s="438" t="s">
        <v>6945</v>
      </c>
      <c r="E509" s="437" t="s">
        <v>4677</v>
      </c>
      <c r="F509" s="469">
        <v>40666</v>
      </c>
      <c r="G509" s="473"/>
      <c r="H509" s="17"/>
    </row>
    <row r="510" spans="2:8" ht="28.5">
      <c r="B510" s="136" t="s">
        <v>7724</v>
      </c>
      <c r="C510" s="136" t="s">
        <v>6944</v>
      </c>
      <c r="D510" s="136" t="s">
        <v>6951</v>
      </c>
      <c r="E510" s="437" t="s">
        <v>6975</v>
      </c>
      <c r="F510" s="469">
        <v>32051</v>
      </c>
      <c r="G510" s="136">
        <v>0.2</v>
      </c>
      <c r="H510" s="17"/>
    </row>
    <row r="511" spans="2:8" ht="42.75">
      <c r="B511" s="136" t="s">
        <v>7725</v>
      </c>
      <c r="C511" s="136"/>
      <c r="D511" s="136"/>
      <c r="E511" s="437"/>
      <c r="F511" s="469"/>
      <c r="G511" s="136">
        <v>0.3</v>
      </c>
      <c r="H511" s="17"/>
    </row>
    <row r="512" spans="2:8" ht="42.75">
      <c r="B512" s="136" t="s">
        <v>7726</v>
      </c>
      <c r="C512" s="136"/>
      <c r="D512" s="136"/>
      <c r="E512" s="437"/>
      <c r="F512" s="469"/>
      <c r="G512" s="136">
        <v>0.5</v>
      </c>
      <c r="H512" s="17"/>
    </row>
    <row r="513" spans="2:8" ht="42.75">
      <c r="B513" s="136" t="s">
        <v>7727</v>
      </c>
      <c r="C513" s="136"/>
      <c r="D513" s="136"/>
      <c r="E513" s="437"/>
      <c r="F513" s="469"/>
      <c r="G513" s="136">
        <v>0.6</v>
      </c>
      <c r="H513" s="17"/>
    </row>
    <row r="514" spans="2:8" ht="28.5">
      <c r="B514" s="136" t="s">
        <v>3437</v>
      </c>
      <c r="C514" s="136" t="s">
        <v>6944</v>
      </c>
      <c r="D514" s="136" t="s">
        <v>6951</v>
      </c>
      <c r="E514" s="437" t="s">
        <v>7728</v>
      </c>
      <c r="F514" s="469">
        <v>32234</v>
      </c>
      <c r="G514" s="136">
        <v>2.0000000000000001E-4</v>
      </c>
      <c r="H514" s="17"/>
    </row>
    <row r="515" spans="2:8" ht="14.25">
      <c r="B515" s="136" t="s">
        <v>6293</v>
      </c>
      <c r="C515" s="136" t="s">
        <v>6944</v>
      </c>
      <c r="D515" s="136" t="s">
        <v>6945</v>
      </c>
      <c r="E515" s="437" t="s">
        <v>6294</v>
      </c>
      <c r="F515" s="469">
        <v>33055</v>
      </c>
      <c r="G515" s="438">
        <v>20</v>
      </c>
      <c r="H515" s="17"/>
    </row>
    <row r="516" spans="2:8" ht="42.75">
      <c r="B516" s="136" t="s">
        <v>7729</v>
      </c>
      <c r="C516" s="136" t="s">
        <v>6944</v>
      </c>
      <c r="D516" s="438" t="s">
        <v>6945</v>
      </c>
      <c r="E516" s="437" t="s">
        <v>7049</v>
      </c>
      <c r="F516" s="469">
        <v>38415</v>
      </c>
      <c r="G516" s="136"/>
      <c r="H516" s="121"/>
    </row>
    <row r="517" spans="2:8" ht="57">
      <c r="B517" s="136" t="s">
        <v>7730</v>
      </c>
      <c r="C517" s="136" t="s">
        <v>7731</v>
      </c>
      <c r="D517" s="441" t="s">
        <v>7732</v>
      </c>
      <c r="E517" s="437" t="s">
        <v>7733</v>
      </c>
      <c r="F517" s="469">
        <v>39661</v>
      </c>
      <c r="G517" s="136"/>
      <c r="H517" s="17"/>
    </row>
    <row r="518" spans="2:8" ht="28.5">
      <c r="B518" s="136" t="s">
        <v>7734</v>
      </c>
      <c r="C518" s="136" t="s">
        <v>6944</v>
      </c>
      <c r="D518" s="136" t="s">
        <v>6951</v>
      </c>
      <c r="E518" s="437" t="s">
        <v>7735</v>
      </c>
      <c r="F518" s="469">
        <v>32143</v>
      </c>
      <c r="G518" s="136"/>
      <c r="H518" s="17"/>
    </row>
    <row r="519" spans="2:8" ht="28.5">
      <c r="B519" s="136" t="s">
        <v>7734</v>
      </c>
      <c r="C519" s="136" t="s">
        <v>7424</v>
      </c>
      <c r="D519" s="136" t="s">
        <v>6945</v>
      </c>
      <c r="E519" s="437" t="s">
        <v>7735</v>
      </c>
      <c r="F519" s="469">
        <v>34608</v>
      </c>
      <c r="G519" s="136"/>
      <c r="H519" s="17"/>
    </row>
    <row r="520" spans="2:8" ht="14.25">
      <c r="B520" s="136" t="s">
        <v>10463</v>
      </c>
      <c r="C520" s="136" t="s">
        <v>7424</v>
      </c>
      <c r="D520" s="455" t="s">
        <v>6951</v>
      </c>
      <c r="E520" s="451" t="s">
        <v>10464</v>
      </c>
      <c r="F520" s="469">
        <v>43084</v>
      </c>
      <c r="G520" s="136"/>
      <c r="H520" s="17"/>
    </row>
    <row r="521" spans="2:8" ht="14.25">
      <c r="B521" s="136" t="s">
        <v>7736</v>
      </c>
      <c r="C521" s="136" t="s">
        <v>7424</v>
      </c>
      <c r="D521" s="438" t="s">
        <v>6951</v>
      </c>
      <c r="E521" s="437" t="s">
        <v>7737</v>
      </c>
      <c r="F521" s="469">
        <v>42342</v>
      </c>
      <c r="G521" s="136"/>
      <c r="H521" s="17"/>
    </row>
    <row r="522" spans="2:8" ht="28.5">
      <c r="B522" s="136" t="s">
        <v>7738</v>
      </c>
      <c r="C522" s="136" t="s">
        <v>6982</v>
      </c>
      <c r="D522" s="438" t="s">
        <v>6949</v>
      </c>
      <c r="E522" s="437" t="s">
        <v>6975</v>
      </c>
      <c r="F522" s="469">
        <v>35930</v>
      </c>
      <c r="G522" s="136"/>
      <c r="H522" s="17"/>
    </row>
    <row r="523" spans="2:8" ht="28.5">
      <c r="B523" s="136" t="s">
        <v>7739</v>
      </c>
      <c r="C523" s="136" t="s">
        <v>6968</v>
      </c>
      <c r="D523" s="438" t="s">
        <v>6945</v>
      </c>
      <c r="E523" s="437" t="s">
        <v>7740</v>
      </c>
      <c r="F523" s="469">
        <v>36224</v>
      </c>
      <c r="G523" s="438" t="s">
        <v>7741</v>
      </c>
      <c r="H523" s="17"/>
    </row>
    <row r="524" spans="2:8" ht="14.25">
      <c r="B524" s="136" t="s">
        <v>1779</v>
      </c>
      <c r="C524" s="136" t="s">
        <v>6944</v>
      </c>
      <c r="D524" s="136" t="s">
        <v>6951</v>
      </c>
      <c r="E524" s="437" t="s">
        <v>4683</v>
      </c>
      <c r="F524" s="469">
        <v>32143</v>
      </c>
      <c r="G524" s="136">
        <v>0.04</v>
      </c>
      <c r="H524" s="17"/>
    </row>
    <row r="525" spans="2:8" ht="14.25">
      <c r="B525" s="136" t="s">
        <v>7742</v>
      </c>
      <c r="C525" s="136" t="s">
        <v>6944</v>
      </c>
      <c r="D525" s="136" t="s">
        <v>6951</v>
      </c>
      <c r="E525" s="437" t="s">
        <v>7743</v>
      </c>
      <c r="F525" s="469">
        <v>32143</v>
      </c>
      <c r="G525" s="136">
        <v>0.2</v>
      </c>
      <c r="H525" s="17"/>
    </row>
    <row r="526" spans="2:8" ht="28.5">
      <c r="B526" s="136" t="s">
        <v>7744</v>
      </c>
      <c r="C526" s="136" t="s">
        <v>6944</v>
      </c>
      <c r="D526" s="136" t="s">
        <v>6951</v>
      </c>
      <c r="E526" s="437" t="s">
        <v>7745</v>
      </c>
      <c r="F526" s="469">
        <v>32143</v>
      </c>
      <c r="G526" s="438">
        <v>0.8</v>
      </c>
      <c r="H526" s="17"/>
    </row>
    <row r="527" spans="2:8" ht="42.75">
      <c r="B527" s="136" t="s">
        <v>7746</v>
      </c>
      <c r="C527" s="136" t="s">
        <v>7424</v>
      </c>
      <c r="D527" s="438" t="s">
        <v>6945</v>
      </c>
      <c r="E527" s="437" t="s">
        <v>7259</v>
      </c>
      <c r="F527" s="469">
        <v>41460</v>
      </c>
      <c r="G527" s="438"/>
      <c r="H527" s="17"/>
    </row>
    <row r="528" spans="2:8" ht="59.25">
      <c r="B528" s="136" t="s">
        <v>7747</v>
      </c>
      <c r="C528" s="136"/>
      <c r="D528" s="438"/>
      <c r="E528" s="437"/>
      <c r="F528" s="469"/>
      <c r="G528" s="438">
        <v>9.8000000000000007</v>
      </c>
      <c r="H528" s="17"/>
    </row>
    <row r="529" spans="2:8" ht="16.5">
      <c r="B529" s="136" t="s">
        <v>7748</v>
      </c>
      <c r="C529" s="136"/>
      <c r="D529" s="438"/>
      <c r="E529" s="437"/>
      <c r="F529" s="469"/>
      <c r="G529" s="438" t="s">
        <v>7749</v>
      </c>
      <c r="H529" s="17"/>
    </row>
    <row r="530" spans="2:8" ht="16.5">
      <c r="B530" s="136" t="s">
        <v>7750</v>
      </c>
      <c r="C530" s="136"/>
      <c r="D530" s="438"/>
      <c r="E530" s="437"/>
      <c r="F530" s="469"/>
      <c r="G530" s="438" t="s">
        <v>7751</v>
      </c>
      <c r="H530" s="17"/>
    </row>
    <row r="531" spans="2:8" ht="16.5">
      <c r="B531" s="136" t="s">
        <v>7752</v>
      </c>
      <c r="C531" s="136"/>
      <c r="D531" s="438"/>
      <c r="E531" s="437"/>
      <c r="F531" s="469"/>
      <c r="G531" s="438" t="s">
        <v>7753</v>
      </c>
      <c r="H531" s="17"/>
    </row>
    <row r="532" spans="2:8" ht="14.25">
      <c r="B532" s="136" t="s">
        <v>7754</v>
      </c>
      <c r="C532" s="136" t="s">
        <v>6944</v>
      </c>
      <c r="D532" s="438" t="s">
        <v>6987</v>
      </c>
      <c r="E532" s="437" t="s">
        <v>7755</v>
      </c>
      <c r="F532" s="469">
        <v>38499</v>
      </c>
      <c r="G532" s="136"/>
      <c r="H532" s="17"/>
    </row>
    <row r="533" spans="2:8" ht="28.5">
      <c r="B533" s="136" t="s">
        <v>7756</v>
      </c>
      <c r="C533" s="136" t="s">
        <v>6982</v>
      </c>
      <c r="D533" s="438" t="s">
        <v>6949</v>
      </c>
      <c r="E533" s="437" t="s">
        <v>7757</v>
      </c>
      <c r="F533" s="469">
        <v>35551</v>
      </c>
      <c r="G533" s="136"/>
      <c r="H533" s="17"/>
    </row>
    <row r="534" spans="2:8" ht="14.25">
      <c r="B534" s="136"/>
      <c r="C534" s="136"/>
      <c r="D534" s="136"/>
      <c r="E534" s="437"/>
      <c r="F534" s="136"/>
      <c r="G534" s="136"/>
      <c r="H534" s="17"/>
    </row>
    <row r="535" spans="2:8" ht="28.5">
      <c r="B535" s="136" t="s">
        <v>7758</v>
      </c>
      <c r="C535" s="136" t="s">
        <v>6968</v>
      </c>
      <c r="D535" s="438" t="s">
        <v>6949</v>
      </c>
      <c r="E535" s="437" t="s">
        <v>7759</v>
      </c>
      <c r="F535" s="469">
        <v>36392</v>
      </c>
      <c r="G535" s="136"/>
      <c r="H535" s="17"/>
    </row>
    <row r="536" spans="2:8" ht="28.5">
      <c r="B536" s="136" t="s">
        <v>7760</v>
      </c>
      <c r="C536" s="136" t="s">
        <v>6962</v>
      </c>
      <c r="D536" s="136" t="s">
        <v>6949</v>
      </c>
      <c r="E536" s="437" t="s">
        <v>7761</v>
      </c>
      <c r="F536" s="469">
        <v>33055</v>
      </c>
      <c r="G536" s="136"/>
      <c r="H536" s="17"/>
    </row>
    <row r="537" spans="2:8" ht="28.5">
      <c r="B537" s="136" t="s">
        <v>7762</v>
      </c>
      <c r="C537" s="136" t="s">
        <v>6962</v>
      </c>
      <c r="D537" s="136" t="s">
        <v>6951</v>
      </c>
      <c r="E537" s="437" t="s">
        <v>7763</v>
      </c>
      <c r="F537" s="469">
        <v>32509</v>
      </c>
      <c r="G537" s="136"/>
      <c r="H537" s="17"/>
    </row>
    <row r="538" spans="2:8" ht="14.25">
      <c r="B538" s="136" t="s">
        <v>7764</v>
      </c>
      <c r="C538" s="136" t="s">
        <v>6944</v>
      </c>
      <c r="D538" s="438" t="s">
        <v>6945</v>
      </c>
      <c r="E538" s="437" t="s">
        <v>3085</v>
      </c>
      <c r="F538" s="469">
        <v>40683</v>
      </c>
      <c r="G538" s="438">
        <v>11</v>
      </c>
      <c r="H538" s="17"/>
    </row>
    <row r="539" spans="2:8" ht="14.25">
      <c r="B539" s="136" t="s">
        <v>7765</v>
      </c>
      <c r="C539" s="136" t="s">
        <v>6944</v>
      </c>
      <c r="D539" s="136" t="s">
        <v>6951</v>
      </c>
      <c r="E539" s="437" t="s">
        <v>7766</v>
      </c>
      <c r="F539" s="469">
        <v>32143</v>
      </c>
      <c r="G539" s="136"/>
      <c r="H539" s="17"/>
    </row>
    <row r="540" spans="2:8" ht="14.25">
      <c r="B540" s="136" t="s">
        <v>7767</v>
      </c>
      <c r="C540" s="136" t="s">
        <v>6954</v>
      </c>
      <c r="D540" s="438" t="s">
        <v>6945</v>
      </c>
      <c r="E540" s="437" t="s">
        <v>7768</v>
      </c>
      <c r="F540" s="469">
        <v>36949</v>
      </c>
      <c r="G540" s="136"/>
      <c r="H540" s="17"/>
    </row>
    <row r="541" spans="2:8" ht="42.75">
      <c r="B541" s="136" t="s">
        <v>7769</v>
      </c>
      <c r="C541" s="136" t="s">
        <v>6944</v>
      </c>
      <c r="D541" s="136" t="s">
        <v>6945</v>
      </c>
      <c r="E541" s="437" t="s">
        <v>7770</v>
      </c>
      <c r="F541" s="469">
        <v>32964</v>
      </c>
      <c r="G541" s="438">
        <v>0.5</v>
      </c>
      <c r="H541" s="17"/>
    </row>
    <row r="542" spans="2:8" ht="14.25">
      <c r="B542" s="136" t="s">
        <v>7771</v>
      </c>
      <c r="C542" s="136" t="s">
        <v>6944</v>
      </c>
      <c r="D542" s="136" t="s">
        <v>6945</v>
      </c>
      <c r="E542" s="437" t="s">
        <v>7772</v>
      </c>
      <c r="F542" s="469">
        <v>35186</v>
      </c>
      <c r="G542" s="136"/>
      <c r="H542" s="17"/>
    </row>
    <row r="543" spans="2:8" ht="28.5">
      <c r="B543" s="136" t="s">
        <v>7773</v>
      </c>
      <c r="C543" s="136" t="s">
        <v>6954</v>
      </c>
      <c r="D543" s="438" t="s">
        <v>6945</v>
      </c>
      <c r="E543" s="437" t="s">
        <v>7774</v>
      </c>
      <c r="F543" s="469">
        <v>39234</v>
      </c>
      <c r="G543" s="136"/>
      <c r="H543" s="17"/>
    </row>
    <row r="544" spans="2:8" ht="14.25">
      <c r="B544" s="136" t="s">
        <v>7775</v>
      </c>
      <c r="C544" s="136" t="s">
        <v>6944</v>
      </c>
      <c r="D544" s="136" t="s">
        <v>6951</v>
      </c>
      <c r="E544" s="437" t="s">
        <v>7776</v>
      </c>
      <c r="F544" s="469">
        <v>32143</v>
      </c>
      <c r="G544" s="136"/>
      <c r="H544" s="17"/>
    </row>
    <row r="545" spans="2:8" ht="14.25">
      <c r="B545" s="136" t="s">
        <v>1225</v>
      </c>
      <c r="C545" s="136" t="s">
        <v>6944</v>
      </c>
      <c r="D545" s="136" t="s">
        <v>6945</v>
      </c>
      <c r="E545" s="437" t="s">
        <v>6081</v>
      </c>
      <c r="F545" s="469">
        <v>35186</v>
      </c>
      <c r="G545" s="438">
        <v>7.4</v>
      </c>
      <c r="H545" s="17"/>
    </row>
    <row r="546" spans="2:8" ht="14.25">
      <c r="B546" s="136" t="s">
        <v>2034</v>
      </c>
      <c r="C546" s="136" t="s">
        <v>6944</v>
      </c>
      <c r="D546" s="136" t="s">
        <v>6945</v>
      </c>
      <c r="E546" s="437" t="s">
        <v>7777</v>
      </c>
      <c r="F546" s="469">
        <v>35186</v>
      </c>
      <c r="G546" s="136"/>
      <c r="H546" s="17"/>
    </row>
    <row r="547" spans="2:8" ht="14.25">
      <c r="B547" s="136" t="s">
        <v>7778</v>
      </c>
      <c r="C547" s="136" t="s">
        <v>6944</v>
      </c>
      <c r="D547" s="438" t="s">
        <v>6945</v>
      </c>
      <c r="E547" s="437" t="s">
        <v>7779</v>
      </c>
      <c r="F547" s="469">
        <v>41114</v>
      </c>
      <c r="G547" s="136"/>
      <c r="H547" s="17"/>
    </row>
    <row r="548" spans="2:8" ht="57">
      <c r="B548" s="438" t="s">
        <v>7780</v>
      </c>
      <c r="C548" s="439" t="s">
        <v>6944</v>
      </c>
      <c r="D548" s="456" t="s">
        <v>7781</v>
      </c>
      <c r="E548" s="440" t="s">
        <v>7782</v>
      </c>
      <c r="F548" s="470">
        <v>32782</v>
      </c>
      <c r="G548" s="136"/>
      <c r="H548" s="17"/>
    </row>
    <row r="549" spans="2:8" ht="28.5">
      <c r="B549" s="136" t="s">
        <v>7783</v>
      </c>
      <c r="C549" s="136" t="s">
        <v>6962</v>
      </c>
      <c r="D549" s="136" t="s">
        <v>6951</v>
      </c>
      <c r="E549" s="437" t="s">
        <v>7784</v>
      </c>
      <c r="F549" s="469">
        <v>31959</v>
      </c>
      <c r="G549" s="136"/>
      <c r="H549" s="17"/>
    </row>
    <row r="550" spans="2:8" ht="14.25">
      <c r="B550" s="136" t="s">
        <v>7785</v>
      </c>
      <c r="C550" s="136" t="s">
        <v>6944</v>
      </c>
      <c r="D550" s="438" t="s">
        <v>6945</v>
      </c>
      <c r="E550" s="437" t="s">
        <v>7786</v>
      </c>
      <c r="F550" s="469">
        <v>36882</v>
      </c>
      <c r="G550" s="136"/>
      <c r="H550" s="17"/>
    </row>
    <row r="551" spans="2:8" ht="14.25">
      <c r="B551" s="457"/>
      <c r="C551" s="457"/>
      <c r="D551" s="457"/>
      <c r="E551" s="458"/>
      <c r="F551" s="457"/>
      <c r="G551" s="136"/>
      <c r="H551" s="17"/>
    </row>
    <row r="552" spans="2:8" ht="14.25">
      <c r="B552" s="136" t="s">
        <v>7787</v>
      </c>
      <c r="C552" s="136" t="s">
        <v>6944</v>
      </c>
      <c r="D552" s="459" t="s">
        <v>6945</v>
      </c>
      <c r="E552" s="437" t="s">
        <v>7788</v>
      </c>
      <c r="F552" s="469">
        <v>40942</v>
      </c>
      <c r="G552" s="136"/>
      <c r="H552" s="17"/>
    </row>
    <row r="553" spans="2:8" ht="14.25">
      <c r="B553" s="457"/>
      <c r="C553" s="457"/>
      <c r="D553" s="457"/>
      <c r="E553" s="458"/>
      <c r="F553" s="457"/>
      <c r="G553" s="136"/>
      <c r="H553" s="17"/>
    </row>
    <row r="554" spans="2:8" ht="14.25">
      <c r="B554" s="136" t="s">
        <v>7789</v>
      </c>
      <c r="C554" s="136" t="s">
        <v>6944</v>
      </c>
      <c r="D554" s="136" t="s">
        <v>6951</v>
      </c>
      <c r="E554" s="437" t="s">
        <v>7790</v>
      </c>
      <c r="F554" s="469">
        <v>32509</v>
      </c>
      <c r="G554" s="136"/>
      <c r="H554" s="17"/>
    </row>
    <row r="555" spans="2:8" ht="14.25">
      <c r="B555" s="136" t="s">
        <v>7791</v>
      </c>
      <c r="C555" s="136" t="s">
        <v>6944</v>
      </c>
      <c r="D555" s="136" t="s">
        <v>6951</v>
      </c>
      <c r="E555" s="437" t="s">
        <v>7792</v>
      </c>
      <c r="F555" s="469">
        <v>32234</v>
      </c>
      <c r="G555" s="438">
        <v>0.09</v>
      </c>
      <c r="H555" s="17"/>
    </row>
    <row r="556" spans="2:8" ht="57">
      <c r="B556" s="136" t="s">
        <v>7793</v>
      </c>
      <c r="C556" s="136" t="s">
        <v>7175</v>
      </c>
      <c r="D556" s="438" t="s">
        <v>6949</v>
      </c>
      <c r="E556" s="437" t="s">
        <v>6975</v>
      </c>
      <c r="F556" s="469">
        <v>31835</v>
      </c>
      <c r="G556" s="136">
        <v>0.5</v>
      </c>
      <c r="H556" s="17"/>
    </row>
    <row r="557" spans="2:8" ht="28.5">
      <c r="B557" s="136" t="s">
        <v>7794</v>
      </c>
      <c r="C557" s="136" t="s">
        <v>6944</v>
      </c>
      <c r="D557" s="136" t="s">
        <v>6945</v>
      </c>
      <c r="E557" s="437" t="s">
        <v>6975</v>
      </c>
      <c r="F557" s="469">
        <v>33878</v>
      </c>
      <c r="G557" s="136"/>
      <c r="H557" s="17"/>
    </row>
    <row r="558" spans="2:8" ht="14.25">
      <c r="B558" s="136" t="s">
        <v>7795</v>
      </c>
      <c r="C558" s="136"/>
      <c r="D558" s="136"/>
      <c r="E558" s="437"/>
      <c r="F558" s="469"/>
      <c r="G558" s="438" t="s">
        <v>7796</v>
      </c>
      <c r="H558" s="17"/>
    </row>
    <row r="559" spans="2:8" ht="14.25">
      <c r="B559" s="136" t="s">
        <v>5083</v>
      </c>
      <c r="C559" s="136" t="s">
        <v>6944</v>
      </c>
      <c r="D559" s="136" t="s">
        <v>6951</v>
      </c>
      <c r="E559" s="437" t="s">
        <v>1477</v>
      </c>
      <c r="F559" s="469">
        <v>32143</v>
      </c>
      <c r="G559" s="438" t="s">
        <v>7797</v>
      </c>
      <c r="H559" s="17"/>
    </row>
    <row r="560" spans="2:8" ht="14.25">
      <c r="B560" s="136" t="s">
        <v>5176</v>
      </c>
      <c r="C560" s="136" t="s">
        <v>6944</v>
      </c>
      <c r="D560" s="136" t="s">
        <v>6951</v>
      </c>
      <c r="E560" s="437" t="s">
        <v>1580</v>
      </c>
      <c r="F560" s="469">
        <v>32234</v>
      </c>
      <c r="G560" s="438" t="s">
        <v>7472</v>
      </c>
      <c r="H560" s="17"/>
    </row>
    <row r="561" spans="2:8" ht="14.25">
      <c r="B561" s="136" t="s">
        <v>5194</v>
      </c>
      <c r="C561" s="136" t="s">
        <v>6944</v>
      </c>
      <c r="D561" s="136" t="s">
        <v>6987</v>
      </c>
      <c r="E561" s="437" t="s">
        <v>1594</v>
      </c>
      <c r="F561" s="469">
        <v>32782</v>
      </c>
      <c r="G561" s="438" t="s">
        <v>7798</v>
      </c>
      <c r="H561" s="17"/>
    </row>
    <row r="562" spans="2:8" ht="14.25">
      <c r="B562" s="136" t="s">
        <v>7799</v>
      </c>
      <c r="C562" s="136" t="s">
        <v>6944</v>
      </c>
      <c r="D562" s="438" t="s">
        <v>6987</v>
      </c>
      <c r="E562" s="437" t="s">
        <v>7259</v>
      </c>
      <c r="F562" s="469">
        <v>40662</v>
      </c>
      <c r="G562" s="459"/>
      <c r="H562" s="17"/>
    </row>
    <row r="563" spans="2:8" ht="57">
      <c r="B563" s="136" t="s">
        <v>7800</v>
      </c>
      <c r="C563" s="136" t="s">
        <v>6948</v>
      </c>
      <c r="D563" s="438" t="s">
        <v>6949</v>
      </c>
      <c r="E563" s="437" t="s">
        <v>7801</v>
      </c>
      <c r="F563" s="469">
        <v>35668</v>
      </c>
      <c r="G563" s="136"/>
      <c r="H563" s="17"/>
    </row>
    <row r="564" spans="2:8" ht="28.5">
      <c r="B564" s="136" t="s">
        <v>7802</v>
      </c>
      <c r="C564" s="136" t="s">
        <v>6982</v>
      </c>
      <c r="D564" s="438" t="s">
        <v>6949</v>
      </c>
      <c r="E564" s="437" t="s">
        <v>7803</v>
      </c>
      <c r="F564" s="469">
        <v>36189</v>
      </c>
      <c r="G564" s="136"/>
      <c r="H564" s="17"/>
    </row>
    <row r="565" spans="2:8" ht="14.25">
      <c r="B565" s="136" t="s">
        <v>7804</v>
      </c>
      <c r="C565" s="136" t="s">
        <v>7805</v>
      </c>
      <c r="D565" s="438" t="s">
        <v>6949</v>
      </c>
      <c r="E565" s="437" t="s">
        <v>7806</v>
      </c>
      <c r="F565" s="469">
        <v>35930</v>
      </c>
      <c r="G565" s="136"/>
      <c r="H565" s="17"/>
    </row>
    <row r="566" spans="2:8" ht="42.75">
      <c r="B566" s="136" t="s">
        <v>7807</v>
      </c>
      <c r="C566" s="136" t="s">
        <v>6944</v>
      </c>
      <c r="D566" s="136" t="s">
        <v>6987</v>
      </c>
      <c r="E566" s="437" t="s">
        <v>6975</v>
      </c>
      <c r="F566" s="469">
        <v>32782</v>
      </c>
      <c r="G566" s="136"/>
      <c r="H566" s="17"/>
    </row>
    <row r="567" spans="2:8" ht="28.5">
      <c r="B567" s="136" t="s">
        <v>7808</v>
      </c>
      <c r="C567" s="136" t="s">
        <v>6982</v>
      </c>
      <c r="D567" s="438" t="s">
        <v>6945</v>
      </c>
      <c r="E567" s="437" t="s">
        <v>7809</v>
      </c>
      <c r="F567" s="469">
        <v>36238</v>
      </c>
      <c r="G567" s="438">
        <v>460</v>
      </c>
      <c r="H567" s="17"/>
    </row>
    <row r="568" spans="2:8" ht="28.5">
      <c r="B568" s="136" t="s">
        <v>7810</v>
      </c>
      <c r="C568" s="136" t="s">
        <v>6962</v>
      </c>
      <c r="D568" s="136" t="s">
        <v>6949</v>
      </c>
      <c r="E568" s="437" t="s">
        <v>7811</v>
      </c>
      <c r="F568" s="469">
        <v>33239</v>
      </c>
      <c r="G568" s="136"/>
      <c r="H568" s="17"/>
    </row>
    <row r="569" spans="2:8" ht="28.5">
      <c r="B569" s="136" t="s">
        <v>7812</v>
      </c>
      <c r="C569" s="136" t="s">
        <v>6962</v>
      </c>
      <c r="D569" s="136" t="s">
        <v>6949</v>
      </c>
      <c r="E569" s="437" t="s">
        <v>7813</v>
      </c>
      <c r="F569" s="469">
        <v>33239</v>
      </c>
      <c r="G569" s="136"/>
      <c r="H569" s="17"/>
    </row>
    <row r="570" spans="2:8" ht="28.5">
      <c r="B570" s="136" t="s">
        <v>7814</v>
      </c>
      <c r="C570" s="136" t="s">
        <v>6962</v>
      </c>
      <c r="D570" s="136" t="s">
        <v>6949</v>
      </c>
      <c r="E570" s="437" t="s">
        <v>7815</v>
      </c>
      <c r="F570" s="469">
        <v>33055</v>
      </c>
      <c r="G570" s="136"/>
      <c r="H570" s="17"/>
    </row>
    <row r="571" spans="2:8" ht="28.5">
      <c r="B571" s="136" t="s">
        <v>7816</v>
      </c>
      <c r="C571" s="136" t="s">
        <v>6962</v>
      </c>
      <c r="D571" s="136" t="s">
        <v>6949</v>
      </c>
      <c r="E571" s="437" t="s">
        <v>7817</v>
      </c>
      <c r="F571" s="469">
        <v>33878</v>
      </c>
      <c r="G571" s="136"/>
      <c r="H571" s="17"/>
    </row>
    <row r="572" spans="2:8" ht="14.25">
      <c r="B572" s="136" t="s">
        <v>7818</v>
      </c>
      <c r="C572" s="136" t="s">
        <v>6954</v>
      </c>
      <c r="D572" s="438" t="s">
        <v>6945</v>
      </c>
      <c r="E572" s="437" t="s">
        <v>7819</v>
      </c>
      <c r="F572" s="469">
        <v>36949</v>
      </c>
      <c r="G572" s="136"/>
      <c r="H572" s="17"/>
    </row>
    <row r="573" spans="2:8" ht="14.25">
      <c r="B573" s="457"/>
      <c r="C573" s="457"/>
      <c r="D573" s="457"/>
      <c r="E573" s="458"/>
      <c r="F573" s="457"/>
      <c r="G573" s="136"/>
      <c r="H573" s="17"/>
    </row>
    <row r="574" spans="2:8" ht="14.25">
      <c r="B574" s="136" t="s">
        <v>7820</v>
      </c>
      <c r="C574" s="136" t="s">
        <v>6944</v>
      </c>
      <c r="D574" s="438" t="s">
        <v>6987</v>
      </c>
      <c r="E574" s="437" t="s">
        <v>7821</v>
      </c>
      <c r="F574" s="469">
        <v>42510</v>
      </c>
      <c r="G574" s="438">
        <v>180</v>
      </c>
      <c r="H574" s="17"/>
    </row>
    <row r="575" spans="2:8" ht="28.5">
      <c r="B575" s="136" t="s">
        <v>7822</v>
      </c>
      <c r="C575" s="136" t="s">
        <v>6944</v>
      </c>
      <c r="D575" s="438" t="s">
        <v>6945</v>
      </c>
      <c r="E575" s="437" t="s">
        <v>7823</v>
      </c>
      <c r="F575" s="469">
        <v>40666</v>
      </c>
      <c r="G575" s="476"/>
      <c r="H575" s="17"/>
    </row>
    <row r="576" spans="2:8" ht="14.25">
      <c r="B576" s="136" t="s">
        <v>7824</v>
      </c>
      <c r="C576" s="136" t="s">
        <v>6944</v>
      </c>
      <c r="D576" s="136" t="s">
        <v>6945</v>
      </c>
      <c r="E576" s="437" t="s">
        <v>7825</v>
      </c>
      <c r="F576" s="469">
        <v>32874</v>
      </c>
      <c r="G576" s="136"/>
      <c r="H576" s="17"/>
    </row>
    <row r="577" spans="2:8" ht="14.25">
      <c r="B577" s="136" t="s">
        <v>7826</v>
      </c>
      <c r="C577" s="136" t="s">
        <v>6944</v>
      </c>
      <c r="D577" s="136" t="s">
        <v>6945</v>
      </c>
      <c r="E577" s="437" t="s">
        <v>7827</v>
      </c>
      <c r="F577" s="469">
        <v>32874</v>
      </c>
      <c r="G577" s="136"/>
      <c r="H577" s="17"/>
    </row>
    <row r="578" spans="2:8" ht="14.25">
      <c r="B578" s="136" t="s">
        <v>7828</v>
      </c>
      <c r="C578" s="136" t="s">
        <v>6944</v>
      </c>
      <c r="D578" s="438" t="s">
        <v>6951</v>
      </c>
      <c r="E578" s="451" t="s">
        <v>6975</v>
      </c>
      <c r="F578" s="469">
        <v>39983</v>
      </c>
      <c r="G578" s="136"/>
      <c r="H578" s="17"/>
    </row>
    <row r="579" spans="2:8" ht="42.75">
      <c r="B579" s="136" t="s">
        <v>7829</v>
      </c>
      <c r="C579" s="136" t="s">
        <v>6944</v>
      </c>
      <c r="D579" s="136" t="s">
        <v>6945</v>
      </c>
      <c r="E579" s="437" t="s">
        <v>7830</v>
      </c>
      <c r="F579" s="469">
        <v>32874</v>
      </c>
      <c r="G579" s="438">
        <v>0.6</v>
      </c>
      <c r="H579" s="17"/>
    </row>
    <row r="580" spans="2:8" ht="28.5">
      <c r="B580" s="136" t="s">
        <v>7831</v>
      </c>
      <c r="C580" s="136" t="s">
        <v>6982</v>
      </c>
      <c r="D580" s="438" t="s">
        <v>6949</v>
      </c>
      <c r="E580" s="437" t="s">
        <v>7832</v>
      </c>
      <c r="F580" s="469">
        <v>36392</v>
      </c>
      <c r="G580" s="136"/>
      <c r="H580" s="17"/>
    </row>
    <row r="581" spans="2:8" ht="28.5">
      <c r="B581" s="136" t="s">
        <v>7833</v>
      </c>
      <c r="C581" s="136" t="s">
        <v>6944</v>
      </c>
      <c r="D581" s="136" t="s">
        <v>6945</v>
      </c>
      <c r="E581" s="437" t="s">
        <v>7834</v>
      </c>
      <c r="F581" s="469">
        <v>32874</v>
      </c>
      <c r="G581" s="136"/>
      <c r="H581" s="17"/>
    </row>
    <row r="582" spans="2:8" ht="28.5">
      <c r="B582" s="136" t="s">
        <v>7833</v>
      </c>
      <c r="C582" s="136" t="s">
        <v>6962</v>
      </c>
      <c r="D582" s="136" t="s">
        <v>6949</v>
      </c>
      <c r="E582" s="437" t="s">
        <v>7834</v>
      </c>
      <c r="F582" s="469">
        <v>32964</v>
      </c>
      <c r="G582" s="136"/>
      <c r="H582" s="17"/>
    </row>
    <row r="583" spans="2:8" ht="14.25">
      <c r="B583" s="136" t="s">
        <v>7835</v>
      </c>
      <c r="C583" s="136" t="s">
        <v>6944</v>
      </c>
      <c r="D583" s="459" t="s">
        <v>6949</v>
      </c>
      <c r="E583" s="437" t="s">
        <v>7836</v>
      </c>
      <c r="F583" s="469">
        <v>41726</v>
      </c>
      <c r="G583" s="136"/>
      <c r="H583" s="17"/>
    </row>
    <row r="584" spans="2:8" ht="28.5">
      <c r="B584" s="136" t="s">
        <v>7835</v>
      </c>
      <c r="C584" s="136" t="s">
        <v>6962</v>
      </c>
      <c r="D584" s="136" t="s">
        <v>6949</v>
      </c>
      <c r="E584" s="437" t="s">
        <v>7836</v>
      </c>
      <c r="F584" s="469">
        <v>33239</v>
      </c>
      <c r="G584" s="136"/>
      <c r="H584" s="17"/>
    </row>
    <row r="585" spans="2:8" ht="42.75">
      <c r="B585" s="136" t="s">
        <v>7837</v>
      </c>
      <c r="C585" s="136" t="s">
        <v>6944</v>
      </c>
      <c r="D585" s="136" t="s">
        <v>6945</v>
      </c>
      <c r="E585" s="437" t="s">
        <v>7838</v>
      </c>
      <c r="F585" s="469">
        <v>34608</v>
      </c>
      <c r="G585" s="438">
        <v>0.46</v>
      </c>
      <c r="H585" s="121"/>
    </row>
    <row r="586" spans="2:8" ht="42.75">
      <c r="B586" s="136" t="s">
        <v>7839</v>
      </c>
      <c r="C586" s="136" t="s">
        <v>6944</v>
      </c>
      <c r="D586" s="136" t="s">
        <v>6945</v>
      </c>
      <c r="E586" s="437" t="s">
        <v>7840</v>
      </c>
      <c r="F586" s="469">
        <v>34608</v>
      </c>
      <c r="G586" s="438">
        <v>0.41</v>
      </c>
      <c r="H586" s="17"/>
    </row>
    <row r="587" spans="2:8" ht="14.25">
      <c r="B587" s="136" t="s">
        <v>7841</v>
      </c>
      <c r="C587" s="136" t="s">
        <v>6944</v>
      </c>
      <c r="D587" s="136" t="s">
        <v>6987</v>
      </c>
      <c r="E587" s="437" t="s">
        <v>7842</v>
      </c>
      <c r="F587" s="469">
        <v>31835</v>
      </c>
      <c r="G587" s="438">
        <v>5.0000000000000001E-3</v>
      </c>
      <c r="H587" s="17"/>
    </row>
    <row r="588" spans="2:8" ht="28.5">
      <c r="B588" s="136" t="s">
        <v>7841</v>
      </c>
      <c r="C588" s="136" t="s">
        <v>6962</v>
      </c>
      <c r="D588" s="136" t="s">
        <v>6949</v>
      </c>
      <c r="E588" s="437" t="s">
        <v>7842</v>
      </c>
      <c r="F588" s="469">
        <v>33055</v>
      </c>
      <c r="G588" s="136"/>
      <c r="H588" s="17"/>
    </row>
    <row r="589" spans="2:8" ht="28.5">
      <c r="B589" s="136" t="s">
        <v>7843</v>
      </c>
      <c r="C589" s="136" t="s">
        <v>6962</v>
      </c>
      <c r="D589" s="136" t="s">
        <v>6949</v>
      </c>
      <c r="E589" s="437" t="s">
        <v>7844</v>
      </c>
      <c r="F589" s="469">
        <v>32964</v>
      </c>
      <c r="G589" s="136"/>
      <c r="H589" s="17"/>
    </row>
    <row r="590" spans="2:8" ht="14.25">
      <c r="B590" s="136" t="s">
        <v>7845</v>
      </c>
      <c r="C590" s="136" t="s">
        <v>6954</v>
      </c>
      <c r="D590" s="438" t="s">
        <v>6945</v>
      </c>
      <c r="E590" s="437" t="s">
        <v>7846</v>
      </c>
      <c r="F590" s="469">
        <v>39630</v>
      </c>
      <c r="G590" s="136"/>
      <c r="H590" s="17"/>
    </row>
    <row r="591" spans="2:8" ht="28.5">
      <c r="B591" s="136" t="s">
        <v>7847</v>
      </c>
      <c r="C591" s="136" t="s">
        <v>6962</v>
      </c>
      <c r="D591" s="136" t="s">
        <v>6949</v>
      </c>
      <c r="E591" s="437" t="s">
        <v>7848</v>
      </c>
      <c r="F591" s="469">
        <v>33604</v>
      </c>
      <c r="G591" s="136"/>
      <c r="H591" s="17"/>
    </row>
    <row r="592" spans="2:8" ht="14.25">
      <c r="B592" s="139" t="s">
        <v>10365</v>
      </c>
      <c r="C592" s="136" t="s">
        <v>6944</v>
      </c>
      <c r="D592" s="438" t="s">
        <v>6987</v>
      </c>
      <c r="E592" s="139" t="s">
        <v>2910</v>
      </c>
      <c r="F592" s="469">
        <v>43035</v>
      </c>
      <c r="G592" s="136"/>
      <c r="H592" s="17"/>
    </row>
    <row r="593" spans="2:8" ht="28.5">
      <c r="B593" s="136" t="s">
        <v>7849</v>
      </c>
      <c r="C593" s="136" t="s">
        <v>6962</v>
      </c>
      <c r="D593" s="136" t="s">
        <v>6949</v>
      </c>
      <c r="E593" s="437" t="s">
        <v>7850</v>
      </c>
      <c r="F593" s="469">
        <v>33055</v>
      </c>
      <c r="G593" s="136"/>
      <c r="H593" s="17"/>
    </row>
    <row r="594" spans="2:8" ht="28.5">
      <c r="B594" s="136" t="s">
        <v>7851</v>
      </c>
      <c r="C594" s="136" t="s">
        <v>6962</v>
      </c>
      <c r="D594" s="136" t="s">
        <v>6945</v>
      </c>
      <c r="E594" s="437" t="s">
        <v>6975</v>
      </c>
      <c r="F594" s="469">
        <v>33055</v>
      </c>
      <c r="G594" s="136"/>
      <c r="H594" s="17"/>
    </row>
    <row r="595" spans="2:8" ht="14.25">
      <c r="B595" s="136" t="s">
        <v>7852</v>
      </c>
      <c r="C595" s="136" t="s">
        <v>6944</v>
      </c>
      <c r="D595" s="136" t="s">
        <v>6951</v>
      </c>
      <c r="E595" s="437" t="s">
        <v>7853</v>
      </c>
      <c r="F595" s="469">
        <v>32234</v>
      </c>
      <c r="G595" s="136"/>
      <c r="H595" s="17"/>
    </row>
    <row r="596" spans="2:8" ht="14.25">
      <c r="B596" s="136" t="s">
        <v>7854</v>
      </c>
      <c r="C596" s="136" t="s">
        <v>6944</v>
      </c>
      <c r="D596" s="136" t="s">
        <v>6951</v>
      </c>
      <c r="E596" s="437" t="s">
        <v>7855</v>
      </c>
      <c r="F596" s="469">
        <v>32234</v>
      </c>
      <c r="G596" s="136"/>
      <c r="H596" s="17"/>
    </row>
    <row r="597" spans="2:8" ht="14.25">
      <c r="B597" s="136" t="s">
        <v>7856</v>
      </c>
      <c r="C597" s="136" t="s">
        <v>6944</v>
      </c>
      <c r="D597" s="438" t="s">
        <v>6945</v>
      </c>
      <c r="E597" s="437" t="s">
        <v>3101</v>
      </c>
      <c r="F597" s="469">
        <v>40543</v>
      </c>
      <c r="G597" s="136"/>
      <c r="H597" s="17"/>
    </row>
    <row r="598" spans="2:8" ht="28.5">
      <c r="B598" s="136" t="s">
        <v>7857</v>
      </c>
      <c r="C598" s="136" t="s">
        <v>6962</v>
      </c>
      <c r="D598" s="136" t="s">
        <v>6949</v>
      </c>
      <c r="E598" s="437" t="s">
        <v>7858</v>
      </c>
      <c r="F598" s="469">
        <v>33239</v>
      </c>
      <c r="G598" s="136"/>
      <c r="H598" s="17"/>
    </row>
    <row r="599" spans="2:8" ht="14.25">
      <c r="B599" s="136" t="s">
        <v>7859</v>
      </c>
      <c r="C599" s="136" t="s">
        <v>6954</v>
      </c>
      <c r="D599" s="438" t="s">
        <v>6945</v>
      </c>
      <c r="E599" s="437" t="s">
        <v>3103</v>
      </c>
      <c r="F599" s="469">
        <v>36105</v>
      </c>
      <c r="G599" s="136"/>
      <c r="H599" s="17"/>
    </row>
    <row r="600" spans="2:8" ht="28.5">
      <c r="B600" s="136" t="s">
        <v>7859</v>
      </c>
      <c r="C600" s="136" t="s">
        <v>6982</v>
      </c>
      <c r="D600" s="438" t="s">
        <v>6945</v>
      </c>
      <c r="E600" s="437" t="s">
        <v>3103</v>
      </c>
      <c r="F600" s="469">
        <v>35930</v>
      </c>
      <c r="G600" s="438">
        <v>290</v>
      </c>
      <c r="H600" s="17"/>
    </row>
    <row r="601" spans="2:8" ht="42.75">
      <c r="B601" s="136" t="s">
        <v>5682</v>
      </c>
      <c r="C601" s="136" t="s">
        <v>6962</v>
      </c>
      <c r="D601" s="438" t="s">
        <v>6945</v>
      </c>
      <c r="E601" s="437" t="s">
        <v>5683</v>
      </c>
      <c r="F601" s="469">
        <v>40984</v>
      </c>
      <c r="G601" s="438" t="s">
        <v>7860</v>
      </c>
      <c r="H601" s="17"/>
    </row>
    <row r="602" spans="2:8" ht="28.5">
      <c r="B602" s="136" t="s">
        <v>7861</v>
      </c>
      <c r="C602" s="136" t="s">
        <v>6982</v>
      </c>
      <c r="D602" s="438" t="s">
        <v>6945</v>
      </c>
      <c r="E602" s="437" t="s">
        <v>7862</v>
      </c>
      <c r="F602" s="469">
        <v>36495</v>
      </c>
      <c r="G602" s="136"/>
      <c r="H602" s="17"/>
    </row>
    <row r="603" spans="2:8" ht="28.5">
      <c r="B603" s="136" t="s">
        <v>7863</v>
      </c>
      <c r="C603" s="136" t="s">
        <v>6962</v>
      </c>
      <c r="D603" s="136" t="s">
        <v>6949</v>
      </c>
      <c r="E603" s="437" t="s">
        <v>7864</v>
      </c>
      <c r="F603" s="469">
        <v>33055</v>
      </c>
      <c r="G603" s="136"/>
      <c r="H603" s="17"/>
    </row>
    <row r="604" spans="2:8" ht="28.5">
      <c r="B604" s="136" t="s">
        <v>7865</v>
      </c>
      <c r="C604" s="136" t="s">
        <v>6962</v>
      </c>
      <c r="D604" s="136" t="s">
        <v>6951</v>
      </c>
      <c r="E604" s="437" t="s">
        <v>7866</v>
      </c>
      <c r="F604" s="469">
        <v>32509</v>
      </c>
      <c r="G604" s="136"/>
      <c r="H604" s="17"/>
    </row>
    <row r="605" spans="2:8" ht="28.5">
      <c r="B605" s="136" t="s">
        <v>7867</v>
      </c>
      <c r="C605" s="136" t="s">
        <v>6962</v>
      </c>
      <c r="D605" s="136" t="s">
        <v>6949</v>
      </c>
      <c r="E605" s="437" t="s">
        <v>7868</v>
      </c>
      <c r="F605" s="469">
        <v>32964</v>
      </c>
      <c r="G605" s="136"/>
      <c r="H605" s="17"/>
    </row>
    <row r="606" spans="2:8" ht="28.5">
      <c r="B606" s="136" t="s">
        <v>7869</v>
      </c>
      <c r="C606" s="136" t="s">
        <v>6944</v>
      </c>
      <c r="D606" s="136" t="s">
        <v>6951</v>
      </c>
      <c r="E606" s="437" t="s">
        <v>7870</v>
      </c>
      <c r="F606" s="469">
        <v>32417</v>
      </c>
      <c r="G606" s="136"/>
      <c r="H606" s="17"/>
    </row>
    <row r="607" spans="2:8" ht="28.5">
      <c r="B607" s="136" t="s">
        <v>7871</v>
      </c>
      <c r="C607" s="136" t="s">
        <v>6944</v>
      </c>
      <c r="D607" s="136" t="s">
        <v>6987</v>
      </c>
      <c r="E607" s="437" t="s">
        <v>7872</v>
      </c>
      <c r="F607" s="469">
        <v>31835</v>
      </c>
      <c r="G607" s="136"/>
      <c r="H607" s="17"/>
    </row>
    <row r="608" spans="2:8" ht="28.5">
      <c r="B608" s="136" t="s">
        <v>7873</v>
      </c>
      <c r="C608" s="136" t="s">
        <v>6944</v>
      </c>
      <c r="D608" s="136" t="s">
        <v>6951</v>
      </c>
      <c r="E608" s="437" t="s">
        <v>7874</v>
      </c>
      <c r="F608" s="469">
        <v>32143</v>
      </c>
      <c r="G608" s="438">
        <v>2.8000000000000001E-2</v>
      </c>
      <c r="H608" s="121"/>
    </row>
    <row r="609" spans="2:8" ht="14.25">
      <c r="B609" s="136" t="s">
        <v>7875</v>
      </c>
      <c r="C609" s="136" t="s">
        <v>6944</v>
      </c>
      <c r="D609" s="136" t="s">
        <v>6951</v>
      </c>
      <c r="E609" s="437" t="s">
        <v>7876</v>
      </c>
      <c r="F609" s="469">
        <v>32234</v>
      </c>
      <c r="G609" s="136"/>
      <c r="H609" s="17"/>
    </row>
    <row r="610" spans="2:8" ht="28.5">
      <c r="B610" s="136" t="s">
        <v>7877</v>
      </c>
      <c r="C610" s="136" t="s">
        <v>6944</v>
      </c>
      <c r="D610" s="136" t="s">
        <v>6951</v>
      </c>
      <c r="E610" s="437" t="s">
        <v>7878</v>
      </c>
      <c r="F610" s="469">
        <v>32234</v>
      </c>
      <c r="G610" s="136"/>
      <c r="H610" s="17"/>
    </row>
    <row r="611" spans="2:8" ht="28.5">
      <c r="B611" s="136" t="s">
        <v>7879</v>
      </c>
      <c r="C611" s="136" t="s">
        <v>6962</v>
      </c>
      <c r="D611" s="136" t="s">
        <v>6949</v>
      </c>
      <c r="E611" s="437" t="s">
        <v>558</v>
      </c>
      <c r="F611" s="469">
        <v>33970</v>
      </c>
      <c r="G611" s="438" t="s">
        <v>7880</v>
      </c>
      <c r="H611" s="17"/>
    </row>
    <row r="612" spans="2:8" ht="14.25">
      <c r="B612" s="136" t="s">
        <v>7881</v>
      </c>
      <c r="C612" s="136" t="s">
        <v>6954</v>
      </c>
      <c r="D612" s="438" t="s">
        <v>6945</v>
      </c>
      <c r="E612" s="437" t="s">
        <v>7882</v>
      </c>
      <c r="F612" s="469">
        <v>35930</v>
      </c>
      <c r="G612" s="438">
        <v>160</v>
      </c>
      <c r="H612" s="17"/>
    </row>
    <row r="613" spans="2:8" ht="28.5">
      <c r="B613" s="136" t="s">
        <v>7883</v>
      </c>
      <c r="C613" s="136" t="s">
        <v>6982</v>
      </c>
      <c r="D613" s="438" t="s">
        <v>6945</v>
      </c>
      <c r="E613" s="437" t="s">
        <v>7884</v>
      </c>
      <c r="F613" s="469">
        <v>36595</v>
      </c>
      <c r="G613" s="136"/>
      <c r="H613" s="17"/>
    </row>
    <row r="614" spans="2:8" ht="42.75">
      <c r="B614" s="136" t="s">
        <v>7885</v>
      </c>
      <c r="C614" s="136" t="s">
        <v>7127</v>
      </c>
      <c r="D614" s="438" t="s">
        <v>6945</v>
      </c>
      <c r="E614" s="437" t="s">
        <v>7884</v>
      </c>
      <c r="F614" s="469">
        <v>40032</v>
      </c>
      <c r="G614" s="136"/>
      <c r="H614" s="17"/>
    </row>
    <row r="615" spans="2:8" ht="14.25">
      <c r="B615" s="136" t="s">
        <v>7886</v>
      </c>
      <c r="C615" s="136" t="s">
        <v>6944</v>
      </c>
      <c r="D615" s="136" t="s">
        <v>6945</v>
      </c>
      <c r="E615" s="437" t="s">
        <v>7887</v>
      </c>
      <c r="F615" s="469">
        <v>32874</v>
      </c>
      <c r="G615" s="438">
        <v>0.03</v>
      </c>
      <c r="H615" s="17"/>
    </row>
    <row r="616" spans="2:8" ht="14.25">
      <c r="B616" s="136" t="s">
        <v>7888</v>
      </c>
      <c r="C616" s="136" t="s">
        <v>6944</v>
      </c>
      <c r="D616" s="136" t="s">
        <v>6951</v>
      </c>
      <c r="E616" s="437" t="s">
        <v>7889</v>
      </c>
      <c r="F616" s="469">
        <v>32234</v>
      </c>
      <c r="G616" s="441" t="s">
        <v>7890</v>
      </c>
      <c r="H616" s="17"/>
    </row>
    <row r="617" spans="2:8" ht="28.5">
      <c r="B617" s="136" t="s">
        <v>7891</v>
      </c>
      <c r="C617" s="136" t="s">
        <v>6944</v>
      </c>
      <c r="D617" s="136" t="s">
        <v>6949</v>
      </c>
      <c r="E617" s="437" t="s">
        <v>228</v>
      </c>
      <c r="F617" s="469">
        <v>31959</v>
      </c>
      <c r="G617" s="438">
        <v>0.5</v>
      </c>
      <c r="H617" s="17"/>
    </row>
    <row r="618" spans="2:8" ht="28.5">
      <c r="B618" s="136" t="s">
        <v>7892</v>
      </c>
      <c r="C618" s="136" t="s">
        <v>6944</v>
      </c>
      <c r="D618" s="136" t="s">
        <v>6987</v>
      </c>
      <c r="E618" s="437" t="s">
        <v>746</v>
      </c>
      <c r="F618" s="469">
        <v>32782</v>
      </c>
      <c r="G618" s="136">
        <v>20</v>
      </c>
      <c r="H618" s="17"/>
    </row>
    <row r="619" spans="2:8" ht="28.5">
      <c r="B619" s="136" t="s">
        <v>7893</v>
      </c>
      <c r="C619" s="136" t="s">
        <v>6944</v>
      </c>
      <c r="D619" s="136" t="s">
        <v>6951</v>
      </c>
      <c r="E619" s="437" t="s">
        <v>229</v>
      </c>
      <c r="F619" s="469">
        <v>32234</v>
      </c>
      <c r="G619" s="438">
        <v>0.8</v>
      </c>
      <c r="H619" s="17"/>
    </row>
    <row r="620" spans="2:8" ht="14.25">
      <c r="B620" s="136" t="s">
        <v>7894</v>
      </c>
      <c r="C620" s="136" t="s">
        <v>6944</v>
      </c>
      <c r="D620" s="136" t="s">
        <v>6951</v>
      </c>
      <c r="E620" s="437" t="s">
        <v>1416</v>
      </c>
      <c r="F620" s="469">
        <v>32143</v>
      </c>
      <c r="G620" s="438">
        <v>0.4</v>
      </c>
      <c r="H620" s="17"/>
    </row>
    <row r="621" spans="2:8" ht="28.5">
      <c r="B621" s="136" t="s">
        <v>7895</v>
      </c>
      <c r="C621" s="136" t="s">
        <v>6944</v>
      </c>
      <c r="D621" s="136" t="s">
        <v>6951</v>
      </c>
      <c r="E621" s="437" t="s">
        <v>7896</v>
      </c>
      <c r="F621" s="469">
        <v>32143</v>
      </c>
      <c r="G621" s="438">
        <v>0.6</v>
      </c>
      <c r="H621" s="17"/>
    </row>
    <row r="622" spans="2:8" ht="14.25">
      <c r="B622" s="136" t="s">
        <v>7897</v>
      </c>
      <c r="C622" s="136" t="s">
        <v>6954</v>
      </c>
      <c r="D622" s="438" t="s">
        <v>6945</v>
      </c>
      <c r="E622" s="437" t="s">
        <v>7898</v>
      </c>
      <c r="F622" s="469">
        <v>37211</v>
      </c>
      <c r="G622" s="136"/>
      <c r="H622" s="17"/>
    </row>
    <row r="623" spans="2:8" ht="28.5">
      <c r="B623" s="136" t="s">
        <v>7899</v>
      </c>
      <c r="C623" s="136" t="s">
        <v>6944</v>
      </c>
      <c r="D623" s="136" t="s">
        <v>6945</v>
      </c>
      <c r="E623" s="437" t="s">
        <v>6975</v>
      </c>
      <c r="F623" s="469">
        <v>33786</v>
      </c>
      <c r="G623" s="136"/>
      <c r="H623" s="17"/>
    </row>
    <row r="624" spans="2:8" ht="42.75">
      <c r="B624" s="136" t="s">
        <v>7900</v>
      </c>
      <c r="C624" s="136"/>
      <c r="D624" s="136"/>
      <c r="E624" s="437"/>
      <c r="F624" s="469"/>
      <c r="G624" s="438" t="s">
        <v>7901</v>
      </c>
      <c r="H624" s="17"/>
    </row>
    <row r="625" spans="2:8" ht="14.25">
      <c r="B625" s="136" t="s">
        <v>7902</v>
      </c>
      <c r="C625" s="136"/>
      <c r="D625" s="136"/>
      <c r="E625" s="437"/>
      <c r="F625" s="469"/>
      <c r="G625" s="438">
        <v>0.18</v>
      </c>
      <c r="H625" s="17"/>
    </row>
    <row r="626" spans="2:8" ht="14.25">
      <c r="B626" s="136" t="s">
        <v>7903</v>
      </c>
      <c r="C626" s="136" t="s">
        <v>6944</v>
      </c>
      <c r="D626" s="441" t="s">
        <v>6987</v>
      </c>
      <c r="E626" s="437" t="s">
        <v>7904</v>
      </c>
      <c r="F626" s="469">
        <v>41082</v>
      </c>
      <c r="G626" s="438"/>
      <c r="H626" s="17"/>
    </row>
    <row r="627" spans="2:8" ht="14.25">
      <c r="B627" s="136" t="s">
        <v>7905</v>
      </c>
      <c r="C627" s="136" t="s">
        <v>6944</v>
      </c>
      <c r="D627" s="441" t="s">
        <v>6945</v>
      </c>
      <c r="E627" s="437" t="s">
        <v>7906</v>
      </c>
      <c r="F627" s="469">
        <v>40550</v>
      </c>
      <c r="G627" s="441">
        <v>29</v>
      </c>
      <c r="H627" s="17"/>
    </row>
    <row r="628" spans="2:8" ht="14.25">
      <c r="B628" s="136" t="s">
        <v>7907</v>
      </c>
      <c r="C628" s="136" t="s">
        <v>6944</v>
      </c>
      <c r="D628" s="136" t="s">
        <v>6951</v>
      </c>
      <c r="E628" s="437" t="s">
        <v>7908</v>
      </c>
      <c r="F628" s="469">
        <v>32234</v>
      </c>
      <c r="G628" s="136"/>
      <c r="H628" s="17"/>
    </row>
    <row r="629" spans="2:8" ht="14.25">
      <c r="B629" s="136" t="s">
        <v>7909</v>
      </c>
      <c r="C629" s="136" t="s">
        <v>6944</v>
      </c>
      <c r="D629" s="438" t="s">
        <v>6987</v>
      </c>
      <c r="E629" s="437" t="s">
        <v>7910</v>
      </c>
      <c r="F629" s="469">
        <v>40851</v>
      </c>
      <c r="G629" s="136"/>
      <c r="H629" s="17"/>
    </row>
    <row r="630" spans="2:8" ht="28.5">
      <c r="B630" s="136" t="s">
        <v>7911</v>
      </c>
      <c r="C630" s="136" t="s">
        <v>6962</v>
      </c>
      <c r="D630" s="438" t="s">
        <v>6945</v>
      </c>
      <c r="E630" s="437" t="s">
        <v>7910</v>
      </c>
      <c r="F630" s="469">
        <v>41726</v>
      </c>
      <c r="G630" s="136"/>
      <c r="H630" s="17"/>
    </row>
    <row r="631" spans="2:8" ht="42.75">
      <c r="B631" s="136" t="s">
        <v>7912</v>
      </c>
      <c r="C631" s="136" t="s">
        <v>7287</v>
      </c>
      <c r="D631" s="438" t="s">
        <v>6951</v>
      </c>
      <c r="E631" s="437" t="s">
        <v>7913</v>
      </c>
      <c r="F631" s="469">
        <v>40494</v>
      </c>
      <c r="G631" s="136"/>
      <c r="H631" s="17"/>
    </row>
    <row r="632" spans="2:8" ht="57">
      <c r="B632" s="438" t="s">
        <v>7914</v>
      </c>
      <c r="C632" s="447" t="s">
        <v>6962</v>
      </c>
      <c r="D632" s="446" t="s">
        <v>6987</v>
      </c>
      <c r="E632" s="443" t="s">
        <v>7915</v>
      </c>
      <c r="F632" s="472">
        <v>40956</v>
      </c>
      <c r="G632" s="473"/>
      <c r="H632" s="17"/>
    </row>
    <row r="633" spans="2:8" ht="28.5">
      <c r="B633" s="136" t="s">
        <v>7916</v>
      </c>
      <c r="C633" s="136" t="s">
        <v>6962</v>
      </c>
      <c r="D633" s="136" t="s">
        <v>6951</v>
      </c>
      <c r="E633" s="437" t="s">
        <v>6975</v>
      </c>
      <c r="F633" s="469">
        <v>31959</v>
      </c>
      <c r="G633" s="136"/>
      <c r="H633" s="17"/>
    </row>
    <row r="634" spans="2:8" ht="28.5">
      <c r="B634" s="136" t="s">
        <v>7917</v>
      </c>
      <c r="C634" s="136" t="s">
        <v>6944</v>
      </c>
      <c r="D634" s="136" t="s">
        <v>6945</v>
      </c>
      <c r="E634" s="437" t="s">
        <v>6975</v>
      </c>
      <c r="F634" s="469">
        <v>35186</v>
      </c>
      <c r="G634" s="136"/>
      <c r="H634" s="17"/>
    </row>
    <row r="635" spans="2:8" ht="28.5">
      <c r="B635" s="136" t="s">
        <v>7918</v>
      </c>
      <c r="C635" s="136" t="s">
        <v>6944</v>
      </c>
      <c r="D635" s="136" t="s">
        <v>6951</v>
      </c>
      <c r="E635" s="437" t="s">
        <v>7919</v>
      </c>
      <c r="F635" s="469">
        <v>32234</v>
      </c>
      <c r="G635" s="438">
        <v>7</v>
      </c>
      <c r="H635" s="17"/>
    </row>
    <row r="636" spans="2:8" ht="28.5">
      <c r="B636" s="136" t="s">
        <v>7920</v>
      </c>
      <c r="C636" s="136" t="s">
        <v>6962</v>
      </c>
      <c r="D636" s="438" t="s">
        <v>6951</v>
      </c>
      <c r="E636" s="437" t="s">
        <v>7921</v>
      </c>
      <c r="F636" s="469">
        <v>42342</v>
      </c>
      <c r="G636" s="438"/>
      <c r="H636" s="17"/>
    </row>
    <row r="637" spans="2:8" ht="57">
      <c r="B637" s="136" t="s">
        <v>7922</v>
      </c>
      <c r="C637" s="136" t="s">
        <v>7127</v>
      </c>
      <c r="D637" s="136" t="s">
        <v>6951</v>
      </c>
      <c r="E637" s="437" t="s">
        <v>7921</v>
      </c>
      <c r="F637" s="469">
        <v>40032</v>
      </c>
      <c r="G637" s="136"/>
      <c r="H637" s="17"/>
    </row>
    <row r="638" spans="2:8" ht="42.75">
      <c r="B638" s="136" t="s">
        <v>7923</v>
      </c>
      <c r="C638" s="136" t="s">
        <v>6944</v>
      </c>
      <c r="D638" s="136" t="s">
        <v>6951</v>
      </c>
      <c r="E638" s="437" t="s">
        <v>7924</v>
      </c>
      <c r="F638" s="469">
        <v>32234</v>
      </c>
      <c r="G638" s="438">
        <v>0.2</v>
      </c>
      <c r="H638" s="17"/>
    </row>
    <row r="639" spans="2:8" ht="28.5">
      <c r="B639" s="136" t="s">
        <v>7925</v>
      </c>
      <c r="C639" s="136" t="s">
        <v>6954</v>
      </c>
      <c r="D639" s="136" t="s">
        <v>6951</v>
      </c>
      <c r="E639" s="437" t="s">
        <v>7926</v>
      </c>
      <c r="F639" s="469">
        <v>32234</v>
      </c>
      <c r="G639" s="438">
        <v>0.08</v>
      </c>
      <c r="H639" s="17"/>
    </row>
    <row r="640" spans="2:8" ht="14.25">
      <c r="B640" s="136" t="s">
        <v>7927</v>
      </c>
      <c r="C640" s="136" t="s">
        <v>6944</v>
      </c>
      <c r="D640" s="136" t="s">
        <v>6945</v>
      </c>
      <c r="E640" s="437" t="s">
        <v>7928</v>
      </c>
      <c r="F640" s="469">
        <v>33055</v>
      </c>
      <c r="G640" s="136"/>
      <c r="H640" s="17"/>
    </row>
    <row r="641" spans="2:8" ht="57">
      <c r="B641" s="136" t="s">
        <v>7929</v>
      </c>
      <c r="C641" s="136" t="s">
        <v>6962</v>
      </c>
      <c r="D641" s="438" t="s">
        <v>6945</v>
      </c>
      <c r="E641" s="437" t="s">
        <v>1184</v>
      </c>
      <c r="F641" s="469">
        <v>37057</v>
      </c>
      <c r="G641" s="438" t="s">
        <v>7930</v>
      </c>
      <c r="H641" s="17"/>
    </row>
    <row r="642" spans="2:8" ht="29.25">
      <c r="B642" s="136" t="s">
        <v>7931</v>
      </c>
      <c r="C642" s="136" t="s">
        <v>6944</v>
      </c>
      <c r="D642" s="438" t="s">
        <v>6987</v>
      </c>
      <c r="E642" s="437" t="s">
        <v>7932</v>
      </c>
      <c r="F642" s="469">
        <v>41215</v>
      </c>
      <c r="G642" s="438"/>
      <c r="H642" s="17"/>
    </row>
    <row r="643" spans="2:8" ht="57">
      <c r="B643" s="438" t="s">
        <v>7933</v>
      </c>
      <c r="C643" s="447" t="s">
        <v>7120</v>
      </c>
      <c r="D643" s="446" t="s">
        <v>6987</v>
      </c>
      <c r="E643" s="443" t="s">
        <v>7932</v>
      </c>
      <c r="F643" s="472">
        <v>40753</v>
      </c>
      <c r="G643" s="459"/>
      <c r="H643" s="17"/>
    </row>
    <row r="644" spans="2:8" ht="28.5">
      <c r="B644" s="136" t="s">
        <v>7934</v>
      </c>
      <c r="C644" s="136" t="s">
        <v>6962</v>
      </c>
      <c r="D644" s="136" t="s">
        <v>6949</v>
      </c>
      <c r="E644" s="437" t="s">
        <v>7935</v>
      </c>
      <c r="F644" s="469">
        <v>32964</v>
      </c>
      <c r="G644" s="136"/>
      <c r="H644" s="17"/>
    </row>
    <row r="645" spans="2:8" ht="14.25">
      <c r="B645" s="136" t="s">
        <v>7936</v>
      </c>
      <c r="C645" s="136" t="s">
        <v>6944</v>
      </c>
      <c r="D645" s="136" t="s">
        <v>6987</v>
      </c>
      <c r="E645" s="437" t="s">
        <v>7937</v>
      </c>
      <c r="F645" s="469">
        <v>32782</v>
      </c>
      <c r="G645" s="438">
        <v>2</v>
      </c>
      <c r="H645" s="17"/>
    </row>
    <row r="646" spans="2:8" ht="14.25">
      <c r="B646" s="136" t="s">
        <v>7938</v>
      </c>
      <c r="C646" s="136" t="s">
        <v>6944</v>
      </c>
      <c r="D646" s="136" t="s">
        <v>6945</v>
      </c>
      <c r="E646" s="437" t="s">
        <v>7939</v>
      </c>
      <c r="F646" s="469">
        <v>32874</v>
      </c>
      <c r="G646" s="136"/>
      <c r="H646" s="17"/>
    </row>
    <row r="647" spans="2:8" ht="28.5">
      <c r="B647" s="136" t="s">
        <v>7938</v>
      </c>
      <c r="C647" s="136" t="s">
        <v>6982</v>
      </c>
      <c r="D647" s="438" t="s">
        <v>6945</v>
      </c>
      <c r="E647" s="437" t="s">
        <v>7939</v>
      </c>
      <c r="F647" s="469">
        <v>36249</v>
      </c>
      <c r="G647" s="136"/>
      <c r="H647" s="17"/>
    </row>
    <row r="648" spans="2:8" ht="14.25">
      <c r="B648" s="136" t="s">
        <v>7940</v>
      </c>
      <c r="C648" s="136" t="s">
        <v>6944</v>
      </c>
      <c r="D648" s="136" t="s">
        <v>6951</v>
      </c>
      <c r="E648" s="437" t="s">
        <v>7941</v>
      </c>
      <c r="F648" s="469">
        <v>32143</v>
      </c>
      <c r="G648" s="136"/>
      <c r="H648" s="17"/>
    </row>
    <row r="649" spans="2:8" ht="14.25">
      <c r="B649" s="136" t="s">
        <v>7942</v>
      </c>
      <c r="C649" s="136" t="s">
        <v>6944</v>
      </c>
      <c r="D649" s="136" t="s">
        <v>6951</v>
      </c>
      <c r="E649" s="437" t="s">
        <v>1266</v>
      </c>
      <c r="F649" s="469">
        <v>32143</v>
      </c>
      <c r="G649" s="438">
        <v>0.8</v>
      </c>
      <c r="H649" s="17"/>
    </row>
    <row r="650" spans="2:8" ht="28.5">
      <c r="B650" s="136" t="s">
        <v>7943</v>
      </c>
      <c r="C650" s="136" t="s">
        <v>6962</v>
      </c>
      <c r="D650" s="136" t="s">
        <v>6949</v>
      </c>
      <c r="E650" s="437" t="s">
        <v>7944</v>
      </c>
      <c r="F650" s="469">
        <v>33055</v>
      </c>
      <c r="G650" s="136"/>
      <c r="H650" s="17"/>
    </row>
    <row r="651" spans="2:8" ht="42.75">
      <c r="B651" s="136" t="s">
        <v>7945</v>
      </c>
      <c r="C651" s="136" t="s">
        <v>6962</v>
      </c>
      <c r="D651" s="136" t="s">
        <v>6949</v>
      </c>
      <c r="E651" s="437" t="s">
        <v>7946</v>
      </c>
      <c r="F651" s="469">
        <v>33604</v>
      </c>
      <c r="G651" s="136"/>
      <c r="H651" s="17"/>
    </row>
    <row r="652" spans="2:8" ht="14.25">
      <c r="B652" s="136" t="s">
        <v>7947</v>
      </c>
      <c r="C652" s="136" t="s">
        <v>6944</v>
      </c>
      <c r="D652" s="136" t="s">
        <v>6951</v>
      </c>
      <c r="E652" s="437" t="s">
        <v>4622</v>
      </c>
      <c r="F652" s="469">
        <v>32143</v>
      </c>
      <c r="G652" s="438">
        <v>0.04</v>
      </c>
      <c r="H652" s="17"/>
    </row>
    <row r="653" spans="2:8" ht="28.5">
      <c r="B653" s="136" t="s">
        <v>7948</v>
      </c>
      <c r="C653" s="136" t="s">
        <v>6962</v>
      </c>
      <c r="D653" s="136" t="s">
        <v>6949</v>
      </c>
      <c r="E653" s="437" t="s">
        <v>7949</v>
      </c>
      <c r="F653" s="469">
        <v>32964</v>
      </c>
      <c r="G653" s="136"/>
      <c r="H653" s="17"/>
    </row>
    <row r="654" spans="2:8" ht="14.25">
      <c r="B654" s="136" t="s">
        <v>7950</v>
      </c>
      <c r="C654" s="136" t="s">
        <v>6944</v>
      </c>
      <c r="D654" s="136" t="s">
        <v>6951</v>
      </c>
      <c r="E654" s="437" t="s">
        <v>7951</v>
      </c>
      <c r="F654" s="469">
        <v>32234</v>
      </c>
      <c r="G654" s="438">
        <v>9.0000000000000006E-5</v>
      </c>
      <c r="H654" s="17"/>
    </row>
    <row r="655" spans="2:8" ht="28.5">
      <c r="B655" s="136" t="s">
        <v>7952</v>
      </c>
      <c r="C655" s="136" t="s">
        <v>6944</v>
      </c>
      <c r="D655" s="438" t="s">
        <v>6949</v>
      </c>
      <c r="E655" s="437" t="s">
        <v>7953</v>
      </c>
      <c r="F655" s="469">
        <v>42027</v>
      </c>
      <c r="G655" s="438"/>
      <c r="H655" s="17"/>
    </row>
    <row r="656" spans="2:8" ht="28.5">
      <c r="B656" s="136" t="s">
        <v>7952</v>
      </c>
      <c r="C656" s="136" t="s">
        <v>6962</v>
      </c>
      <c r="D656" s="136" t="s">
        <v>6949</v>
      </c>
      <c r="E656" s="437" t="s">
        <v>7953</v>
      </c>
      <c r="F656" s="469">
        <v>33055</v>
      </c>
      <c r="G656" s="136"/>
      <c r="H656" s="17"/>
    </row>
    <row r="657" spans="2:8" ht="57">
      <c r="B657" s="136" t="s">
        <v>7954</v>
      </c>
      <c r="C657" s="136" t="s">
        <v>6948</v>
      </c>
      <c r="D657" s="438" t="s">
        <v>6945</v>
      </c>
      <c r="E657" s="437" t="s">
        <v>7955</v>
      </c>
      <c r="F657" s="469">
        <v>40158</v>
      </c>
      <c r="G657" s="136"/>
      <c r="H657" s="17"/>
    </row>
    <row r="658" spans="2:8" ht="42.75">
      <c r="B658" s="136" t="s">
        <v>7956</v>
      </c>
      <c r="C658" s="136" t="s">
        <v>6944</v>
      </c>
      <c r="D658" s="459" t="s">
        <v>6945</v>
      </c>
      <c r="E658" s="437" t="s">
        <v>7957</v>
      </c>
      <c r="F658" s="469">
        <v>40624</v>
      </c>
      <c r="G658" s="136"/>
      <c r="H658" s="17"/>
    </row>
    <row r="659" spans="2:8" ht="14.25">
      <c r="B659" s="136" t="s">
        <v>7958</v>
      </c>
      <c r="C659" s="136" t="s">
        <v>6944</v>
      </c>
      <c r="D659" s="459" t="s">
        <v>6945</v>
      </c>
      <c r="E659" s="437" t="s">
        <v>7959</v>
      </c>
      <c r="F659" s="469">
        <v>40624</v>
      </c>
      <c r="G659" s="136"/>
      <c r="H659" s="17"/>
    </row>
    <row r="660" spans="2:8" ht="28.5">
      <c r="B660" s="136" t="s">
        <v>7960</v>
      </c>
      <c r="C660" s="136" t="s">
        <v>6944</v>
      </c>
      <c r="D660" s="438" t="s">
        <v>6951</v>
      </c>
      <c r="E660" s="437" t="s">
        <v>7961</v>
      </c>
      <c r="F660" s="469">
        <v>40459</v>
      </c>
      <c r="G660" s="136"/>
      <c r="H660" s="17"/>
    </row>
    <row r="661" spans="2:8" ht="14.25">
      <c r="B661" s="136" t="s">
        <v>7962</v>
      </c>
      <c r="C661" s="136" t="s">
        <v>6944</v>
      </c>
      <c r="D661" s="136" t="s">
        <v>6951</v>
      </c>
      <c r="E661" s="437" t="s">
        <v>7963</v>
      </c>
      <c r="F661" s="469">
        <v>32234</v>
      </c>
      <c r="G661" s="438">
        <v>7.0000000000000007E-2</v>
      </c>
      <c r="H661" s="17"/>
    </row>
    <row r="662" spans="2:8" ht="57">
      <c r="B662" s="136" t="s">
        <v>7964</v>
      </c>
      <c r="C662" s="136" t="s">
        <v>6944</v>
      </c>
      <c r="D662" s="438" t="s">
        <v>6987</v>
      </c>
      <c r="E662" s="437" t="s">
        <v>7965</v>
      </c>
      <c r="F662" s="469">
        <v>40851</v>
      </c>
      <c r="G662" s="438"/>
      <c r="H662" s="17"/>
    </row>
    <row r="663" spans="2:8" ht="42.75">
      <c r="B663" s="136" t="s">
        <v>7966</v>
      </c>
      <c r="C663" s="136" t="s">
        <v>6944</v>
      </c>
      <c r="D663" s="136" t="s">
        <v>6951</v>
      </c>
      <c r="E663" s="437" t="s">
        <v>7967</v>
      </c>
      <c r="F663" s="469">
        <v>32234</v>
      </c>
      <c r="G663" s="438">
        <v>0.18</v>
      </c>
      <c r="H663" s="17"/>
    </row>
    <row r="664" spans="2:8" ht="14.25">
      <c r="B664" s="136" t="s">
        <v>7968</v>
      </c>
      <c r="C664" s="136" t="s">
        <v>6944</v>
      </c>
      <c r="D664" s="136" t="s">
        <v>6987</v>
      </c>
      <c r="E664" s="437" t="s">
        <v>7969</v>
      </c>
      <c r="F664" s="469">
        <v>31835</v>
      </c>
      <c r="G664" s="136"/>
      <c r="H664" s="17"/>
    </row>
    <row r="665" spans="2:8" ht="57">
      <c r="B665" s="136" t="s">
        <v>7970</v>
      </c>
      <c r="C665" s="136" t="s">
        <v>6944</v>
      </c>
      <c r="D665" s="438" t="s">
        <v>6951</v>
      </c>
      <c r="E665" s="437" t="s">
        <v>7971</v>
      </c>
      <c r="F665" s="469">
        <v>36882</v>
      </c>
      <c r="G665" s="438">
        <v>0.11</v>
      </c>
      <c r="H665" s="17"/>
    </row>
    <row r="666" spans="2:8" ht="28.5">
      <c r="B666" s="136" t="s">
        <v>7972</v>
      </c>
      <c r="C666" s="136" t="s">
        <v>6968</v>
      </c>
      <c r="D666" s="438" t="s">
        <v>6945</v>
      </c>
      <c r="E666" s="437" t="s">
        <v>7973</v>
      </c>
      <c r="F666" s="469">
        <v>36266</v>
      </c>
      <c r="G666" s="136"/>
      <c r="H666" s="17"/>
    </row>
    <row r="667" spans="2:8" ht="14.25">
      <c r="B667" s="136" t="s">
        <v>7974</v>
      </c>
      <c r="C667" s="136" t="s">
        <v>6944</v>
      </c>
      <c r="D667" s="438" t="s">
        <v>6945</v>
      </c>
      <c r="E667" s="437" t="s">
        <v>7975</v>
      </c>
      <c r="F667" s="478">
        <v>42090</v>
      </c>
      <c r="G667" s="136"/>
      <c r="H667" s="138"/>
    </row>
    <row r="668" spans="2:8" ht="28.5">
      <c r="B668" s="136" t="s">
        <v>7976</v>
      </c>
      <c r="C668" s="136" t="s">
        <v>6982</v>
      </c>
      <c r="D668" s="438" t="s">
        <v>6945</v>
      </c>
      <c r="E668" s="437" t="s">
        <v>3115</v>
      </c>
      <c r="F668" s="469">
        <v>36249</v>
      </c>
      <c r="G668" s="136"/>
      <c r="H668" s="17"/>
    </row>
    <row r="669" spans="2:8" ht="28.5">
      <c r="B669" s="136" t="s">
        <v>7977</v>
      </c>
      <c r="C669" s="136" t="s">
        <v>6962</v>
      </c>
      <c r="D669" s="136" t="s">
        <v>6949</v>
      </c>
      <c r="E669" s="437" t="s">
        <v>7978</v>
      </c>
      <c r="F669" s="469">
        <v>32964</v>
      </c>
      <c r="G669" s="136"/>
      <c r="H669" s="17"/>
    </row>
    <row r="670" spans="2:8" ht="14.25">
      <c r="B670" s="136" t="s">
        <v>7979</v>
      </c>
      <c r="C670" s="136" t="s">
        <v>6944</v>
      </c>
      <c r="D670" s="136" t="s">
        <v>6951</v>
      </c>
      <c r="E670" s="437" t="s">
        <v>7980</v>
      </c>
      <c r="F670" s="469">
        <v>32234</v>
      </c>
      <c r="G670" s="136"/>
      <c r="H670" s="17"/>
    </row>
    <row r="671" spans="2:8" ht="14.25">
      <c r="B671" s="136" t="s">
        <v>7981</v>
      </c>
      <c r="C671" s="136" t="s">
        <v>6954</v>
      </c>
      <c r="D671" s="438" t="s">
        <v>6945</v>
      </c>
      <c r="E671" s="437" t="s">
        <v>7982</v>
      </c>
      <c r="F671" s="469">
        <v>35930</v>
      </c>
      <c r="G671" s="438">
        <v>28</v>
      </c>
      <c r="H671" s="17"/>
    </row>
    <row r="672" spans="2:8" ht="14.25">
      <c r="B672" s="136" t="s">
        <v>718</v>
      </c>
      <c r="C672" s="136" t="s">
        <v>6954</v>
      </c>
      <c r="D672" s="438" t="s">
        <v>6945</v>
      </c>
      <c r="E672" s="437" t="s">
        <v>6601</v>
      </c>
      <c r="F672" s="469">
        <v>37365</v>
      </c>
      <c r="G672" s="438">
        <v>5.8</v>
      </c>
      <c r="H672" s="17"/>
    </row>
    <row r="673" spans="2:8" ht="14.25">
      <c r="B673" s="136" t="s">
        <v>7983</v>
      </c>
      <c r="C673" s="136" t="s">
        <v>6944</v>
      </c>
      <c r="D673" s="136" t="s">
        <v>6987</v>
      </c>
      <c r="E673" s="437" t="s">
        <v>7984</v>
      </c>
      <c r="F673" s="469">
        <v>32782</v>
      </c>
      <c r="G673" s="136"/>
      <c r="H673" s="17"/>
    </row>
    <row r="674" spans="2:8" ht="14.25">
      <c r="B674" s="136" t="s">
        <v>7985</v>
      </c>
      <c r="C674" s="136" t="s">
        <v>6944</v>
      </c>
      <c r="D674" s="136" t="s">
        <v>6987</v>
      </c>
      <c r="E674" s="437" t="s">
        <v>224</v>
      </c>
      <c r="F674" s="469">
        <v>31835</v>
      </c>
      <c r="G674" s="438">
        <v>0.4</v>
      </c>
      <c r="H674" s="17"/>
    </row>
    <row r="675" spans="2:8" ht="28.5">
      <c r="B675" s="136" t="s">
        <v>7986</v>
      </c>
      <c r="C675" s="136" t="s">
        <v>6962</v>
      </c>
      <c r="D675" s="136" t="s">
        <v>6949</v>
      </c>
      <c r="E675" s="437" t="s">
        <v>7987</v>
      </c>
      <c r="F675" s="469">
        <v>33878</v>
      </c>
      <c r="G675" s="136"/>
      <c r="H675" s="17"/>
    </row>
    <row r="676" spans="2:8" ht="28.5">
      <c r="B676" s="136" t="s">
        <v>7988</v>
      </c>
      <c r="C676" s="136" t="s">
        <v>6962</v>
      </c>
      <c r="D676" s="136" t="s">
        <v>6949</v>
      </c>
      <c r="E676" s="437" t="s">
        <v>7989</v>
      </c>
      <c r="F676" s="469">
        <v>33055</v>
      </c>
      <c r="G676" s="136"/>
      <c r="H676" s="17"/>
    </row>
    <row r="677" spans="2:8" ht="14.25">
      <c r="B677" s="136" t="s">
        <v>7990</v>
      </c>
      <c r="C677" s="136" t="s">
        <v>6944</v>
      </c>
      <c r="D677" s="136" t="s">
        <v>6987</v>
      </c>
      <c r="E677" s="437" t="s">
        <v>645</v>
      </c>
      <c r="F677" s="469">
        <v>32782</v>
      </c>
      <c r="G677" s="136"/>
      <c r="H677" s="17"/>
    </row>
    <row r="678" spans="2:8" ht="14.25">
      <c r="B678" s="136" t="s">
        <v>5806</v>
      </c>
      <c r="C678" s="136" t="s">
        <v>6944</v>
      </c>
      <c r="D678" s="136" t="s">
        <v>6987</v>
      </c>
      <c r="E678" s="437" t="s">
        <v>711</v>
      </c>
      <c r="F678" s="469">
        <v>32782</v>
      </c>
      <c r="G678" s="136"/>
      <c r="H678" s="17"/>
    </row>
    <row r="679" spans="2:8" ht="14.25">
      <c r="B679" s="136" t="s">
        <v>5826</v>
      </c>
      <c r="C679" s="136" t="s">
        <v>6944</v>
      </c>
      <c r="D679" s="136" t="s">
        <v>6987</v>
      </c>
      <c r="E679" s="437" t="s">
        <v>660</v>
      </c>
      <c r="F679" s="469">
        <v>32782</v>
      </c>
      <c r="G679" s="136"/>
      <c r="H679" s="17"/>
    </row>
    <row r="680" spans="2:8" ht="14.25">
      <c r="B680" s="136" t="s">
        <v>7991</v>
      </c>
      <c r="C680" s="136" t="s">
        <v>6944</v>
      </c>
      <c r="D680" s="136" t="s">
        <v>6951</v>
      </c>
      <c r="E680" s="437" t="s">
        <v>661</v>
      </c>
      <c r="F680" s="469">
        <v>32051</v>
      </c>
      <c r="G680" s="136"/>
      <c r="H680" s="17"/>
    </row>
    <row r="681" spans="2:8" ht="28.5">
      <c r="B681" s="136" t="s">
        <v>7991</v>
      </c>
      <c r="C681" s="136" t="s">
        <v>6962</v>
      </c>
      <c r="D681" s="136" t="s">
        <v>6945</v>
      </c>
      <c r="E681" s="437" t="s">
        <v>661</v>
      </c>
      <c r="F681" s="469">
        <v>35309</v>
      </c>
      <c r="G681" s="136"/>
      <c r="H681" s="17"/>
    </row>
    <row r="682" spans="2:8" ht="14.25">
      <c r="B682" s="136" t="s">
        <v>2011</v>
      </c>
      <c r="C682" s="136" t="s">
        <v>6954</v>
      </c>
      <c r="D682" s="438" t="s">
        <v>6987</v>
      </c>
      <c r="E682" s="451" t="s">
        <v>6975</v>
      </c>
      <c r="F682" s="469">
        <v>38114</v>
      </c>
      <c r="G682" s="136"/>
      <c r="H682" s="17"/>
    </row>
    <row r="683" spans="2:8" ht="28.5">
      <c r="B683" s="136" t="s">
        <v>11541</v>
      </c>
      <c r="C683" s="136" t="s">
        <v>6968</v>
      </c>
      <c r="D683" s="459" t="s">
        <v>6951</v>
      </c>
      <c r="E683" s="437" t="s">
        <v>6975</v>
      </c>
      <c r="F683" s="469">
        <v>43399</v>
      </c>
      <c r="G683" s="136"/>
      <c r="H683" s="12"/>
    </row>
    <row r="684" spans="2:8" ht="28.5">
      <c r="B684" s="136" t="s">
        <v>5842</v>
      </c>
      <c r="C684" s="136" t="s">
        <v>6944</v>
      </c>
      <c r="D684" s="136" t="s">
        <v>6987</v>
      </c>
      <c r="E684" s="437" t="s">
        <v>7992</v>
      </c>
      <c r="F684" s="469">
        <v>32782</v>
      </c>
      <c r="G684" s="136"/>
      <c r="H684" s="17"/>
    </row>
    <row r="685" spans="2:8" ht="14.25">
      <c r="B685" s="136" t="s">
        <v>6021</v>
      </c>
      <c r="C685" s="136" t="s">
        <v>6944</v>
      </c>
      <c r="D685" s="136" t="s">
        <v>6987</v>
      </c>
      <c r="E685" s="437" t="s">
        <v>1352</v>
      </c>
      <c r="F685" s="469">
        <v>32782</v>
      </c>
      <c r="G685" s="136"/>
      <c r="H685" s="17"/>
    </row>
    <row r="686" spans="2:8" ht="14.25">
      <c r="B686" s="136" t="s">
        <v>5850</v>
      </c>
      <c r="C686" s="136" t="s">
        <v>6944</v>
      </c>
      <c r="D686" s="136" t="s">
        <v>6987</v>
      </c>
      <c r="E686" s="437" t="s">
        <v>677</v>
      </c>
      <c r="F686" s="469">
        <v>32782</v>
      </c>
      <c r="G686" s="136"/>
      <c r="H686" s="17"/>
    </row>
    <row r="687" spans="2:8" ht="42.75">
      <c r="B687" s="136" t="s">
        <v>7993</v>
      </c>
      <c r="C687" s="136" t="s">
        <v>6944</v>
      </c>
      <c r="D687" s="136" t="s">
        <v>6951</v>
      </c>
      <c r="E687" s="437" t="s">
        <v>6975</v>
      </c>
      <c r="F687" s="469">
        <v>32051</v>
      </c>
      <c r="G687" s="136">
        <v>0.8</v>
      </c>
      <c r="H687" s="17"/>
    </row>
    <row r="688" spans="2:8" ht="14.25">
      <c r="B688" s="136" t="s">
        <v>5863</v>
      </c>
      <c r="C688" s="136" t="s">
        <v>6944</v>
      </c>
      <c r="D688" s="136" t="s">
        <v>6951</v>
      </c>
      <c r="E688" s="437" t="s">
        <v>686</v>
      </c>
      <c r="F688" s="469">
        <v>32051</v>
      </c>
      <c r="G688" s="136">
        <v>0.4</v>
      </c>
      <c r="H688" s="17"/>
    </row>
    <row r="689" spans="2:8" ht="28.5">
      <c r="B689" s="136" t="s">
        <v>7994</v>
      </c>
      <c r="C689" s="136" t="s">
        <v>6982</v>
      </c>
      <c r="D689" s="136" t="s">
        <v>6949</v>
      </c>
      <c r="E689" s="437" t="s">
        <v>7995</v>
      </c>
      <c r="F689" s="469">
        <v>32964</v>
      </c>
      <c r="G689" s="136"/>
      <c r="H689" s="17"/>
    </row>
    <row r="690" spans="2:8" ht="57">
      <c r="B690" s="136" t="s">
        <v>7996</v>
      </c>
      <c r="C690" s="136" t="s">
        <v>6948</v>
      </c>
      <c r="D690" s="438" t="s">
        <v>6949</v>
      </c>
      <c r="E690" s="437" t="s">
        <v>7997</v>
      </c>
      <c r="F690" s="469">
        <v>36189</v>
      </c>
      <c r="G690" s="136"/>
      <c r="H690" s="17"/>
    </row>
    <row r="691" spans="2:8" ht="28.5">
      <c r="B691" s="136" t="s">
        <v>7998</v>
      </c>
      <c r="C691" s="136" t="s">
        <v>6982</v>
      </c>
      <c r="D691" s="438" t="s">
        <v>6949</v>
      </c>
      <c r="E691" s="437" t="s">
        <v>7999</v>
      </c>
      <c r="F691" s="469">
        <v>37005</v>
      </c>
      <c r="G691" s="136"/>
      <c r="H691" s="17"/>
    </row>
    <row r="692" spans="2:8" ht="14.25">
      <c r="B692" s="136" t="s">
        <v>8000</v>
      </c>
      <c r="C692" s="136" t="s">
        <v>6944</v>
      </c>
      <c r="D692" s="136" t="s">
        <v>6951</v>
      </c>
      <c r="E692" s="437" t="s">
        <v>8001</v>
      </c>
      <c r="F692" s="469">
        <v>32234</v>
      </c>
      <c r="G692" s="136"/>
      <c r="H692" s="17"/>
    </row>
    <row r="693" spans="2:8" ht="42.75">
      <c r="B693" s="136" t="s">
        <v>8002</v>
      </c>
      <c r="C693" s="136" t="s">
        <v>6954</v>
      </c>
      <c r="D693" s="136" t="s">
        <v>6951</v>
      </c>
      <c r="E693" s="437" t="s">
        <v>8003</v>
      </c>
      <c r="F693" s="469">
        <v>38630</v>
      </c>
      <c r="G693" s="136"/>
      <c r="H693" s="17"/>
    </row>
    <row r="694" spans="2:8" ht="28.5">
      <c r="B694" s="136" t="s">
        <v>8004</v>
      </c>
      <c r="C694" s="136" t="s">
        <v>6982</v>
      </c>
      <c r="D694" s="438" t="s">
        <v>6945</v>
      </c>
      <c r="E694" s="437" t="s">
        <v>8003</v>
      </c>
      <c r="F694" s="469">
        <v>36249</v>
      </c>
      <c r="G694" s="136"/>
      <c r="H694" s="17"/>
    </row>
    <row r="695" spans="2:8" ht="14.25">
      <c r="B695" s="136" t="s">
        <v>8005</v>
      </c>
      <c r="C695" s="136" t="s">
        <v>6944</v>
      </c>
      <c r="D695" s="136" t="s">
        <v>6951</v>
      </c>
      <c r="E695" s="437" t="s">
        <v>8006</v>
      </c>
      <c r="F695" s="469">
        <v>32143</v>
      </c>
      <c r="G695" s="438">
        <v>100</v>
      </c>
      <c r="H695" s="17"/>
    </row>
    <row r="696" spans="2:8" ht="42.75">
      <c r="B696" s="136" t="s">
        <v>8007</v>
      </c>
      <c r="C696" s="136" t="s">
        <v>6944</v>
      </c>
      <c r="D696" s="136" t="s">
        <v>6951</v>
      </c>
      <c r="E696" s="437" t="s">
        <v>8008</v>
      </c>
      <c r="F696" s="469">
        <v>32599</v>
      </c>
      <c r="G696" s="438">
        <v>70</v>
      </c>
      <c r="H696" s="17"/>
    </row>
    <row r="697" spans="2:8" ht="14.25">
      <c r="B697" s="136" t="s">
        <v>8009</v>
      </c>
      <c r="C697" s="136" t="s">
        <v>6944</v>
      </c>
      <c r="D697" s="136" t="s">
        <v>6951</v>
      </c>
      <c r="E697" s="437" t="s">
        <v>8010</v>
      </c>
      <c r="F697" s="469">
        <v>32234</v>
      </c>
      <c r="G697" s="438">
        <v>6</v>
      </c>
      <c r="H697" s="17"/>
    </row>
    <row r="698" spans="2:8" ht="57">
      <c r="B698" s="438" t="s">
        <v>8011</v>
      </c>
      <c r="C698" s="439" t="s">
        <v>6944</v>
      </c>
      <c r="D698" s="439" t="s">
        <v>6987</v>
      </c>
      <c r="E698" s="440" t="s">
        <v>8012</v>
      </c>
      <c r="F698" s="470">
        <v>32782</v>
      </c>
      <c r="G698" s="439">
        <v>10</v>
      </c>
      <c r="H698" s="17"/>
    </row>
    <row r="699" spans="2:8" ht="14.25">
      <c r="B699" s="471" t="s">
        <v>8013</v>
      </c>
      <c r="C699" s="136" t="s">
        <v>6944</v>
      </c>
      <c r="D699" s="136" t="s">
        <v>6945</v>
      </c>
      <c r="E699" s="437" t="s">
        <v>8014</v>
      </c>
      <c r="F699" s="469">
        <v>33878</v>
      </c>
      <c r="G699" s="136"/>
      <c r="H699" s="17"/>
    </row>
    <row r="700" spans="2:8" ht="14.25">
      <c r="B700" s="136" t="s">
        <v>1915</v>
      </c>
      <c r="C700" s="136" t="s">
        <v>6954</v>
      </c>
      <c r="D700" s="438" t="s">
        <v>6945</v>
      </c>
      <c r="E700" s="437" t="s">
        <v>1917</v>
      </c>
      <c r="F700" s="469">
        <v>35668</v>
      </c>
      <c r="G700" s="136"/>
      <c r="H700" s="17"/>
    </row>
    <row r="701" spans="2:8" ht="14.25">
      <c r="B701" s="136" t="s">
        <v>1915</v>
      </c>
      <c r="C701" s="136" t="s">
        <v>7127</v>
      </c>
      <c r="D701" s="438" t="s">
        <v>6945</v>
      </c>
      <c r="E701" s="437" t="s">
        <v>1917</v>
      </c>
      <c r="F701" s="469">
        <v>40267</v>
      </c>
      <c r="G701" s="136"/>
      <c r="H701" s="17"/>
    </row>
    <row r="702" spans="2:8" ht="14.25">
      <c r="B702" s="136" t="s">
        <v>8015</v>
      </c>
      <c r="C702" s="136" t="s">
        <v>6944</v>
      </c>
      <c r="D702" s="136" t="s">
        <v>6951</v>
      </c>
      <c r="E702" s="437" t="s">
        <v>6107</v>
      </c>
      <c r="F702" s="469">
        <v>32234</v>
      </c>
      <c r="G702" s="136"/>
      <c r="H702" s="17"/>
    </row>
    <row r="703" spans="2:8" ht="14.25">
      <c r="B703" s="136" t="s">
        <v>8016</v>
      </c>
      <c r="C703" s="136" t="s">
        <v>6944</v>
      </c>
      <c r="D703" s="136" t="s">
        <v>6945</v>
      </c>
      <c r="E703" s="437" t="s">
        <v>8017</v>
      </c>
      <c r="F703" s="469">
        <v>33147</v>
      </c>
      <c r="G703" s="136"/>
      <c r="H703" s="17"/>
    </row>
    <row r="704" spans="2:8" ht="28.5">
      <c r="B704" s="136" t="s">
        <v>8018</v>
      </c>
      <c r="C704" s="136" t="s">
        <v>6944</v>
      </c>
      <c r="D704" s="136" t="s">
        <v>6951</v>
      </c>
      <c r="E704" s="437" t="s">
        <v>8019</v>
      </c>
      <c r="F704" s="469">
        <v>32143</v>
      </c>
      <c r="G704" s="438">
        <v>9</v>
      </c>
      <c r="H704" s="17"/>
    </row>
    <row r="705" spans="2:8" ht="14.25">
      <c r="B705" s="136" t="s">
        <v>8020</v>
      </c>
      <c r="C705" s="136" t="s">
        <v>6944</v>
      </c>
      <c r="D705" s="136" t="s">
        <v>6945</v>
      </c>
      <c r="E705" s="437" t="s">
        <v>8021</v>
      </c>
      <c r="F705" s="469">
        <v>33147</v>
      </c>
      <c r="G705" s="136"/>
      <c r="H705" s="17"/>
    </row>
    <row r="706" spans="2:8" ht="14.25">
      <c r="B706" s="136" t="s">
        <v>8022</v>
      </c>
      <c r="C706" s="136" t="s">
        <v>7424</v>
      </c>
      <c r="D706" s="136" t="s">
        <v>6945</v>
      </c>
      <c r="E706" s="437" t="s">
        <v>8023</v>
      </c>
      <c r="F706" s="469">
        <v>33329</v>
      </c>
      <c r="G706" s="136"/>
      <c r="H706" s="17"/>
    </row>
    <row r="707" spans="2:8" ht="14.25">
      <c r="B707" s="136" t="s">
        <v>8024</v>
      </c>
      <c r="C707" s="136" t="s">
        <v>6944</v>
      </c>
      <c r="D707" s="136" t="s">
        <v>6945</v>
      </c>
      <c r="E707" s="437" t="s">
        <v>8025</v>
      </c>
      <c r="F707" s="469">
        <v>32874</v>
      </c>
      <c r="G707" s="438">
        <v>0.5</v>
      </c>
      <c r="H707" s="17"/>
    </row>
    <row r="708" spans="2:8" ht="42.75">
      <c r="B708" s="136" t="s">
        <v>8026</v>
      </c>
      <c r="C708" s="136" t="s">
        <v>6944</v>
      </c>
      <c r="D708" s="136" t="s">
        <v>6951</v>
      </c>
      <c r="E708" s="437" t="s">
        <v>8027</v>
      </c>
      <c r="F708" s="469">
        <v>32234</v>
      </c>
      <c r="G708" s="438">
        <v>0.4</v>
      </c>
      <c r="H708" s="17"/>
    </row>
    <row r="709" spans="2:8" ht="28.5">
      <c r="B709" s="136" t="s">
        <v>8028</v>
      </c>
      <c r="C709" s="136" t="s">
        <v>6944</v>
      </c>
      <c r="D709" s="136" t="s">
        <v>6951</v>
      </c>
      <c r="E709" s="437" t="s">
        <v>8029</v>
      </c>
      <c r="F709" s="469">
        <v>32234</v>
      </c>
      <c r="G709" s="438">
        <v>0.5</v>
      </c>
      <c r="H709" s="17"/>
    </row>
    <row r="710" spans="2:8" ht="28.5">
      <c r="B710" s="136" t="s">
        <v>8030</v>
      </c>
      <c r="C710" s="136" t="s">
        <v>6944</v>
      </c>
      <c r="D710" s="136" t="s">
        <v>6951</v>
      </c>
      <c r="E710" s="437" t="s">
        <v>8031</v>
      </c>
      <c r="F710" s="469">
        <v>32143</v>
      </c>
      <c r="G710" s="136"/>
      <c r="H710" s="17"/>
    </row>
    <row r="711" spans="2:8" ht="28.5">
      <c r="B711" s="136" t="s">
        <v>8030</v>
      </c>
      <c r="C711" s="136" t="s">
        <v>6962</v>
      </c>
      <c r="D711" s="136" t="s">
        <v>6951</v>
      </c>
      <c r="E711" s="437" t="s">
        <v>8031</v>
      </c>
      <c r="F711" s="469">
        <v>32509</v>
      </c>
      <c r="G711" s="136"/>
      <c r="H711" s="17"/>
    </row>
    <row r="712" spans="2:8" ht="57">
      <c r="B712" s="136" t="s">
        <v>8032</v>
      </c>
      <c r="C712" s="136" t="s">
        <v>6944</v>
      </c>
      <c r="D712" s="136" t="s">
        <v>6951</v>
      </c>
      <c r="E712" s="437" t="s">
        <v>8033</v>
      </c>
      <c r="F712" s="469">
        <v>32234</v>
      </c>
      <c r="G712" s="136"/>
      <c r="H712" s="17"/>
    </row>
    <row r="713" spans="2:8" ht="57">
      <c r="B713" s="136" t="s">
        <v>8032</v>
      </c>
      <c r="C713" s="136" t="s">
        <v>6962</v>
      </c>
      <c r="D713" s="136" t="s">
        <v>6949</v>
      </c>
      <c r="E713" s="437" t="s">
        <v>8033</v>
      </c>
      <c r="F713" s="469">
        <v>33055</v>
      </c>
      <c r="G713" s="136"/>
      <c r="H713" s="17"/>
    </row>
    <row r="714" spans="2:8" ht="28.5">
      <c r="B714" s="136" t="s">
        <v>8034</v>
      </c>
      <c r="C714" s="136" t="s">
        <v>6944</v>
      </c>
      <c r="D714" s="136" t="s">
        <v>6951</v>
      </c>
      <c r="E714" s="437" t="s">
        <v>8035</v>
      </c>
      <c r="F714" s="469">
        <v>32234</v>
      </c>
      <c r="G714" s="136"/>
      <c r="H714" s="17"/>
    </row>
    <row r="715" spans="2:8" ht="28.5">
      <c r="B715" s="136" t="s">
        <v>8036</v>
      </c>
      <c r="C715" s="136" t="s">
        <v>6944</v>
      </c>
      <c r="D715" s="136" t="s">
        <v>6951</v>
      </c>
      <c r="E715" s="437" t="s">
        <v>8037</v>
      </c>
      <c r="F715" s="469">
        <v>32234</v>
      </c>
      <c r="G715" s="136"/>
      <c r="H715" s="17"/>
    </row>
    <row r="716" spans="2:8" ht="14.25">
      <c r="B716" s="136" t="s">
        <v>8038</v>
      </c>
      <c r="C716" s="136" t="s">
        <v>6954</v>
      </c>
      <c r="D716" s="438" t="s">
        <v>6945</v>
      </c>
      <c r="E716" s="437" t="s">
        <v>8039</v>
      </c>
      <c r="F716" s="469">
        <v>35551</v>
      </c>
      <c r="G716" s="438">
        <v>39</v>
      </c>
      <c r="H716" s="17"/>
    </row>
    <row r="717" spans="2:8" ht="14.25">
      <c r="B717" s="136" t="s">
        <v>8040</v>
      </c>
      <c r="C717" s="136" t="s">
        <v>6944</v>
      </c>
      <c r="D717" s="136" t="s">
        <v>6951</v>
      </c>
      <c r="E717" s="437" t="s">
        <v>8041</v>
      </c>
      <c r="F717" s="469">
        <v>32143</v>
      </c>
      <c r="G717" s="136"/>
      <c r="H717" s="17"/>
    </row>
    <row r="718" spans="2:8" ht="14.25">
      <c r="B718" s="136" t="s">
        <v>8042</v>
      </c>
      <c r="C718" s="136" t="s">
        <v>6944</v>
      </c>
      <c r="D718" s="136" t="s">
        <v>6945</v>
      </c>
      <c r="E718" s="437" t="s">
        <v>8043</v>
      </c>
      <c r="F718" s="469">
        <v>33147</v>
      </c>
      <c r="G718" s="136"/>
      <c r="H718" s="17"/>
    </row>
    <row r="719" spans="2:8" ht="14.25">
      <c r="B719" s="136" t="s">
        <v>8044</v>
      </c>
      <c r="C719" s="136" t="s">
        <v>6944</v>
      </c>
      <c r="D719" s="136" t="s">
        <v>6945</v>
      </c>
      <c r="E719" s="437" t="s">
        <v>8045</v>
      </c>
      <c r="F719" s="469">
        <v>33147</v>
      </c>
      <c r="G719" s="136"/>
      <c r="H719" s="17"/>
    </row>
    <row r="720" spans="2:8" ht="28.5">
      <c r="B720" s="136" t="s">
        <v>8046</v>
      </c>
      <c r="C720" s="136" t="s">
        <v>6944</v>
      </c>
      <c r="D720" s="136" t="s">
        <v>6951</v>
      </c>
      <c r="E720" s="437" t="s">
        <v>6135</v>
      </c>
      <c r="F720" s="469">
        <v>32051</v>
      </c>
      <c r="G720" s="136">
        <v>0.06</v>
      </c>
      <c r="H720" s="17"/>
    </row>
    <row r="721" spans="2:8" ht="28.5">
      <c r="B721" s="136" t="s">
        <v>8047</v>
      </c>
      <c r="C721" s="136" t="s">
        <v>6944</v>
      </c>
      <c r="D721" s="136" t="s">
        <v>6951</v>
      </c>
      <c r="E721" s="437" t="s">
        <v>6114</v>
      </c>
      <c r="F721" s="469">
        <v>32143</v>
      </c>
      <c r="G721" s="136">
        <v>0.3</v>
      </c>
      <c r="H721" s="17"/>
    </row>
    <row r="722" spans="2:8" ht="14.25">
      <c r="B722" s="136" t="s">
        <v>8048</v>
      </c>
      <c r="C722" s="136" t="s">
        <v>6944</v>
      </c>
      <c r="D722" s="136" t="s">
        <v>6951</v>
      </c>
      <c r="E722" s="437" t="s">
        <v>6117</v>
      </c>
      <c r="F722" s="469">
        <v>32051</v>
      </c>
      <c r="G722" s="136">
        <v>0.02</v>
      </c>
      <c r="H722" s="17"/>
    </row>
    <row r="723" spans="2:8" ht="14.25">
      <c r="B723" s="136" t="s">
        <v>8049</v>
      </c>
      <c r="C723" s="136" t="s">
        <v>6944</v>
      </c>
      <c r="D723" s="136" t="s">
        <v>6951</v>
      </c>
      <c r="E723" s="437" t="s">
        <v>6119</v>
      </c>
      <c r="F723" s="469">
        <v>32051</v>
      </c>
      <c r="G723" s="136">
        <v>0.04</v>
      </c>
      <c r="H723" s="17"/>
    </row>
    <row r="724" spans="2:8" ht="14.25">
      <c r="B724" s="471" t="s">
        <v>8050</v>
      </c>
      <c r="C724" s="136" t="s">
        <v>6944</v>
      </c>
      <c r="D724" s="136" t="s">
        <v>6951</v>
      </c>
      <c r="E724" s="437" t="s">
        <v>8051</v>
      </c>
      <c r="F724" s="469">
        <v>32143</v>
      </c>
      <c r="G724" s="438">
        <v>30</v>
      </c>
      <c r="H724" s="17"/>
    </row>
    <row r="725" spans="2:8" ht="14.25">
      <c r="B725" s="136" t="s">
        <v>8052</v>
      </c>
      <c r="C725" s="136" t="s">
        <v>6944</v>
      </c>
      <c r="D725" s="136" t="s">
        <v>6951</v>
      </c>
      <c r="E725" s="437" t="s">
        <v>8053</v>
      </c>
      <c r="F725" s="469">
        <v>32234</v>
      </c>
      <c r="G725" s="136">
        <v>80</v>
      </c>
      <c r="H725" s="17"/>
    </row>
    <row r="726" spans="2:8" ht="28.5">
      <c r="B726" s="136" t="s">
        <v>8054</v>
      </c>
      <c r="C726" s="136" t="s">
        <v>6944</v>
      </c>
      <c r="D726" s="136" t="s">
        <v>6951</v>
      </c>
      <c r="E726" s="437" t="s">
        <v>6137</v>
      </c>
      <c r="F726" s="469">
        <v>32143</v>
      </c>
      <c r="G726" s="136">
        <v>0.1</v>
      </c>
      <c r="H726" s="17"/>
    </row>
    <row r="727" spans="2:8" ht="14.25">
      <c r="B727" s="136" t="s">
        <v>8055</v>
      </c>
      <c r="C727" s="136" t="s">
        <v>6944</v>
      </c>
      <c r="D727" s="136" t="s">
        <v>6951</v>
      </c>
      <c r="E727" s="437" t="s">
        <v>8056</v>
      </c>
      <c r="F727" s="469">
        <v>32051</v>
      </c>
      <c r="G727" s="136">
        <v>0.03</v>
      </c>
      <c r="H727" s="17"/>
    </row>
    <row r="728" spans="2:8" ht="42.75">
      <c r="B728" s="136" t="s">
        <v>11542</v>
      </c>
      <c r="C728" s="136" t="s">
        <v>6944</v>
      </c>
      <c r="D728" s="136" t="s">
        <v>6951</v>
      </c>
      <c r="E728" s="437" t="s">
        <v>11543</v>
      </c>
      <c r="F728" s="469">
        <v>43427</v>
      </c>
      <c r="G728" s="136"/>
      <c r="H728" s="12"/>
    </row>
    <row r="729" spans="2:8" ht="42.75">
      <c r="B729" s="136" t="s">
        <v>8057</v>
      </c>
      <c r="C729" s="136" t="s">
        <v>6944</v>
      </c>
      <c r="D729" s="136" t="s">
        <v>6945</v>
      </c>
      <c r="E729" s="437" t="s">
        <v>8058</v>
      </c>
      <c r="F729" s="469">
        <v>32964</v>
      </c>
      <c r="G729" s="136"/>
      <c r="H729" s="17"/>
    </row>
    <row r="730" spans="2:8" ht="42.75">
      <c r="B730" s="136" t="s">
        <v>8059</v>
      </c>
      <c r="C730" s="136" t="s">
        <v>6944</v>
      </c>
      <c r="D730" s="136" t="s">
        <v>6945</v>
      </c>
      <c r="E730" s="437" t="s">
        <v>8060</v>
      </c>
      <c r="F730" s="469">
        <v>32964</v>
      </c>
      <c r="G730" s="438">
        <v>1.4E-2</v>
      </c>
      <c r="H730" s="17"/>
    </row>
    <row r="731" spans="2:8" ht="28.5">
      <c r="B731" s="136" t="s">
        <v>8061</v>
      </c>
      <c r="C731" s="136" t="s">
        <v>6944</v>
      </c>
      <c r="D731" s="438" t="s">
        <v>6951</v>
      </c>
      <c r="E731" s="437" t="s">
        <v>8062</v>
      </c>
      <c r="F731" s="469">
        <v>41999</v>
      </c>
      <c r="G731" s="438"/>
      <c r="H731" s="17"/>
    </row>
    <row r="732" spans="2:8" ht="28.5">
      <c r="B732" s="136" t="s">
        <v>8063</v>
      </c>
      <c r="C732" s="136" t="s">
        <v>6944</v>
      </c>
      <c r="D732" s="438" t="s">
        <v>6951</v>
      </c>
      <c r="E732" s="437" t="s">
        <v>8064</v>
      </c>
      <c r="F732" s="469">
        <v>41999</v>
      </c>
      <c r="G732" s="438"/>
      <c r="H732" s="17"/>
    </row>
    <row r="733" spans="2:8" ht="28.5">
      <c r="B733" s="136" t="s">
        <v>8065</v>
      </c>
      <c r="C733" s="136" t="s">
        <v>6944</v>
      </c>
      <c r="D733" s="438" t="s">
        <v>6951</v>
      </c>
      <c r="E733" s="437" t="s">
        <v>8066</v>
      </c>
      <c r="F733" s="469">
        <v>41999</v>
      </c>
      <c r="G733" s="438"/>
      <c r="H733" s="17"/>
    </row>
    <row r="734" spans="2:8" ht="42.75">
      <c r="B734" s="136" t="s">
        <v>8067</v>
      </c>
      <c r="C734" s="136" t="s">
        <v>6944</v>
      </c>
      <c r="D734" s="136" t="s">
        <v>6987</v>
      </c>
      <c r="E734" s="437" t="s">
        <v>6125</v>
      </c>
      <c r="F734" s="469">
        <v>32782</v>
      </c>
      <c r="G734" s="136">
        <v>0.03</v>
      </c>
      <c r="H734" s="17"/>
    </row>
    <row r="735" spans="2:8" ht="28.5">
      <c r="B735" s="136" t="s">
        <v>8068</v>
      </c>
      <c r="C735" s="136" t="s">
        <v>6944</v>
      </c>
      <c r="D735" s="438" t="s">
        <v>6951</v>
      </c>
      <c r="E735" s="437" t="s">
        <v>8069</v>
      </c>
      <c r="F735" s="469">
        <v>41999</v>
      </c>
      <c r="G735" s="136"/>
      <c r="H735" s="17"/>
    </row>
    <row r="736" spans="2:8" ht="28.5">
      <c r="B736" s="136" t="s">
        <v>8070</v>
      </c>
      <c r="C736" s="136" t="s">
        <v>6944</v>
      </c>
      <c r="D736" s="438" t="s">
        <v>6951</v>
      </c>
      <c r="E736" s="437" t="s">
        <v>8071</v>
      </c>
      <c r="F736" s="469">
        <v>41999</v>
      </c>
      <c r="G736" s="136"/>
      <c r="H736" s="17"/>
    </row>
    <row r="737" spans="2:8" ht="28.5">
      <c r="B737" s="136" t="s">
        <v>8072</v>
      </c>
      <c r="C737" s="136" t="s">
        <v>6944</v>
      </c>
      <c r="D737" s="438" t="s">
        <v>6951</v>
      </c>
      <c r="E737" s="437" t="s">
        <v>8073</v>
      </c>
      <c r="F737" s="469">
        <v>41999</v>
      </c>
      <c r="G737" s="136"/>
      <c r="H737" s="17"/>
    </row>
    <row r="738" spans="2:8" ht="28.5">
      <c r="B738" s="136" t="s">
        <v>8074</v>
      </c>
      <c r="C738" s="136" t="s">
        <v>6944</v>
      </c>
      <c r="D738" s="438" t="s">
        <v>6951</v>
      </c>
      <c r="E738" s="437" t="s">
        <v>8075</v>
      </c>
      <c r="F738" s="469">
        <v>41999</v>
      </c>
      <c r="G738" s="136"/>
      <c r="H738" s="17"/>
    </row>
    <row r="739" spans="2:8" ht="28.5">
      <c r="B739" s="136" t="s">
        <v>8076</v>
      </c>
      <c r="C739" s="136" t="s">
        <v>6944</v>
      </c>
      <c r="D739" s="438" t="s">
        <v>6951</v>
      </c>
      <c r="E739" s="437" t="s">
        <v>8077</v>
      </c>
      <c r="F739" s="469">
        <v>41999</v>
      </c>
      <c r="G739" s="136"/>
      <c r="H739" s="17"/>
    </row>
    <row r="740" spans="2:8" ht="28.5">
      <c r="B740" s="136" t="s">
        <v>8078</v>
      </c>
      <c r="C740" s="136" t="s">
        <v>6944</v>
      </c>
      <c r="D740" s="438" t="s">
        <v>6951</v>
      </c>
      <c r="E740" s="437" t="s">
        <v>8079</v>
      </c>
      <c r="F740" s="469">
        <v>41999</v>
      </c>
      <c r="G740" s="136"/>
      <c r="H740" s="17"/>
    </row>
    <row r="741" spans="2:8" ht="28.5">
      <c r="B741" s="136" t="s">
        <v>8080</v>
      </c>
      <c r="C741" s="136" t="s">
        <v>6944</v>
      </c>
      <c r="D741" s="438" t="s">
        <v>6951</v>
      </c>
      <c r="E741" s="437" t="s">
        <v>8081</v>
      </c>
      <c r="F741" s="469">
        <v>41999</v>
      </c>
      <c r="G741" s="136"/>
      <c r="H741" s="17"/>
    </row>
    <row r="742" spans="2:8" ht="28.5">
      <c r="B742" s="136" t="s">
        <v>8082</v>
      </c>
      <c r="C742" s="136" t="s">
        <v>6944</v>
      </c>
      <c r="D742" s="438" t="s">
        <v>6951</v>
      </c>
      <c r="E742" s="437" t="s">
        <v>8083</v>
      </c>
      <c r="F742" s="469">
        <v>41999</v>
      </c>
      <c r="G742" s="136"/>
      <c r="H742" s="17"/>
    </row>
    <row r="743" spans="2:8" ht="14.25">
      <c r="B743" s="136" t="s">
        <v>8084</v>
      </c>
      <c r="C743" s="136" t="s">
        <v>6944</v>
      </c>
      <c r="D743" s="136" t="s">
        <v>6951</v>
      </c>
      <c r="E743" s="437" t="s">
        <v>8085</v>
      </c>
      <c r="F743" s="469">
        <v>32051</v>
      </c>
      <c r="G743" s="136">
        <v>6.0000000000000001E-3</v>
      </c>
      <c r="H743" s="17"/>
    </row>
    <row r="744" spans="2:8" ht="28.5">
      <c r="B744" s="136" t="s">
        <v>8086</v>
      </c>
      <c r="C744" s="136" t="s">
        <v>6944</v>
      </c>
      <c r="D744" s="136" t="s">
        <v>6951</v>
      </c>
      <c r="E744" s="437" t="s">
        <v>8087</v>
      </c>
      <c r="F744" s="469">
        <v>32234</v>
      </c>
      <c r="G744" s="438">
        <v>6.0000000000000001E-3</v>
      </c>
      <c r="H744" s="17"/>
    </row>
    <row r="745" spans="2:8" ht="28.5">
      <c r="B745" s="136" t="s">
        <v>8088</v>
      </c>
      <c r="C745" s="136" t="s">
        <v>6944</v>
      </c>
      <c r="D745" s="136" t="s">
        <v>6951</v>
      </c>
      <c r="E745" s="437" t="s">
        <v>8089</v>
      </c>
      <c r="F745" s="469">
        <v>32143</v>
      </c>
      <c r="G745" s="136"/>
      <c r="H745" s="17"/>
    </row>
    <row r="746" spans="2:8" ht="14.25">
      <c r="B746" s="136" t="s">
        <v>8090</v>
      </c>
      <c r="C746" s="136" t="s">
        <v>6944</v>
      </c>
      <c r="D746" s="136" t="s">
        <v>6951</v>
      </c>
      <c r="E746" s="437" t="s">
        <v>6129</v>
      </c>
      <c r="F746" s="469">
        <v>32143</v>
      </c>
      <c r="G746" s="438">
        <v>0.1</v>
      </c>
      <c r="H746" s="17"/>
    </row>
    <row r="747" spans="2:8" ht="14.25">
      <c r="B747" s="136" t="s">
        <v>8091</v>
      </c>
      <c r="C747" s="136" t="s">
        <v>6944</v>
      </c>
      <c r="D747" s="136" t="s">
        <v>6951</v>
      </c>
      <c r="E747" s="437" t="s">
        <v>8092</v>
      </c>
      <c r="F747" s="469">
        <v>32143</v>
      </c>
      <c r="G747" s="438">
        <v>0.5</v>
      </c>
      <c r="H747" s="17"/>
    </row>
    <row r="748" spans="2:8" ht="14.25">
      <c r="B748" s="136" t="s">
        <v>6138</v>
      </c>
      <c r="C748" s="136" t="s">
        <v>6944</v>
      </c>
      <c r="D748" s="136" t="s">
        <v>6951</v>
      </c>
      <c r="E748" s="437" t="s">
        <v>6139</v>
      </c>
      <c r="F748" s="469">
        <v>32143</v>
      </c>
      <c r="G748" s="438">
        <v>7.0000000000000007E-2</v>
      </c>
      <c r="H748" s="17"/>
    </row>
    <row r="749" spans="2:8" ht="14.25">
      <c r="B749" s="136" t="s">
        <v>8093</v>
      </c>
      <c r="C749" s="136" t="s">
        <v>6944</v>
      </c>
      <c r="D749" s="136" t="s">
        <v>6951</v>
      </c>
      <c r="E749" s="437" t="s">
        <v>6131</v>
      </c>
      <c r="F749" s="469">
        <v>32051</v>
      </c>
      <c r="G749" s="136">
        <v>0.3</v>
      </c>
      <c r="H749" s="17"/>
    </row>
    <row r="750" spans="2:8" ht="14.25">
      <c r="B750" s="136" t="s">
        <v>8094</v>
      </c>
      <c r="C750" s="136" t="s">
        <v>6944</v>
      </c>
      <c r="D750" s="136" t="s">
        <v>6951</v>
      </c>
      <c r="E750" s="437" t="s">
        <v>8095</v>
      </c>
      <c r="F750" s="469">
        <v>32143</v>
      </c>
      <c r="G750" s="136"/>
      <c r="H750" s="17"/>
    </row>
    <row r="751" spans="2:8" ht="14.25">
      <c r="B751" s="471" t="s">
        <v>8096</v>
      </c>
      <c r="C751" s="136" t="s">
        <v>6954</v>
      </c>
      <c r="D751" s="438" t="s">
        <v>6945</v>
      </c>
      <c r="E751" s="437" t="s">
        <v>8097</v>
      </c>
      <c r="F751" s="469">
        <v>35930</v>
      </c>
      <c r="G751" s="136"/>
      <c r="H751" s="17"/>
    </row>
    <row r="752" spans="2:8" ht="42.75">
      <c r="B752" s="136" t="s">
        <v>8098</v>
      </c>
      <c r="C752" s="136" t="s">
        <v>7017</v>
      </c>
      <c r="D752" s="438" t="s">
        <v>6945</v>
      </c>
      <c r="E752" s="437" t="s">
        <v>8099</v>
      </c>
      <c r="F752" s="469">
        <v>39661</v>
      </c>
      <c r="G752" s="136"/>
      <c r="H752" s="17"/>
    </row>
    <row r="753" spans="2:8" ht="28.5">
      <c r="B753" s="136" t="s">
        <v>8100</v>
      </c>
      <c r="C753" s="136" t="s">
        <v>6944</v>
      </c>
      <c r="D753" s="136" t="s">
        <v>6987</v>
      </c>
      <c r="E753" s="437" t="s">
        <v>8101</v>
      </c>
      <c r="F753" s="469">
        <v>32782</v>
      </c>
      <c r="G753" s="136"/>
      <c r="H753" s="17"/>
    </row>
    <row r="754" spans="2:8" ht="28.5">
      <c r="B754" s="136" t="s">
        <v>8100</v>
      </c>
      <c r="C754" s="136" t="s">
        <v>6962</v>
      </c>
      <c r="D754" s="136" t="s">
        <v>6949</v>
      </c>
      <c r="E754" s="437" t="s">
        <v>8101</v>
      </c>
      <c r="F754" s="469">
        <v>32964</v>
      </c>
      <c r="G754" s="136"/>
      <c r="H754" s="17"/>
    </row>
    <row r="755" spans="2:8" ht="28.5">
      <c r="B755" s="136" t="s">
        <v>8102</v>
      </c>
      <c r="C755" s="136" t="s">
        <v>6962</v>
      </c>
      <c r="D755" s="136" t="s">
        <v>6949</v>
      </c>
      <c r="E755" s="437" t="s">
        <v>8103</v>
      </c>
      <c r="F755" s="469">
        <v>33512</v>
      </c>
      <c r="G755" s="136"/>
      <c r="H755" s="17"/>
    </row>
    <row r="756" spans="2:8" ht="42.75">
      <c r="B756" s="136" t="s">
        <v>8104</v>
      </c>
      <c r="C756" s="136" t="s">
        <v>6962</v>
      </c>
      <c r="D756" s="136" t="s">
        <v>6949</v>
      </c>
      <c r="E756" s="437" t="s">
        <v>8105</v>
      </c>
      <c r="F756" s="469">
        <v>32964</v>
      </c>
      <c r="G756" s="136"/>
      <c r="H756" s="17"/>
    </row>
    <row r="757" spans="2:8" ht="42.75">
      <c r="B757" s="136" t="s">
        <v>8106</v>
      </c>
      <c r="C757" s="136" t="s">
        <v>6962</v>
      </c>
      <c r="D757" s="136" t="s">
        <v>6949</v>
      </c>
      <c r="E757" s="437" t="s">
        <v>8107</v>
      </c>
      <c r="F757" s="469">
        <v>32964</v>
      </c>
      <c r="G757" s="136"/>
      <c r="H757" s="17"/>
    </row>
    <row r="758" spans="2:8" ht="14.25">
      <c r="B758" s="136" t="s">
        <v>8108</v>
      </c>
      <c r="C758" s="136" t="s">
        <v>6954</v>
      </c>
      <c r="D758" s="438" t="s">
        <v>6945</v>
      </c>
      <c r="E758" s="437" t="s">
        <v>8109</v>
      </c>
      <c r="F758" s="469">
        <v>36949</v>
      </c>
      <c r="G758" s="136"/>
      <c r="H758" s="17"/>
    </row>
    <row r="759" spans="2:8" ht="28.5">
      <c r="B759" s="136" t="s">
        <v>8110</v>
      </c>
      <c r="C759" s="136" t="s">
        <v>6962</v>
      </c>
      <c r="D759" s="136" t="s">
        <v>6949</v>
      </c>
      <c r="E759" s="437" t="s">
        <v>8111</v>
      </c>
      <c r="F759" s="469">
        <v>32964</v>
      </c>
      <c r="G759" s="136"/>
      <c r="H759" s="17"/>
    </row>
    <row r="760" spans="2:8" ht="14.25">
      <c r="B760" s="136"/>
      <c r="C760" s="136"/>
      <c r="D760" s="136"/>
      <c r="E760" s="437"/>
      <c r="F760" s="136"/>
      <c r="G760" s="136"/>
      <c r="H760" s="17"/>
    </row>
    <row r="761" spans="2:8" ht="14.25">
      <c r="B761" s="136" t="s">
        <v>8112</v>
      </c>
      <c r="C761" s="136" t="s">
        <v>6944</v>
      </c>
      <c r="D761" s="136" t="s">
        <v>6945</v>
      </c>
      <c r="E761" s="437" t="s">
        <v>8113</v>
      </c>
      <c r="F761" s="469">
        <v>33055</v>
      </c>
      <c r="G761" s="136"/>
      <c r="H761" s="17"/>
    </row>
    <row r="762" spans="2:8" ht="14.25">
      <c r="B762" s="136" t="s">
        <v>8114</v>
      </c>
      <c r="C762" s="136" t="s">
        <v>6944</v>
      </c>
      <c r="D762" s="136" t="s">
        <v>6951</v>
      </c>
      <c r="E762" s="437" t="s">
        <v>8115</v>
      </c>
      <c r="F762" s="469">
        <v>32234</v>
      </c>
      <c r="G762" s="136"/>
      <c r="H762" s="17"/>
    </row>
    <row r="763" spans="2:8" ht="28.5">
      <c r="B763" s="136" t="s">
        <v>8116</v>
      </c>
      <c r="C763" s="136" t="s">
        <v>6944</v>
      </c>
      <c r="D763" s="136" t="s">
        <v>6987</v>
      </c>
      <c r="E763" s="437" t="s">
        <v>6975</v>
      </c>
      <c r="F763" s="469">
        <v>32782</v>
      </c>
      <c r="G763" s="136"/>
      <c r="H763" s="17"/>
    </row>
    <row r="764" spans="2:8" ht="28.5">
      <c r="B764" s="136" t="s">
        <v>8117</v>
      </c>
      <c r="C764" s="136" t="s">
        <v>6944</v>
      </c>
      <c r="D764" s="136" t="s">
        <v>6987</v>
      </c>
      <c r="E764" s="437" t="s">
        <v>6975</v>
      </c>
      <c r="F764" s="469">
        <v>32782</v>
      </c>
      <c r="G764" s="136"/>
      <c r="H764" s="17"/>
    </row>
    <row r="765" spans="2:8" ht="14.25">
      <c r="B765" s="136" t="s">
        <v>8118</v>
      </c>
      <c r="C765" s="136" t="s">
        <v>6944</v>
      </c>
      <c r="D765" s="438" t="s">
        <v>6945</v>
      </c>
      <c r="E765" s="437" t="s">
        <v>8119</v>
      </c>
      <c r="F765" s="469">
        <v>39703</v>
      </c>
      <c r="G765" s="136"/>
      <c r="H765" s="17"/>
    </row>
    <row r="766" spans="2:8" ht="14.25">
      <c r="B766" s="136" t="s">
        <v>8120</v>
      </c>
      <c r="C766" s="136" t="s">
        <v>6944</v>
      </c>
      <c r="D766" s="136" t="s">
        <v>6951</v>
      </c>
      <c r="E766" s="437" t="s">
        <v>8121</v>
      </c>
      <c r="F766" s="469">
        <v>33420</v>
      </c>
      <c r="G766" s="136"/>
      <c r="H766" s="17"/>
    </row>
    <row r="767" spans="2:8" ht="28.5">
      <c r="B767" s="136" t="s">
        <v>8120</v>
      </c>
      <c r="C767" s="136" t="s">
        <v>6982</v>
      </c>
      <c r="D767" s="438" t="s">
        <v>6945</v>
      </c>
      <c r="E767" s="437" t="s">
        <v>8121</v>
      </c>
      <c r="F767" s="469">
        <v>35930</v>
      </c>
      <c r="G767" s="136"/>
      <c r="H767" s="17"/>
    </row>
    <row r="768" spans="2:8" ht="14.25">
      <c r="B768" s="136" t="s">
        <v>8122</v>
      </c>
      <c r="C768" s="136" t="s">
        <v>6944</v>
      </c>
      <c r="D768" s="136" t="s">
        <v>6945</v>
      </c>
      <c r="E768" s="437" t="s">
        <v>8123</v>
      </c>
      <c r="F768" s="469">
        <v>34608</v>
      </c>
      <c r="G768" s="136"/>
      <c r="H768" s="17"/>
    </row>
    <row r="769" spans="2:8" ht="28.5">
      <c r="B769" s="136" t="s">
        <v>8122</v>
      </c>
      <c r="C769" s="136" t="s">
        <v>6962</v>
      </c>
      <c r="D769" s="136" t="s">
        <v>6949</v>
      </c>
      <c r="E769" s="437" t="s">
        <v>8123</v>
      </c>
      <c r="F769" s="469">
        <v>33878</v>
      </c>
      <c r="G769" s="136"/>
      <c r="H769" s="17"/>
    </row>
    <row r="770" spans="2:8" ht="85.5">
      <c r="B770" s="438" t="s">
        <v>8124</v>
      </c>
      <c r="C770" s="447" t="s">
        <v>6982</v>
      </c>
      <c r="D770" s="442" t="s">
        <v>6987</v>
      </c>
      <c r="E770" s="443" t="s">
        <v>8125</v>
      </c>
      <c r="F770" s="472">
        <v>40032</v>
      </c>
      <c r="G770" s="136"/>
      <c r="H770" s="17"/>
    </row>
    <row r="771" spans="2:8" ht="28.5">
      <c r="B771" s="136" t="s">
        <v>8126</v>
      </c>
      <c r="C771" s="136" t="s">
        <v>7141</v>
      </c>
      <c r="D771" s="438" t="s">
        <v>6945</v>
      </c>
      <c r="E771" s="437" t="s">
        <v>8127</v>
      </c>
      <c r="F771" s="469">
        <v>36105</v>
      </c>
      <c r="G771" s="136"/>
      <c r="H771" s="17"/>
    </row>
    <row r="772" spans="2:8" ht="14.25">
      <c r="B772" s="136" t="s">
        <v>8128</v>
      </c>
      <c r="C772" s="136" t="s">
        <v>6944</v>
      </c>
      <c r="D772" s="136" t="s">
        <v>6951</v>
      </c>
      <c r="E772" s="437" t="s">
        <v>8129</v>
      </c>
      <c r="F772" s="469">
        <v>32143</v>
      </c>
      <c r="G772" s="136"/>
      <c r="H772" s="17"/>
    </row>
    <row r="773" spans="2:8" ht="28.5">
      <c r="B773" s="136" t="s">
        <v>8128</v>
      </c>
      <c r="C773" s="136" t="s">
        <v>6982</v>
      </c>
      <c r="D773" s="438" t="s">
        <v>6949</v>
      </c>
      <c r="E773" s="437" t="s">
        <v>8129</v>
      </c>
      <c r="F773" s="469">
        <v>35551</v>
      </c>
      <c r="G773" s="136"/>
      <c r="H773" s="17"/>
    </row>
    <row r="774" spans="2:8" ht="28.5">
      <c r="B774" s="136" t="s">
        <v>8130</v>
      </c>
      <c r="C774" s="136" t="s">
        <v>6962</v>
      </c>
      <c r="D774" s="136" t="s">
        <v>6949</v>
      </c>
      <c r="E774" s="437" t="s">
        <v>8131</v>
      </c>
      <c r="F774" s="469">
        <v>33239</v>
      </c>
      <c r="G774" s="136"/>
      <c r="H774" s="17"/>
    </row>
    <row r="775" spans="2:8" ht="42.75">
      <c r="B775" s="136" t="s">
        <v>8132</v>
      </c>
      <c r="C775" s="136" t="s">
        <v>6962</v>
      </c>
      <c r="D775" s="136" t="s">
        <v>6949</v>
      </c>
      <c r="E775" s="437" t="s">
        <v>8133</v>
      </c>
      <c r="F775" s="469">
        <v>33512</v>
      </c>
      <c r="G775" s="136"/>
      <c r="H775" s="17"/>
    </row>
    <row r="776" spans="2:8" ht="28.5">
      <c r="B776" s="136" t="s">
        <v>8134</v>
      </c>
      <c r="C776" s="136" t="s">
        <v>6954</v>
      </c>
      <c r="D776" s="438" t="s">
        <v>6945</v>
      </c>
      <c r="E776" s="437" t="s">
        <v>8135</v>
      </c>
      <c r="F776" s="469">
        <v>36392</v>
      </c>
      <c r="G776" s="136"/>
      <c r="H776" s="17"/>
    </row>
    <row r="777" spans="2:8" ht="28.5">
      <c r="B777" s="136" t="s">
        <v>8134</v>
      </c>
      <c r="C777" s="136" t="s">
        <v>6982</v>
      </c>
      <c r="D777" s="438" t="s">
        <v>6945</v>
      </c>
      <c r="E777" s="437" t="s">
        <v>8135</v>
      </c>
      <c r="F777" s="469">
        <v>36105</v>
      </c>
      <c r="G777" s="136"/>
      <c r="H777" s="17"/>
    </row>
    <row r="778" spans="2:8" ht="14.25">
      <c r="B778" s="136"/>
      <c r="C778" s="136"/>
      <c r="D778" s="136"/>
      <c r="E778" s="437"/>
      <c r="F778" s="469"/>
      <c r="G778" s="136"/>
      <c r="H778" s="17"/>
    </row>
    <row r="779" spans="2:8" ht="57">
      <c r="B779" s="136" t="s">
        <v>8136</v>
      </c>
      <c r="C779" s="136" t="s">
        <v>6948</v>
      </c>
      <c r="D779" s="438" t="s">
        <v>6949</v>
      </c>
      <c r="E779" s="437" t="s">
        <v>8137</v>
      </c>
      <c r="F779" s="469">
        <v>35668</v>
      </c>
      <c r="G779" s="136"/>
      <c r="H779" s="17"/>
    </row>
    <row r="780" spans="2:8" ht="28.5">
      <c r="B780" s="136" t="s">
        <v>10967</v>
      </c>
      <c r="C780" s="136" t="s">
        <v>6954</v>
      </c>
      <c r="D780" s="438" t="s">
        <v>6945</v>
      </c>
      <c r="E780" s="437" t="s">
        <v>8138</v>
      </c>
      <c r="F780" s="469">
        <v>36522</v>
      </c>
      <c r="G780" s="136"/>
      <c r="H780" s="17"/>
    </row>
    <row r="781" spans="2:8" ht="14.25">
      <c r="B781" s="136" t="s">
        <v>8139</v>
      </c>
      <c r="C781" s="136" t="s">
        <v>6944</v>
      </c>
      <c r="D781" s="136" t="s">
        <v>6951</v>
      </c>
      <c r="E781" s="437" t="s">
        <v>8140</v>
      </c>
      <c r="F781" s="469">
        <v>32143</v>
      </c>
      <c r="G781" s="136"/>
      <c r="H781" s="17"/>
    </row>
    <row r="782" spans="2:8" ht="28.5">
      <c r="B782" s="136" t="s">
        <v>8141</v>
      </c>
      <c r="C782" s="136" t="s">
        <v>6962</v>
      </c>
      <c r="D782" s="136" t="s">
        <v>6949</v>
      </c>
      <c r="E782" s="437" t="s">
        <v>8142</v>
      </c>
      <c r="F782" s="469">
        <v>33055</v>
      </c>
      <c r="G782" s="136"/>
      <c r="H782" s="17"/>
    </row>
    <row r="783" spans="2:8" ht="14.25">
      <c r="B783" s="136" t="s">
        <v>8143</v>
      </c>
      <c r="C783" s="136" t="s">
        <v>6944</v>
      </c>
      <c r="D783" s="438" t="s">
        <v>6987</v>
      </c>
      <c r="E783" s="437" t="s">
        <v>8144</v>
      </c>
      <c r="F783" s="469">
        <v>42510</v>
      </c>
      <c r="G783" s="136"/>
      <c r="H783" s="17"/>
    </row>
    <row r="784" spans="2:8" ht="28.5">
      <c r="B784" s="136" t="s">
        <v>8145</v>
      </c>
      <c r="C784" s="136" t="s">
        <v>6962</v>
      </c>
      <c r="D784" s="136" t="s">
        <v>6949</v>
      </c>
      <c r="E784" s="437" t="s">
        <v>8146</v>
      </c>
      <c r="F784" s="469">
        <v>33239</v>
      </c>
      <c r="G784" s="136"/>
      <c r="H784" s="17"/>
    </row>
    <row r="785" spans="2:8" ht="42.75">
      <c r="B785" s="479" t="s">
        <v>10150</v>
      </c>
      <c r="C785" s="136" t="s">
        <v>6944</v>
      </c>
      <c r="D785" s="455" t="s">
        <v>6945</v>
      </c>
      <c r="E785" s="451" t="s">
        <v>6975</v>
      </c>
      <c r="F785" s="469">
        <v>42923</v>
      </c>
      <c r="G785" s="136"/>
      <c r="H785" s="17"/>
    </row>
    <row r="786" spans="2:8" ht="14.25">
      <c r="B786" s="136" t="s">
        <v>1759</v>
      </c>
      <c r="C786" s="136" t="s">
        <v>6944</v>
      </c>
      <c r="D786" s="136" t="s">
        <v>6945</v>
      </c>
      <c r="E786" s="437" t="s">
        <v>418</v>
      </c>
      <c r="F786" s="469">
        <v>32874</v>
      </c>
      <c r="G786" s="136">
        <v>40</v>
      </c>
      <c r="H786" s="17"/>
    </row>
    <row r="787" spans="2:8" ht="57">
      <c r="B787" s="479" t="s">
        <v>8147</v>
      </c>
      <c r="C787" s="136" t="s">
        <v>6944</v>
      </c>
      <c r="D787" s="438" t="s">
        <v>6945</v>
      </c>
      <c r="E787" s="451" t="s">
        <v>6975</v>
      </c>
      <c r="F787" s="469">
        <v>42664</v>
      </c>
      <c r="G787" s="136"/>
      <c r="H787" s="17"/>
    </row>
    <row r="788" spans="2:8" ht="28.5">
      <c r="B788" s="136" t="s">
        <v>8148</v>
      </c>
      <c r="C788" s="136" t="s">
        <v>6962</v>
      </c>
      <c r="D788" s="460" t="s">
        <v>6949</v>
      </c>
      <c r="E788" s="437" t="s">
        <v>8149</v>
      </c>
      <c r="F788" s="469">
        <v>33055</v>
      </c>
      <c r="G788" s="136"/>
      <c r="H788" s="17"/>
    </row>
    <row r="789" spans="2:8" ht="28.5">
      <c r="B789" s="136" t="s">
        <v>8150</v>
      </c>
      <c r="C789" s="136" t="s">
        <v>6944</v>
      </c>
      <c r="D789" s="441" t="s">
        <v>6987</v>
      </c>
      <c r="E789" s="437" t="s">
        <v>7259</v>
      </c>
      <c r="F789" s="469">
        <v>41747</v>
      </c>
      <c r="G789" s="136"/>
      <c r="H789" s="17"/>
    </row>
    <row r="790" spans="2:8" ht="28.5">
      <c r="B790" s="136" t="s">
        <v>8151</v>
      </c>
      <c r="C790" s="136" t="s">
        <v>6962</v>
      </c>
      <c r="D790" s="136" t="s">
        <v>6949</v>
      </c>
      <c r="E790" s="461" t="s">
        <v>8152</v>
      </c>
      <c r="F790" s="469">
        <v>35309</v>
      </c>
      <c r="G790" s="136"/>
      <c r="H790" s="17"/>
    </row>
    <row r="791" spans="2:8" ht="28.5">
      <c r="B791" s="462" t="s">
        <v>10366</v>
      </c>
      <c r="C791" s="136" t="s">
        <v>6962</v>
      </c>
      <c r="D791" s="438" t="s">
        <v>6945</v>
      </c>
      <c r="E791" s="462" t="s">
        <v>424</v>
      </c>
      <c r="F791" s="469">
        <v>43049</v>
      </c>
      <c r="G791" s="136"/>
      <c r="H791" s="17"/>
    </row>
    <row r="792" spans="2:8" ht="28.5">
      <c r="B792" s="462" t="s">
        <v>10367</v>
      </c>
      <c r="C792" s="136" t="s">
        <v>6962</v>
      </c>
      <c r="D792" s="438" t="s">
        <v>6945</v>
      </c>
      <c r="E792" s="463" t="s">
        <v>425</v>
      </c>
      <c r="F792" s="469">
        <v>43049</v>
      </c>
      <c r="G792" s="136"/>
      <c r="H792" s="17"/>
    </row>
    <row r="793" spans="2:8" ht="28.5">
      <c r="B793" s="434" t="s">
        <v>10151</v>
      </c>
      <c r="C793" s="434" t="s">
        <v>6962</v>
      </c>
      <c r="D793" s="464" t="s">
        <v>6949</v>
      </c>
      <c r="E793" s="480" t="s">
        <v>10152</v>
      </c>
      <c r="F793" s="468">
        <v>42762</v>
      </c>
      <c r="G793" s="136"/>
      <c r="H793" s="17"/>
    </row>
    <row r="794" spans="2:8" ht="28.5">
      <c r="B794" s="136" t="s">
        <v>8153</v>
      </c>
      <c r="C794" s="136" t="s">
        <v>6962</v>
      </c>
      <c r="D794" s="136" t="s">
        <v>6949</v>
      </c>
      <c r="E794" s="437" t="s">
        <v>8154</v>
      </c>
      <c r="F794" s="469">
        <v>33055</v>
      </c>
      <c r="G794" s="136"/>
      <c r="H794" s="17"/>
    </row>
    <row r="795" spans="2:8" ht="14.25">
      <c r="B795" s="136" t="s">
        <v>8155</v>
      </c>
      <c r="C795" s="136" t="s">
        <v>6944</v>
      </c>
      <c r="D795" s="136" t="s">
        <v>6987</v>
      </c>
      <c r="E795" s="437" t="s">
        <v>8156</v>
      </c>
      <c r="F795" s="469">
        <v>32782</v>
      </c>
      <c r="G795" s="438">
        <v>300</v>
      </c>
      <c r="H795" s="17"/>
    </row>
    <row r="796" spans="2:8" ht="14.25">
      <c r="B796" s="136" t="s">
        <v>8157</v>
      </c>
      <c r="C796" s="136" t="s">
        <v>6944</v>
      </c>
      <c r="D796" s="136" t="s">
        <v>6951</v>
      </c>
      <c r="E796" s="437" t="s">
        <v>8158</v>
      </c>
      <c r="F796" s="469">
        <v>32143</v>
      </c>
      <c r="G796" s="438">
        <v>4</v>
      </c>
      <c r="H796" s="17"/>
    </row>
    <row r="797" spans="2:8" ht="28.5">
      <c r="B797" s="136" t="s">
        <v>8159</v>
      </c>
      <c r="C797" s="136" t="s">
        <v>6944</v>
      </c>
      <c r="D797" s="136" t="s">
        <v>6951</v>
      </c>
      <c r="E797" s="437" t="s">
        <v>8160</v>
      </c>
      <c r="F797" s="469">
        <v>32143</v>
      </c>
      <c r="G797" s="438">
        <v>5</v>
      </c>
      <c r="H797" s="17"/>
    </row>
    <row r="798" spans="2:8" ht="14.25">
      <c r="B798" s="136" t="s">
        <v>8161</v>
      </c>
      <c r="C798" s="136" t="s">
        <v>6944</v>
      </c>
      <c r="D798" s="136" t="s">
        <v>6951</v>
      </c>
      <c r="E798" s="437" t="s">
        <v>8162</v>
      </c>
      <c r="F798" s="469">
        <v>32690</v>
      </c>
      <c r="G798" s="438">
        <v>5.0000000000000001E-3</v>
      </c>
      <c r="H798" s="17"/>
    </row>
    <row r="799" spans="2:8" ht="14.25">
      <c r="B799" s="136" t="s">
        <v>8163</v>
      </c>
      <c r="C799" s="136" t="s">
        <v>6944</v>
      </c>
      <c r="D799" s="136" t="s">
        <v>6945</v>
      </c>
      <c r="E799" s="437" t="s">
        <v>8164</v>
      </c>
      <c r="F799" s="469">
        <v>32874</v>
      </c>
      <c r="G799" s="438">
        <v>2</v>
      </c>
      <c r="H799" s="17"/>
    </row>
    <row r="800" spans="2:8" ht="14.25">
      <c r="B800" s="452" t="s">
        <v>1892</v>
      </c>
      <c r="C800" s="136" t="s">
        <v>8165</v>
      </c>
      <c r="D800" s="438" t="s">
        <v>6945</v>
      </c>
      <c r="E800" s="437" t="s">
        <v>1576</v>
      </c>
      <c r="F800" s="469">
        <v>35930</v>
      </c>
      <c r="G800" s="136"/>
      <c r="H800" s="17"/>
    </row>
    <row r="801" spans="2:8" ht="14.25">
      <c r="B801" s="136" t="s">
        <v>8166</v>
      </c>
      <c r="C801" s="136" t="s">
        <v>6944</v>
      </c>
      <c r="D801" s="136" t="s">
        <v>6951</v>
      </c>
      <c r="E801" s="437" t="s">
        <v>8167</v>
      </c>
      <c r="F801" s="469">
        <v>32234</v>
      </c>
      <c r="G801" s="438">
        <v>0.2</v>
      </c>
      <c r="H801" s="17"/>
    </row>
    <row r="802" spans="2:8" ht="28.5">
      <c r="B802" s="136" t="s">
        <v>8168</v>
      </c>
      <c r="C802" s="136" t="s">
        <v>6944</v>
      </c>
      <c r="D802" s="136" t="s">
        <v>6951</v>
      </c>
      <c r="E802" s="437" t="s">
        <v>8169</v>
      </c>
      <c r="F802" s="469">
        <v>32234</v>
      </c>
      <c r="G802" s="438">
        <v>0.3</v>
      </c>
      <c r="H802" s="17"/>
    </row>
    <row r="803" spans="2:8" ht="28.5">
      <c r="B803" s="136" t="s">
        <v>8170</v>
      </c>
      <c r="C803" s="136" t="s">
        <v>6962</v>
      </c>
      <c r="D803" s="136" t="s">
        <v>6949</v>
      </c>
      <c r="E803" s="437" t="s">
        <v>8171</v>
      </c>
      <c r="F803" s="469">
        <v>33878</v>
      </c>
      <c r="G803" s="136"/>
      <c r="H803" s="17"/>
    </row>
    <row r="804" spans="2:8" ht="28.5">
      <c r="B804" s="471" t="s">
        <v>8172</v>
      </c>
      <c r="C804" s="136" t="s">
        <v>6954</v>
      </c>
      <c r="D804" s="438" t="s">
        <v>6945</v>
      </c>
      <c r="E804" s="437" t="s">
        <v>6399</v>
      </c>
      <c r="F804" s="469">
        <v>35930</v>
      </c>
      <c r="G804" s="136"/>
      <c r="H804" s="17"/>
    </row>
    <row r="805" spans="2:8" ht="14.25">
      <c r="B805" s="471" t="s">
        <v>8173</v>
      </c>
      <c r="C805" s="136"/>
      <c r="D805" s="136"/>
      <c r="E805" s="437"/>
      <c r="F805" s="469"/>
      <c r="G805" s="438">
        <v>26</v>
      </c>
      <c r="H805" s="17"/>
    </row>
    <row r="806" spans="2:8" ht="28.5">
      <c r="B806" s="471" t="s">
        <v>8174</v>
      </c>
      <c r="C806" s="136"/>
      <c r="D806" s="136"/>
      <c r="E806" s="437"/>
      <c r="F806" s="469"/>
      <c r="G806" s="438">
        <v>44</v>
      </c>
      <c r="H806" s="17"/>
    </row>
    <row r="807" spans="2:8" ht="14.25">
      <c r="B807" s="136" t="s">
        <v>8175</v>
      </c>
      <c r="C807" s="136" t="s">
        <v>6944</v>
      </c>
      <c r="D807" s="136" t="s">
        <v>6945</v>
      </c>
      <c r="E807" s="437" t="s">
        <v>8176</v>
      </c>
      <c r="F807" s="469">
        <v>33147</v>
      </c>
      <c r="G807" s="438">
        <v>5</v>
      </c>
      <c r="H807" s="17"/>
    </row>
    <row r="808" spans="2:8" ht="14.25">
      <c r="B808" s="447" t="s">
        <v>8175</v>
      </c>
      <c r="C808" s="447" t="s">
        <v>7127</v>
      </c>
      <c r="D808" s="438" t="s">
        <v>6987</v>
      </c>
      <c r="E808" s="443" t="s">
        <v>8176</v>
      </c>
      <c r="F808" s="472">
        <v>40032</v>
      </c>
      <c r="G808" s="136"/>
      <c r="H808" s="17"/>
    </row>
    <row r="809" spans="2:8" ht="14.25">
      <c r="B809" s="441" t="s">
        <v>8177</v>
      </c>
      <c r="C809" s="476"/>
      <c r="D809" s="438"/>
      <c r="E809" s="453"/>
      <c r="F809" s="477"/>
      <c r="G809" s="136"/>
      <c r="H809" s="17"/>
    </row>
    <row r="810" spans="2:8" ht="28.5">
      <c r="B810" s="438" t="s">
        <v>8178</v>
      </c>
      <c r="C810" s="476"/>
      <c r="D810" s="438"/>
      <c r="E810" s="453"/>
      <c r="F810" s="477"/>
      <c r="G810" s="136"/>
      <c r="H810" s="17"/>
    </row>
    <row r="811" spans="2:8" ht="28.5">
      <c r="B811" s="136" t="s">
        <v>8179</v>
      </c>
      <c r="C811" s="136" t="s">
        <v>6944</v>
      </c>
      <c r="D811" s="136" t="s">
        <v>6945</v>
      </c>
      <c r="E811" s="437" t="s">
        <v>6975</v>
      </c>
      <c r="F811" s="469">
        <v>33786</v>
      </c>
      <c r="G811" s="136"/>
      <c r="H811" s="17"/>
    </row>
    <row r="812" spans="2:8" ht="14.25">
      <c r="B812" s="136" t="s">
        <v>8180</v>
      </c>
      <c r="C812" s="136"/>
      <c r="D812" s="136"/>
      <c r="E812" s="437"/>
      <c r="F812" s="469"/>
      <c r="G812" s="438">
        <v>1</v>
      </c>
      <c r="H812" s="17"/>
    </row>
    <row r="813" spans="2:8" ht="28.5">
      <c r="B813" s="136" t="s">
        <v>8181</v>
      </c>
      <c r="C813" s="136"/>
      <c r="D813" s="136"/>
      <c r="E813" s="437"/>
      <c r="F813" s="469"/>
      <c r="G813" s="438">
        <v>1.4</v>
      </c>
      <c r="H813" s="17"/>
    </row>
    <row r="814" spans="2:8" ht="28.5">
      <c r="B814" s="471" t="s">
        <v>8182</v>
      </c>
      <c r="C814" s="136" t="s">
        <v>6944</v>
      </c>
      <c r="D814" s="136" t="s">
        <v>6945</v>
      </c>
      <c r="E814" s="437" t="s">
        <v>3217</v>
      </c>
      <c r="F814" s="469">
        <v>32874</v>
      </c>
      <c r="G814" s="438">
        <v>200</v>
      </c>
      <c r="H814" s="17"/>
    </row>
    <row r="815" spans="2:8" ht="14.25">
      <c r="B815" s="471" t="s">
        <v>8183</v>
      </c>
      <c r="C815" s="136" t="s">
        <v>6944</v>
      </c>
      <c r="D815" s="438" t="s">
        <v>6945</v>
      </c>
      <c r="E815" s="437" t="s">
        <v>2872</v>
      </c>
      <c r="F815" s="469">
        <v>36742</v>
      </c>
      <c r="G815" s="136"/>
      <c r="H815" s="17"/>
    </row>
    <row r="816" spans="2:8" ht="42.75">
      <c r="B816" s="136" t="s">
        <v>8184</v>
      </c>
      <c r="C816" s="476" t="s">
        <v>8185</v>
      </c>
      <c r="D816" s="441" t="s">
        <v>7732</v>
      </c>
      <c r="E816" s="437" t="s">
        <v>8186</v>
      </c>
      <c r="F816" s="469">
        <v>40032</v>
      </c>
      <c r="G816" s="136"/>
      <c r="H816" s="17"/>
    </row>
    <row r="817" spans="2:8" ht="42.75">
      <c r="B817" s="136" t="s">
        <v>8187</v>
      </c>
      <c r="C817" s="136" t="s">
        <v>6944</v>
      </c>
      <c r="D817" s="136" t="s">
        <v>6945</v>
      </c>
      <c r="E817" s="437" t="s">
        <v>8188</v>
      </c>
      <c r="F817" s="469">
        <v>34608</v>
      </c>
      <c r="G817" s="136"/>
      <c r="H817" s="17"/>
    </row>
    <row r="818" spans="2:8" ht="42.75">
      <c r="B818" s="136" t="s">
        <v>8189</v>
      </c>
      <c r="C818" s="136" t="s">
        <v>7287</v>
      </c>
      <c r="D818" s="438" t="s">
        <v>6949</v>
      </c>
      <c r="E818" s="437" t="s">
        <v>8190</v>
      </c>
      <c r="F818" s="469">
        <v>36392</v>
      </c>
      <c r="G818" s="136"/>
      <c r="H818" s="17"/>
    </row>
    <row r="819" spans="2:8" ht="14.25">
      <c r="B819" s="136" t="s">
        <v>8191</v>
      </c>
      <c r="C819" s="136" t="s">
        <v>6944</v>
      </c>
      <c r="D819" s="438" t="s">
        <v>6987</v>
      </c>
      <c r="E819" s="437" t="s">
        <v>8192</v>
      </c>
      <c r="F819" s="469">
        <v>41747</v>
      </c>
      <c r="G819" s="136"/>
      <c r="H819" s="17"/>
    </row>
    <row r="820" spans="2:8" ht="28.5">
      <c r="B820" s="136" t="s">
        <v>8193</v>
      </c>
      <c r="C820" s="136" t="s">
        <v>6962</v>
      </c>
      <c r="D820" s="136" t="s">
        <v>6949</v>
      </c>
      <c r="E820" s="437" t="s">
        <v>8194</v>
      </c>
      <c r="F820" s="469">
        <v>33055</v>
      </c>
      <c r="G820" s="136"/>
      <c r="H820" s="17"/>
    </row>
    <row r="821" spans="2:8" ht="14.25">
      <c r="B821" s="136" t="s">
        <v>8195</v>
      </c>
      <c r="C821" s="136" t="s">
        <v>6954</v>
      </c>
      <c r="D821" s="438" t="s">
        <v>6945</v>
      </c>
      <c r="E821" s="437" t="s">
        <v>8196</v>
      </c>
      <c r="F821" s="469">
        <v>39630</v>
      </c>
      <c r="G821" s="136"/>
      <c r="H821" s="17"/>
    </row>
    <row r="822" spans="2:8" ht="28.5">
      <c r="B822" s="136" t="s">
        <v>8197</v>
      </c>
      <c r="C822" s="136" t="s">
        <v>6962</v>
      </c>
      <c r="D822" s="136" t="s">
        <v>6949</v>
      </c>
      <c r="E822" s="437" t="s">
        <v>8198</v>
      </c>
      <c r="F822" s="469">
        <v>32964</v>
      </c>
      <c r="G822" s="136"/>
      <c r="H822" s="17"/>
    </row>
    <row r="823" spans="2:8" ht="28.5">
      <c r="B823" s="136" t="s">
        <v>8199</v>
      </c>
      <c r="C823" s="136" t="s">
        <v>6944</v>
      </c>
      <c r="D823" s="136" t="s">
        <v>6951</v>
      </c>
      <c r="E823" s="437" t="s">
        <v>6975</v>
      </c>
      <c r="F823" s="469">
        <v>32143</v>
      </c>
      <c r="G823" s="136">
        <v>0.02</v>
      </c>
      <c r="H823" s="17"/>
    </row>
    <row r="824" spans="2:8" ht="28.5">
      <c r="B824" s="136" t="s">
        <v>8199</v>
      </c>
      <c r="C824" s="136" t="s">
        <v>6962</v>
      </c>
      <c r="D824" s="136" t="s">
        <v>6945</v>
      </c>
      <c r="E824" s="437" t="s">
        <v>6975</v>
      </c>
      <c r="F824" s="469">
        <v>34608</v>
      </c>
      <c r="G824" s="136"/>
      <c r="H824" s="17"/>
    </row>
    <row r="825" spans="2:8" ht="28.5">
      <c r="B825" s="136" t="s">
        <v>6575</v>
      </c>
      <c r="C825" s="136" t="s">
        <v>6944</v>
      </c>
      <c r="D825" s="136" t="s">
        <v>6987</v>
      </c>
      <c r="E825" s="437" t="s">
        <v>6975</v>
      </c>
      <c r="F825" s="469">
        <v>32782</v>
      </c>
      <c r="G825" s="136">
        <v>0.09</v>
      </c>
      <c r="H825" s="17"/>
    </row>
    <row r="826" spans="2:8" ht="28.5">
      <c r="B826" s="136" t="s">
        <v>6575</v>
      </c>
      <c r="C826" s="136" t="s">
        <v>6962</v>
      </c>
      <c r="D826" s="136" t="s">
        <v>6951</v>
      </c>
      <c r="E826" s="437" t="s">
        <v>6975</v>
      </c>
      <c r="F826" s="469">
        <v>33239</v>
      </c>
      <c r="G826" s="136"/>
      <c r="H826" s="17"/>
    </row>
    <row r="827" spans="2:8" ht="71.25">
      <c r="B827" s="136" t="s">
        <v>8200</v>
      </c>
      <c r="C827" s="136" t="s">
        <v>6944</v>
      </c>
      <c r="D827" s="136" t="s">
        <v>6951</v>
      </c>
      <c r="E827" s="437" t="s">
        <v>6975</v>
      </c>
      <c r="F827" s="469">
        <v>32143</v>
      </c>
      <c r="G827" s="136"/>
      <c r="H827" s="17"/>
    </row>
    <row r="828" spans="2:8" ht="28.5">
      <c r="B828" s="136" t="s">
        <v>8201</v>
      </c>
      <c r="C828" s="136" t="s">
        <v>6944</v>
      </c>
      <c r="D828" s="136" t="s">
        <v>6949</v>
      </c>
      <c r="E828" s="437" t="s">
        <v>6975</v>
      </c>
      <c r="F828" s="469">
        <v>33878</v>
      </c>
      <c r="G828" s="136"/>
      <c r="H828" s="17"/>
    </row>
    <row r="829" spans="2:8" ht="28.5">
      <c r="B829" s="136" t="s">
        <v>8202</v>
      </c>
      <c r="C829" s="136" t="s">
        <v>6944</v>
      </c>
      <c r="D829" s="136" t="s">
        <v>6949</v>
      </c>
      <c r="E829" s="437" t="s">
        <v>6975</v>
      </c>
      <c r="F829" s="469">
        <v>33878</v>
      </c>
      <c r="G829" s="136"/>
      <c r="H829" s="17"/>
    </row>
    <row r="830" spans="2:8" ht="14.25">
      <c r="B830" s="136" t="s">
        <v>8203</v>
      </c>
      <c r="C830" s="136" t="s">
        <v>6944</v>
      </c>
      <c r="D830" s="136" t="s">
        <v>6951</v>
      </c>
      <c r="E830" s="437" t="s">
        <v>8204</v>
      </c>
      <c r="F830" s="469">
        <v>32143</v>
      </c>
      <c r="G830" s="438">
        <v>1200</v>
      </c>
      <c r="H830" s="17"/>
    </row>
    <row r="831" spans="2:8" ht="14.25">
      <c r="B831" s="136" t="s">
        <v>8205</v>
      </c>
      <c r="C831" s="136" t="s">
        <v>6944</v>
      </c>
      <c r="D831" s="136" t="s">
        <v>6951</v>
      </c>
      <c r="E831" s="437" t="s">
        <v>8206</v>
      </c>
      <c r="F831" s="469">
        <v>32234</v>
      </c>
      <c r="G831" s="438">
        <v>200</v>
      </c>
      <c r="H831" s="17"/>
    </row>
    <row r="832" spans="2:8" ht="14.25">
      <c r="B832" s="136" t="s">
        <v>8207</v>
      </c>
      <c r="C832" s="136" t="s">
        <v>6944</v>
      </c>
      <c r="D832" s="136" t="s">
        <v>6951</v>
      </c>
      <c r="E832" s="437" t="s">
        <v>8208</v>
      </c>
      <c r="F832" s="469">
        <v>32234</v>
      </c>
      <c r="G832" s="438">
        <v>40</v>
      </c>
      <c r="H832" s="17"/>
    </row>
    <row r="833" spans="2:8" ht="14.25">
      <c r="B833" s="136" t="s">
        <v>2033</v>
      </c>
      <c r="C833" s="136" t="s">
        <v>6944</v>
      </c>
      <c r="D833" s="136" t="s">
        <v>6945</v>
      </c>
      <c r="E833" s="437" t="s">
        <v>8209</v>
      </c>
      <c r="F833" s="469">
        <v>32874</v>
      </c>
      <c r="G833" s="438">
        <v>1</v>
      </c>
      <c r="H833" s="17"/>
    </row>
    <row r="834" spans="2:8" ht="42.75">
      <c r="B834" s="136" t="s">
        <v>3145</v>
      </c>
      <c r="C834" s="136" t="s">
        <v>6982</v>
      </c>
      <c r="D834" s="438" t="s">
        <v>6945</v>
      </c>
      <c r="E834" s="437" t="s">
        <v>3146</v>
      </c>
      <c r="F834" s="469">
        <v>36249</v>
      </c>
      <c r="G834" s="438">
        <v>720</v>
      </c>
      <c r="H834" s="17"/>
    </row>
    <row r="835" spans="2:8" ht="28.5">
      <c r="B835" s="136" t="s">
        <v>8210</v>
      </c>
      <c r="C835" s="136" t="s">
        <v>6982</v>
      </c>
      <c r="D835" s="438" t="s">
        <v>6949</v>
      </c>
      <c r="E835" s="437" t="s">
        <v>8211</v>
      </c>
      <c r="F835" s="469">
        <v>36588</v>
      </c>
      <c r="G835" s="136"/>
      <c r="H835" s="17"/>
    </row>
    <row r="836" spans="2:8" ht="28.5">
      <c r="B836" s="136" t="s">
        <v>8212</v>
      </c>
      <c r="C836" s="136" t="s">
        <v>6982</v>
      </c>
      <c r="D836" s="438" t="s">
        <v>6949</v>
      </c>
      <c r="E836" s="437" t="s">
        <v>8213</v>
      </c>
      <c r="F836" s="469">
        <v>36392</v>
      </c>
      <c r="G836" s="136"/>
      <c r="H836" s="17"/>
    </row>
    <row r="837" spans="2:8" ht="14.25">
      <c r="B837" s="136" t="s">
        <v>8214</v>
      </c>
      <c r="C837" s="136" t="s">
        <v>6954</v>
      </c>
      <c r="D837" s="438" t="s">
        <v>6945</v>
      </c>
      <c r="E837" s="437" t="s">
        <v>8215</v>
      </c>
      <c r="F837" s="469">
        <v>36392</v>
      </c>
      <c r="G837" s="136"/>
      <c r="H837" s="17"/>
    </row>
    <row r="838" spans="2:8" ht="14.25">
      <c r="B838" s="136" t="s">
        <v>8216</v>
      </c>
      <c r="C838" s="136" t="s">
        <v>6944</v>
      </c>
      <c r="D838" s="136" t="s">
        <v>6951</v>
      </c>
      <c r="E838" s="437" t="s">
        <v>8217</v>
      </c>
      <c r="F838" s="469">
        <v>32143</v>
      </c>
      <c r="G838" s="438">
        <v>0.05</v>
      </c>
      <c r="H838" s="17"/>
    </row>
    <row r="839" spans="2:8" ht="28.5">
      <c r="B839" s="136" t="s">
        <v>8218</v>
      </c>
      <c r="C839" s="136" t="s">
        <v>6944</v>
      </c>
      <c r="D839" s="136" t="s">
        <v>6951</v>
      </c>
      <c r="E839" s="437" t="s">
        <v>8219</v>
      </c>
      <c r="F839" s="469">
        <v>32143</v>
      </c>
      <c r="G839" s="438">
        <v>0.06</v>
      </c>
      <c r="H839" s="17"/>
    </row>
    <row r="840" spans="2:8" ht="28.5">
      <c r="B840" s="136" t="s">
        <v>8218</v>
      </c>
      <c r="C840" s="136" t="s">
        <v>6962</v>
      </c>
      <c r="D840" s="136" t="s">
        <v>6949</v>
      </c>
      <c r="E840" s="437" t="s">
        <v>8219</v>
      </c>
      <c r="F840" s="469">
        <v>33055</v>
      </c>
      <c r="G840" s="136"/>
      <c r="H840" s="17"/>
    </row>
    <row r="841" spans="2:8" ht="14.25">
      <c r="B841" s="136" t="s">
        <v>8220</v>
      </c>
      <c r="C841" s="136" t="s">
        <v>6944</v>
      </c>
      <c r="D841" s="136" t="s">
        <v>6945</v>
      </c>
      <c r="E841" s="437" t="s">
        <v>8221</v>
      </c>
      <c r="F841" s="469">
        <v>34608</v>
      </c>
      <c r="G841" s="136"/>
      <c r="H841" s="17"/>
    </row>
    <row r="842" spans="2:8" ht="14.25">
      <c r="B842" s="136" t="s">
        <v>8222</v>
      </c>
      <c r="C842" s="136" t="s">
        <v>6944</v>
      </c>
      <c r="D842" s="136" t="s">
        <v>6951</v>
      </c>
      <c r="E842" s="437" t="s">
        <v>8223</v>
      </c>
      <c r="F842" s="469">
        <v>32143</v>
      </c>
      <c r="G842" s="136"/>
      <c r="H842" s="17"/>
    </row>
    <row r="843" spans="2:8" ht="14.25">
      <c r="B843" s="136" t="s">
        <v>8224</v>
      </c>
      <c r="C843" s="136" t="s">
        <v>6944</v>
      </c>
      <c r="D843" s="136" t="s">
        <v>6945</v>
      </c>
      <c r="E843" s="437" t="s">
        <v>8225</v>
      </c>
      <c r="F843" s="469">
        <v>35186</v>
      </c>
      <c r="G843" s="136"/>
      <c r="H843" s="17"/>
    </row>
    <row r="844" spans="2:8" ht="14.25">
      <c r="B844" s="136" t="s">
        <v>8226</v>
      </c>
      <c r="C844" s="136" t="s">
        <v>6954</v>
      </c>
      <c r="D844" s="438" t="s">
        <v>6945</v>
      </c>
      <c r="E844" s="437" t="s">
        <v>8227</v>
      </c>
      <c r="F844" s="469">
        <v>36949</v>
      </c>
      <c r="G844" s="136"/>
      <c r="H844" s="17"/>
    </row>
    <row r="845" spans="2:8" ht="14.25">
      <c r="B845" s="136" t="s">
        <v>8228</v>
      </c>
      <c r="C845" s="136" t="s">
        <v>6944</v>
      </c>
      <c r="D845" s="136" t="s">
        <v>6951</v>
      </c>
      <c r="E845" s="437" t="s">
        <v>763</v>
      </c>
      <c r="F845" s="469">
        <v>32143</v>
      </c>
      <c r="G845" s="438">
        <v>0.3</v>
      </c>
      <c r="H845" s="17"/>
    </row>
    <row r="846" spans="2:8" ht="14.25">
      <c r="B846" s="136" t="s">
        <v>8229</v>
      </c>
      <c r="C846" s="136" t="s">
        <v>6944</v>
      </c>
      <c r="D846" s="136" t="s">
        <v>6945</v>
      </c>
      <c r="E846" s="437" t="s">
        <v>8230</v>
      </c>
      <c r="F846" s="469">
        <v>34608</v>
      </c>
      <c r="G846" s="136"/>
      <c r="H846" s="17"/>
    </row>
    <row r="847" spans="2:8" ht="28.5">
      <c r="B847" s="136" t="s">
        <v>8229</v>
      </c>
      <c r="C847" s="136" t="s">
        <v>6982</v>
      </c>
      <c r="D847" s="438" t="s">
        <v>6945</v>
      </c>
      <c r="E847" s="437" t="s">
        <v>8230</v>
      </c>
      <c r="F847" s="469">
        <v>36326</v>
      </c>
      <c r="G847" s="136"/>
      <c r="H847" s="17"/>
    </row>
    <row r="848" spans="2:8" ht="42.75">
      <c r="B848" s="136" t="s">
        <v>8231</v>
      </c>
      <c r="C848" s="136" t="s">
        <v>7017</v>
      </c>
      <c r="D848" s="438" t="s">
        <v>6945</v>
      </c>
      <c r="E848" s="437" t="s">
        <v>8232</v>
      </c>
      <c r="F848" s="469">
        <v>42566</v>
      </c>
      <c r="G848" s="438" t="s">
        <v>10146</v>
      </c>
      <c r="H848" s="17"/>
    </row>
    <row r="849" spans="2:8" ht="14.25">
      <c r="B849" s="136" t="s">
        <v>8233</v>
      </c>
      <c r="C849" s="136" t="s">
        <v>6944</v>
      </c>
      <c r="D849" s="136" t="s">
        <v>6951</v>
      </c>
      <c r="E849" s="437" t="s">
        <v>8234</v>
      </c>
      <c r="F849" s="469">
        <v>32143</v>
      </c>
      <c r="G849" s="438">
        <v>0.05</v>
      </c>
      <c r="H849" s="17"/>
    </row>
    <row r="850" spans="2:8" ht="14.25">
      <c r="B850" s="136" t="s">
        <v>8235</v>
      </c>
      <c r="C850" s="136" t="s">
        <v>6954</v>
      </c>
      <c r="D850" s="438" t="s">
        <v>6945</v>
      </c>
      <c r="E850" s="437" t="s">
        <v>8236</v>
      </c>
      <c r="F850" s="469">
        <v>38940</v>
      </c>
      <c r="G850" s="136"/>
      <c r="H850" s="17"/>
    </row>
    <row r="851" spans="2:8" ht="28.5">
      <c r="B851" s="136" t="s">
        <v>8237</v>
      </c>
      <c r="C851" s="136" t="s">
        <v>6954</v>
      </c>
      <c r="D851" s="438" t="s">
        <v>6945</v>
      </c>
      <c r="E851" s="437" t="s">
        <v>8238</v>
      </c>
      <c r="F851" s="469">
        <v>38149</v>
      </c>
      <c r="G851" s="136"/>
      <c r="H851" s="17"/>
    </row>
    <row r="852" spans="2:8" ht="14.25">
      <c r="B852" s="136" t="s">
        <v>8239</v>
      </c>
      <c r="C852" s="136" t="s">
        <v>6944</v>
      </c>
      <c r="D852" s="136" t="s">
        <v>6951</v>
      </c>
      <c r="E852" s="437" t="s">
        <v>1243</v>
      </c>
      <c r="F852" s="469">
        <v>32417</v>
      </c>
      <c r="G852" s="136"/>
      <c r="H852" s="17"/>
    </row>
    <row r="853" spans="2:8" ht="14.25">
      <c r="B853" s="136" t="s">
        <v>8240</v>
      </c>
      <c r="C853" s="136" t="s">
        <v>6944</v>
      </c>
      <c r="D853" s="136" t="s">
        <v>6951</v>
      </c>
      <c r="E853" s="437" t="s">
        <v>8241</v>
      </c>
      <c r="F853" s="469">
        <v>32143</v>
      </c>
      <c r="G853" s="438">
        <v>0.7</v>
      </c>
      <c r="H853" s="17"/>
    </row>
    <row r="854" spans="2:8" ht="28.5">
      <c r="B854" s="136" t="s">
        <v>8240</v>
      </c>
      <c r="C854" s="136" t="s">
        <v>6962</v>
      </c>
      <c r="D854" s="136" t="s">
        <v>6949</v>
      </c>
      <c r="E854" s="437" t="s">
        <v>8241</v>
      </c>
      <c r="F854" s="469">
        <v>33055</v>
      </c>
      <c r="G854" s="136"/>
      <c r="H854" s="17"/>
    </row>
    <row r="855" spans="2:8" ht="14.25">
      <c r="B855" s="136" t="s">
        <v>8242</v>
      </c>
      <c r="C855" s="136" t="s">
        <v>6944</v>
      </c>
      <c r="D855" s="441" t="s">
        <v>6987</v>
      </c>
      <c r="E855" s="437" t="s">
        <v>8243</v>
      </c>
      <c r="F855" s="469">
        <v>41747</v>
      </c>
      <c r="G855" s="136"/>
      <c r="H855" s="17"/>
    </row>
    <row r="856" spans="2:8" ht="14.25">
      <c r="B856" s="136" t="s">
        <v>8244</v>
      </c>
      <c r="C856" s="136" t="s">
        <v>6944</v>
      </c>
      <c r="D856" s="438" t="s">
        <v>6945</v>
      </c>
      <c r="E856" s="437" t="s">
        <v>8245</v>
      </c>
      <c r="F856" s="469">
        <v>40624</v>
      </c>
      <c r="G856" s="136"/>
      <c r="H856" s="17"/>
    </row>
    <row r="857" spans="2:8" ht="14.25">
      <c r="B857" s="136" t="s">
        <v>8246</v>
      </c>
      <c r="C857" s="136" t="s">
        <v>6944</v>
      </c>
      <c r="D857" s="438" t="s">
        <v>6945</v>
      </c>
      <c r="E857" s="437" t="s">
        <v>8247</v>
      </c>
      <c r="F857" s="469">
        <v>37393</v>
      </c>
      <c r="G857" s="136"/>
      <c r="H857" s="17"/>
    </row>
    <row r="858" spans="2:8" ht="28.5">
      <c r="B858" s="136" t="s">
        <v>8248</v>
      </c>
      <c r="C858" s="136" t="s">
        <v>6982</v>
      </c>
      <c r="D858" s="438" t="s">
        <v>6949</v>
      </c>
      <c r="E858" s="437" t="s">
        <v>8249</v>
      </c>
      <c r="F858" s="469">
        <v>36189</v>
      </c>
      <c r="G858" s="136"/>
      <c r="H858" s="17"/>
    </row>
    <row r="859" spans="2:8" ht="14.25">
      <c r="B859" s="136"/>
      <c r="C859" s="136"/>
      <c r="D859" s="136"/>
      <c r="E859" s="437"/>
      <c r="F859" s="136"/>
      <c r="G859" s="136"/>
      <c r="H859" s="17"/>
    </row>
    <row r="860" spans="2:8" ht="28.5">
      <c r="B860" s="136" t="s">
        <v>8250</v>
      </c>
      <c r="C860" s="136" t="s">
        <v>6982</v>
      </c>
      <c r="D860" s="438" t="s">
        <v>6949</v>
      </c>
      <c r="E860" s="437" t="s">
        <v>8251</v>
      </c>
      <c r="F860" s="469">
        <v>35668</v>
      </c>
      <c r="G860" s="136"/>
      <c r="H860" s="17"/>
    </row>
    <row r="861" spans="2:8" ht="28.5">
      <c r="B861" s="136" t="s">
        <v>8252</v>
      </c>
      <c r="C861" s="136" t="s">
        <v>6944</v>
      </c>
      <c r="D861" s="438" t="s">
        <v>6951</v>
      </c>
      <c r="E861" s="437" t="s">
        <v>6975</v>
      </c>
      <c r="F861" s="469">
        <v>35727</v>
      </c>
      <c r="G861" s="136"/>
      <c r="H861" s="17"/>
    </row>
    <row r="862" spans="2:8" ht="14.25">
      <c r="B862" s="136" t="s">
        <v>8253</v>
      </c>
      <c r="C862" s="136" t="s">
        <v>7127</v>
      </c>
      <c r="D862" s="438" t="s">
        <v>6951</v>
      </c>
      <c r="E862" s="437" t="s">
        <v>8254</v>
      </c>
      <c r="F862" s="469">
        <v>36518</v>
      </c>
      <c r="G862" s="438">
        <v>590</v>
      </c>
      <c r="H862" s="17"/>
    </row>
    <row r="863" spans="2:8" ht="14.25">
      <c r="B863" s="136"/>
      <c r="C863" s="136"/>
      <c r="D863" s="136"/>
      <c r="E863" s="437"/>
      <c r="F863" s="136"/>
      <c r="G863" s="136"/>
      <c r="H863" s="17"/>
    </row>
    <row r="864" spans="2:8" ht="14.25">
      <c r="B864" s="136" t="s">
        <v>8255</v>
      </c>
      <c r="C864" s="136" t="s">
        <v>6944</v>
      </c>
      <c r="D864" s="136" t="s">
        <v>6951</v>
      </c>
      <c r="E864" s="437" t="s">
        <v>6975</v>
      </c>
      <c r="F864" s="469">
        <v>32690</v>
      </c>
      <c r="G864" s="136"/>
      <c r="H864" s="17"/>
    </row>
    <row r="865" spans="2:8" ht="14.25">
      <c r="B865" s="136" t="s">
        <v>8256</v>
      </c>
      <c r="C865" s="136" t="s">
        <v>6944</v>
      </c>
      <c r="D865" s="136" t="s">
        <v>6987</v>
      </c>
      <c r="E865" s="437" t="s">
        <v>8257</v>
      </c>
      <c r="F865" s="469">
        <v>32782</v>
      </c>
      <c r="G865" s="438">
        <v>0.06</v>
      </c>
      <c r="H865" s="17"/>
    </row>
    <row r="866" spans="2:8" ht="28.5">
      <c r="B866" s="136" t="s">
        <v>8258</v>
      </c>
      <c r="C866" s="136" t="s">
        <v>6944</v>
      </c>
      <c r="D866" s="136" t="s">
        <v>6945</v>
      </c>
      <c r="E866" s="437" t="s">
        <v>6975</v>
      </c>
      <c r="F866" s="469">
        <v>33147</v>
      </c>
      <c r="G866" s="136"/>
      <c r="H866" s="17"/>
    </row>
    <row r="867" spans="2:8" ht="14.25">
      <c r="B867" s="136" t="s">
        <v>8259</v>
      </c>
      <c r="C867" s="136" t="s">
        <v>6954</v>
      </c>
      <c r="D867" s="438" t="s">
        <v>6945</v>
      </c>
      <c r="E867" s="437" t="s">
        <v>8260</v>
      </c>
      <c r="F867" s="469">
        <v>39630</v>
      </c>
      <c r="G867" s="136"/>
      <c r="H867" s="17"/>
    </row>
    <row r="868" spans="2:8" ht="28.5">
      <c r="B868" s="136" t="s">
        <v>8259</v>
      </c>
      <c r="C868" s="136" t="s">
        <v>6982</v>
      </c>
      <c r="D868" s="438" t="s">
        <v>6945</v>
      </c>
      <c r="E868" s="437" t="s">
        <v>8260</v>
      </c>
      <c r="F868" s="469">
        <v>36105</v>
      </c>
      <c r="G868" s="136"/>
      <c r="H868" s="17"/>
    </row>
    <row r="869" spans="2:8" ht="185.25">
      <c r="B869" s="136" t="s">
        <v>8261</v>
      </c>
      <c r="C869" s="136" t="s">
        <v>6962</v>
      </c>
      <c r="D869" s="136" t="s">
        <v>6951</v>
      </c>
      <c r="E869" s="437" t="s">
        <v>7259</v>
      </c>
      <c r="F869" s="469">
        <v>32690</v>
      </c>
      <c r="G869" s="136"/>
      <c r="H869" s="17"/>
    </row>
    <row r="870" spans="2:8" ht="28.5">
      <c r="B870" s="136" t="s">
        <v>8262</v>
      </c>
      <c r="C870" s="136" t="s">
        <v>6962</v>
      </c>
      <c r="D870" s="136" t="s">
        <v>6949</v>
      </c>
      <c r="E870" s="437" t="s">
        <v>8263</v>
      </c>
      <c r="F870" s="469">
        <v>32964</v>
      </c>
      <c r="G870" s="136"/>
      <c r="H870" s="17"/>
    </row>
    <row r="871" spans="2:8" ht="14.25">
      <c r="B871" s="136" t="s">
        <v>8262</v>
      </c>
      <c r="C871" s="136" t="s">
        <v>7127</v>
      </c>
      <c r="D871" s="438" t="s">
        <v>6949</v>
      </c>
      <c r="E871" s="437" t="s">
        <v>8263</v>
      </c>
      <c r="F871" s="469">
        <v>36949</v>
      </c>
      <c r="G871" s="136"/>
      <c r="H871" s="17"/>
    </row>
    <row r="872" spans="2:8" ht="14.25">
      <c r="B872" s="136" t="s">
        <v>8264</v>
      </c>
      <c r="C872" s="136" t="s">
        <v>6954</v>
      </c>
      <c r="D872" s="438" t="s">
        <v>6987</v>
      </c>
      <c r="E872" s="437" t="s">
        <v>8265</v>
      </c>
      <c r="F872" s="469">
        <v>38324</v>
      </c>
      <c r="G872" s="136"/>
      <c r="H872" s="17"/>
    </row>
    <row r="873" spans="2:8" ht="42.75">
      <c r="B873" s="136" t="s">
        <v>8266</v>
      </c>
      <c r="C873" s="136" t="s">
        <v>7287</v>
      </c>
      <c r="D873" s="438" t="s">
        <v>6949</v>
      </c>
      <c r="E873" s="437" t="s">
        <v>8267</v>
      </c>
      <c r="F873" s="469">
        <v>36949</v>
      </c>
      <c r="G873" s="136"/>
      <c r="H873" s="17"/>
    </row>
    <row r="874" spans="2:8" ht="14.25">
      <c r="B874" s="136"/>
      <c r="C874" s="136"/>
      <c r="D874" s="136"/>
      <c r="E874" s="437"/>
      <c r="F874" s="136"/>
      <c r="G874" s="136"/>
      <c r="H874" s="17"/>
    </row>
    <row r="875" spans="2:8" ht="57">
      <c r="B875" s="438" t="s">
        <v>8268</v>
      </c>
      <c r="C875" s="439" t="s">
        <v>6944</v>
      </c>
      <c r="D875" s="439" t="s">
        <v>6987</v>
      </c>
      <c r="E875" s="440" t="s">
        <v>8269</v>
      </c>
      <c r="F875" s="470">
        <v>32782</v>
      </c>
      <c r="G875" s="136"/>
      <c r="H875" s="17"/>
    </row>
    <row r="876" spans="2:8" ht="57">
      <c r="B876" s="438" t="s">
        <v>8270</v>
      </c>
      <c r="C876" s="439" t="s">
        <v>6944</v>
      </c>
      <c r="D876" s="439" t="s">
        <v>6951</v>
      </c>
      <c r="E876" s="440" t="s">
        <v>8271</v>
      </c>
      <c r="F876" s="470">
        <v>32143</v>
      </c>
      <c r="G876" s="136"/>
      <c r="H876" s="17"/>
    </row>
    <row r="877" spans="2:8" ht="14.25">
      <c r="B877" s="136" t="s">
        <v>8272</v>
      </c>
      <c r="C877" s="136" t="s">
        <v>6944</v>
      </c>
      <c r="D877" s="136" t="s">
        <v>6951</v>
      </c>
      <c r="E877" s="437" t="s">
        <v>8273</v>
      </c>
      <c r="F877" s="469">
        <v>32143</v>
      </c>
      <c r="G877" s="438">
        <v>3</v>
      </c>
      <c r="H877" s="17"/>
    </row>
    <row r="878" spans="2:8" ht="28.5">
      <c r="B878" s="136" t="s">
        <v>8274</v>
      </c>
      <c r="C878" s="136" t="s">
        <v>6944</v>
      </c>
      <c r="D878" s="438" t="s">
        <v>6987</v>
      </c>
      <c r="E878" s="437" t="s">
        <v>7259</v>
      </c>
      <c r="F878" s="469">
        <v>40662</v>
      </c>
      <c r="G878" s="459"/>
      <c r="H878" s="17"/>
    </row>
    <row r="879" spans="2:8" ht="28.5">
      <c r="B879" s="136" t="s">
        <v>8275</v>
      </c>
      <c r="C879" s="136" t="s">
        <v>6962</v>
      </c>
      <c r="D879" s="136" t="s">
        <v>6949</v>
      </c>
      <c r="E879" s="437" t="s">
        <v>8276</v>
      </c>
      <c r="F879" s="469">
        <v>33878</v>
      </c>
      <c r="G879" s="136"/>
      <c r="H879" s="17"/>
    </row>
    <row r="880" spans="2:8" ht="14.25">
      <c r="B880" s="136" t="s">
        <v>8277</v>
      </c>
      <c r="C880" s="136" t="s">
        <v>6944</v>
      </c>
      <c r="D880" s="438" t="s">
        <v>6945</v>
      </c>
      <c r="E880" s="437" t="s">
        <v>8278</v>
      </c>
      <c r="F880" s="469">
        <v>42552</v>
      </c>
      <c r="G880" s="136"/>
      <c r="H880" s="17"/>
    </row>
    <row r="881" spans="2:8" ht="14.25">
      <c r="B881" s="136" t="s">
        <v>6647</v>
      </c>
      <c r="C881" s="136" t="s">
        <v>6944</v>
      </c>
      <c r="D881" s="136" t="s">
        <v>6987</v>
      </c>
      <c r="E881" s="437" t="s">
        <v>6648</v>
      </c>
      <c r="F881" s="469">
        <v>32782</v>
      </c>
      <c r="G881" s="136"/>
      <c r="H881" s="17"/>
    </row>
    <row r="882" spans="2:8" ht="28.5">
      <c r="B882" s="136" t="s">
        <v>8279</v>
      </c>
      <c r="C882" s="136" t="s">
        <v>6982</v>
      </c>
      <c r="D882" s="438" t="s">
        <v>6949</v>
      </c>
      <c r="E882" s="437" t="s">
        <v>6975</v>
      </c>
      <c r="F882" s="469">
        <v>36392</v>
      </c>
      <c r="G882" s="136"/>
      <c r="H882" s="17"/>
    </row>
    <row r="883" spans="2:8" ht="14.25">
      <c r="B883" s="136" t="s">
        <v>8280</v>
      </c>
      <c r="C883" s="136" t="s">
        <v>6944</v>
      </c>
      <c r="D883" s="136" t="s">
        <v>6945</v>
      </c>
      <c r="E883" s="437" t="s">
        <v>8281</v>
      </c>
      <c r="F883" s="469">
        <v>32964</v>
      </c>
      <c r="G883" s="136"/>
      <c r="H883" s="17"/>
    </row>
    <row r="884" spans="2:8" ht="42.75">
      <c r="B884" s="136" t="s">
        <v>8282</v>
      </c>
      <c r="C884" s="136" t="s">
        <v>6944</v>
      </c>
      <c r="D884" s="136" t="s">
        <v>6951</v>
      </c>
      <c r="E884" s="437" t="s">
        <v>6975</v>
      </c>
      <c r="F884" s="469">
        <v>32417</v>
      </c>
      <c r="G884" s="136"/>
      <c r="H884" s="17"/>
    </row>
    <row r="885" spans="2:8" ht="42.75">
      <c r="B885" s="136" t="s">
        <v>8283</v>
      </c>
      <c r="C885" s="136" t="s">
        <v>7017</v>
      </c>
      <c r="D885" s="438" t="s">
        <v>6945</v>
      </c>
      <c r="E885" s="437" t="s">
        <v>8284</v>
      </c>
      <c r="F885" s="469">
        <v>42566</v>
      </c>
      <c r="G885" s="438" t="s">
        <v>10146</v>
      </c>
      <c r="H885" s="17"/>
    </row>
    <row r="886" spans="2:8" ht="71.25">
      <c r="B886" s="136" t="s">
        <v>3221</v>
      </c>
      <c r="C886" s="136" t="s">
        <v>6982</v>
      </c>
      <c r="D886" s="438" t="s">
        <v>6945</v>
      </c>
      <c r="E886" s="437" t="s">
        <v>3222</v>
      </c>
      <c r="F886" s="469">
        <v>36249</v>
      </c>
      <c r="G886" s="481" t="s">
        <v>8285</v>
      </c>
      <c r="H886" s="17"/>
    </row>
    <row r="887" spans="2:8" ht="14.25">
      <c r="B887" s="136" t="s">
        <v>8286</v>
      </c>
      <c r="C887" s="136" t="s">
        <v>7127</v>
      </c>
      <c r="D887" s="438" t="s">
        <v>6945</v>
      </c>
      <c r="E887" s="437" t="s">
        <v>8287</v>
      </c>
      <c r="F887" s="469">
        <v>36105</v>
      </c>
      <c r="G887" s="136"/>
      <c r="H887" s="17"/>
    </row>
    <row r="888" spans="2:8" ht="57">
      <c r="B888" s="136" t="s">
        <v>8288</v>
      </c>
      <c r="C888" s="136" t="s">
        <v>6944</v>
      </c>
      <c r="D888" s="136" t="s">
        <v>6987</v>
      </c>
      <c r="E888" s="437" t="s">
        <v>6975</v>
      </c>
      <c r="F888" s="469">
        <v>31835</v>
      </c>
      <c r="G888" s="136"/>
      <c r="H888" s="17"/>
    </row>
    <row r="889" spans="2:8" ht="14.25">
      <c r="B889" s="136" t="s">
        <v>8289</v>
      </c>
      <c r="C889" s="136" t="s">
        <v>6944</v>
      </c>
      <c r="D889" s="438" t="s">
        <v>6945</v>
      </c>
      <c r="E889" s="437" t="s">
        <v>8290</v>
      </c>
      <c r="F889" s="469">
        <v>40459</v>
      </c>
      <c r="G889" s="136"/>
      <c r="H889" s="17"/>
    </row>
    <row r="890" spans="2:8" ht="14.25">
      <c r="B890" s="136" t="s">
        <v>8291</v>
      </c>
      <c r="C890" s="136" t="s">
        <v>6954</v>
      </c>
      <c r="D890" s="438" t="s">
        <v>6949</v>
      </c>
      <c r="E890" s="437" t="s">
        <v>8292</v>
      </c>
      <c r="F890" s="469">
        <v>35551</v>
      </c>
      <c r="G890" s="136"/>
      <c r="H890" s="17"/>
    </row>
    <row r="891" spans="2:8" ht="14.25">
      <c r="B891" s="136" t="s">
        <v>8293</v>
      </c>
      <c r="C891" s="136" t="s">
        <v>6954</v>
      </c>
      <c r="D891" s="438" t="s">
        <v>6949</v>
      </c>
      <c r="E891" s="437" t="s">
        <v>8294</v>
      </c>
      <c r="F891" s="469">
        <v>35551</v>
      </c>
      <c r="G891" s="136"/>
      <c r="H891" s="17"/>
    </row>
    <row r="892" spans="2:8" ht="14.25">
      <c r="B892" s="136" t="s">
        <v>8295</v>
      </c>
      <c r="C892" s="136" t="s">
        <v>6944</v>
      </c>
      <c r="D892" s="136" t="s">
        <v>6951</v>
      </c>
      <c r="E892" s="437" t="s">
        <v>8296</v>
      </c>
      <c r="F892" s="469">
        <v>32234</v>
      </c>
      <c r="G892" s="438">
        <v>0.02</v>
      </c>
      <c r="H892" s="17"/>
    </row>
    <row r="893" spans="2:8" ht="28.5">
      <c r="B893" s="136" t="s">
        <v>8297</v>
      </c>
      <c r="C893" s="136" t="s">
        <v>6962</v>
      </c>
      <c r="D893" s="136" t="s">
        <v>6949</v>
      </c>
      <c r="E893" s="437" t="s">
        <v>8298</v>
      </c>
      <c r="F893" s="469">
        <v>33239</v>
      </c>
      <c r="G893" s="136"/>
      <c r="H893" s="17"/>
    </row>
    <row r="894" spans="2:8" ht="57">
      <c r="B894" s="136" t="s">
        <v>8299</v>
      </c>
      <c r="C894" s="136" t="s">
        <v>6948</v>
      </c>
      <c r="D894" s="438" t="s">
        <v>6949</v>
      </c>
      <c r="E894" s="437" t="s">
        <v>8300</v>
      </c>
      <c r="F894" s="469">
        <v>36392</v>
      </c>
      <c r="G894" s="136"/>
      <c r="H894" s="17"/>
    </row>
    <row r="895" spans="2:8" ht="28.5">
      <c r="B895" s="136" t="s">
        <v>8301</v>
      </c>
      <c r="C895" s="136" t="s">
        <v>6944</v>
      </c>
      <c r="D895" s="136" t="s">
        <v>6951</v>
      </c>
      <c r="E895" s="437" t="s">
        <v>8300</v>
      </c>
      <c r="F895" s="469">
        <v>32143</v>
      </c>
      <c r="G895" s="438">
        <v>6.0000000000000001E-3</v>
      </c>
      <c r="H895" s="17"/>
    </row>
    <row r="896" spans="2:8" ht="42.75">
      <c r="B896" s="136" t="s">
        <v>8302</v>
      </c>
      <c r="C896" s="136" t="s">
        <v>6954</v>
      </c>
      <c r="D896" s="438" t="s">
        <v>6945</v>
      </c>
      <c r="E896" s="437" t="s">
        <v>6975</v>
      </c>
      <c r="F896" s="469">
        <v>37694</v>
      </c>
      <c r="G896" s="136"/>
      <c r="H896" s="17"/>
    </row>
    <row r="897" spans="2:8" ht="14.25">
      <c r="B897" s="136" t="s">
        <v>2012</v>
      </c>
      <c r="C897" s="136" t="s">
        <v>6944</v>
      </c>
      <c r="D897" s="438" t="s">
        <v>6945</v>
      </c>
      <c r="E897" s="437" t="s">
        <v>6661</v>
      </c>
      <c r="F897" s="469">
        <v>42482</v>
      </c>
      <c r="G897" s="438">
        <v>27</v>
      </c>
      <c r="H897" s="17"/>
    </row>
    <row r="898" spans="2:8" ht="14.25">
      <c r="B898" s="136" t="s">
        <v>8303</v>
      </c>
      <c r="C898" s="136" t="s">
        <v>6944</v>
      </c>
      <c r="D898" s="136" t="s">
        <v>6951</v>
      </c>
      <c r="E898" s="437" t="s">
        <v>6665</v>
      </c>
      <c r="F898" s="469">
        <v>32417</v>
      </c>
      <c r="G898" s="438">
        <v>4</v>
      </c>
      <c r="H898" s="17"/>
    </row>
    <row r="899" spans="2:8" ht="14.25">
      <c r="B899" s="136" t="s">
        <v>8304</v>
      </c>
      <c r="C899" s="136" t="s">
        <v>6944</v>
      </c>
      <c r="D899" s="136" t="s">
        <v>6951</v>
      </c>
      <c r="E899" s="437" t="s">
        <v>8305</v>
      </c>
      <c r="F899" s="469">
        <v>32143</v>
      </c>
      <c r="G899" s="438">
        <v>4</v>
      </c>
      <c r="H899" s="17"/>
    </row>
    <row r="900" spans="2:8" ht="28.5">
      <c r="B900" s="136" t="s">
        <v>8306</v>
      </c>
      <c r="C900" s="136" t="s">
        <v>6954</v>
      </c>
      <c r="D900" s="438" t="s">
        <v>6945</v>
      </c>
      <c r="E900" s="437" t="s">
        <v>8307</v>
      </c>
      <c r="F900" s="469">
        <v>35930</v>
      </c>
      <c r="G900" s="136"/>
      <c r="H900" s="17"/>
    </row>
    <row r="901" spans="2:8" ht="28.5">
      <c r="B901" s="136" t="s">
        <v>8306</v>
      </c>
      <c r="C901" s="136" t="s">
        <v>7127</v>
      </c>
      <c r="D901" s="438" t="s">
        <v>6949</v>
      </c>
      <c r="E901" s="437" t="s">
        <v>8307</v>
      </c>
      <c r="F901" s="469">
        <v>36189</v>
      </c>
      <c r="G901" s="136"/>
      <c r="H901" s="17"/>
    </row>
    <row r="902" spans="2:8" ht="28.5">
      <c r="B902" s="136" t="s">
        <v>8308</v>
      </c>
      <c r="C902" s="136" t="s">
        <v>6962</v>
      </c>
      <c r="D902" s="438" t="s">
        <v>6951</v>
      </c>
      <c r="E902" s="465" t="s">
        <v>8309</v>
      </c>
      <c r="F902" s="469">
        <v>40753</v>
      </c>
      <c r="G902" s="438">
        <v>10000</v>
      </c>
      <c r="H902" s="17"/>
    </row>
    <row r="903" spans="2:8" ht="42.75">
      <c r="B903" s="136" t="s">
        <v>8310</v>
      </c>
      <c r="C903" s="136" t="s">
        <v>7287</v>
      </c>
      <c r="D903" s="438" t="s">
        <v>6949</v>
      </c>
      <c r="E903" s="437" t="s">
        <v>8311</v>
      </c>
      <c r="F903" s="469">
        <v>36189</v>
      </c>
      <c r="G903" s="136"/>
      <c r="H903" s="17"/>
    </row>
    <row r="904" spans="2:8" ht="14.25">
      <c r="B904" s="136"/>
      <c r="C904" s="136"/>
      <c r="D904" s="136"/>
      <c r="E904" s="437"/>
      <c r="F904" s="136"/>
      <c r="G904" s="136"/>
      <c r="H904" s="17"/>
    </row>
    <row r="905" spans="2:8" ht="28.5">
      <c r="B905" s="136" t="s">
        <v>8312</v>
      </c>
      <c r="C905" s="136" t="s">
        <v>6944</v>
      </c>
      <c r="D905" s="136" t="s">
        <v>6945</v>
      </c>
      <c r="E905" s="437" t="s">
        <v>6975</v>
      </c>
      <c r="F905" s="469">
        <v>32964</v>
      </c>
      <c r="G905" s="136"/>
      <c r="H905" s="17"/>
    </row>
    <row r="906" spans="2:8" ht="14.25">
      <c r="B906" s="136" t="s">
        <v>8313</v>
      </c>
      <c r="C906" s="136" t="s">
        <v>6944</v>
      </c>
      <c r="D906" s="136" t="s">
        <v>6951</v>
      </c>
      <c r="E906" s="437" t="s">
        <v>8314</v>
      </c>
      <c r="F906" s="469">
        <v>35309</v>
      </c>
      <c r="G906" s="136"/>
      <c r="H906" s="17"/>
    </row>
    <row r="907" spans="2:8" ht="28.5">
      <c r="B907" s="136" t="s">
        <v>8315</v>
      </c>
      <c r="C907" s="136" t="s">
        <v>6962</v>
      </c>
      <c r="D907" s="136" t="s">
        <v>6949</v>
      </c>
      <c r="E907" s="437" t="s">
        <v>8316</v>
      </c>
      <c r="F907" s="469">
        <v>33055</v>
      </c>
      <c r="G907" s="136"/>
      <c r="H907" s="17"/>
    </row>
    <row r="908" spans="2:8" ht="28.5">
      <c r="B908" s="136" t="s">
        <v>8317</v>
      </c>
      <c r="C908" s="136" t="s">
        <v>6962</v>
      </c>
      <c r="D908" s="136" t="s">
        <v>6949</v>
      </c>
      <c r="E908" s="437" t="s">
        <v>8318</v>
      </c>
      <c r="F908" s="469">
        <v>32964</v>
      </c>
      <c r="G908" s="136"/>
      <c r="H908" s="17"/>
    </row>
    <row r="909" spans="2:8" ht="28.5">
      <c r="B909" s="136" t="s">
        <v>8319</v>
      </c>
      <c r="C909" s="136" t="s">
        <v>6962</v>
      </c>
      <c r="D909" s="136" t="s">
        <v>6949</v>
      </c>
      <c r="E909" s="437" t="s">
        <v>8320</v>
      </c>
      <c r="F909" s="469">
        <v>35309</v>
      </c>
      <c r="G909" s="136"/>
      <c r="H909" s="17"/>
    </row>
    <row r="910" spans="2:8" ht="28.5">
      <c r="B910" s="136" t="s">
        <v>8321</v>
      </c>
      <c r="C910" s="136" t="s">
        <v>6982</v>
      </c>
      <c r="D910" s="438" t="s">
        <v>6945</v>
      </c>
      <c r="E910" s="437" t="s">
        <v>8322</v>
      </c>
      <c r="F910" s="469">
        <v>36298</v>
      </c>
      <c r="G910" s="136"/>
      <c r="H910" s="17"/>
    </row>
    <row r="911" spans="2:8" ht="14.25">
      <c r="B911" s="136" t="s">
        <v>8323</v>
      </c>
      <c r="C911" s="136" t="s">
        <v>6944</v>
      </c>
      <c r="D911" s="454" t="s">
        <v>6949</v>
      </c>
      <c r="E911" s="437" t="s">
        <v>8324</v>
      </c>
      <c r="F911" s="469">
        <v>42230</v>
      </c>
      <c r="G911" s="136"/>
      <c r="H911" s="17"/>
    </row>
    <row r="912" spans="2:8" ht="14.25">
      <c r="B912" s="136" t="s">
        <v>8325</v>
      </c>
      <c r="C912" s="136" t="s">
        <v>6944</v>
      </c>
      <c r="D912" s="136" t="s">
        <v>6945</v>
      </c>
      <c r="E912" s="437" t="s">
        <v>8326</v>
      </c>
      <c r="F912" s="469">
        <v>34608</v>
      </c>
      <c r="G912" s="136"/>
      <c r="H912" s="17"/>
    </row>
    <row r="913" spans="2:8" ht="28.5">
      <c r="B913" s="136" t="s">
        <v>8327</v>
      </c>
      <c r="C913" s="136" t="s">
        <v>6944</v>
      </c>
      <c r="D913" s="136" t="s">
        <v>6951</v>
      </c>
      <c r="E913" s="437" t="s">
        <v>8328</v>
      </c>
      <c r="F913" s="469">
        <v>32234</v>
      </c>
      <c r="G913" s="136"/>
      <c r="H913" s="17"/>
    </row>
    <row r="914" spans="2:8" ht="28.5">
      <c r="B914" s="136" t="s">
        <v>8329</v>
      </c>
      <c r="C914" s="136" t="s">
        <v>6962</v>
      </c>
      <c r="D914" s="136" t="s">
        <v>6949</v>
      </c>
      <c r="E914" s="437" t="s">
        <v>8330</v>
      </c>
      <c r="F914" s="469">
        <v>33512</v>
      </c>
      <c r="G914" s="136"/>
      <c r="H914" s="17"/>
    </row>
    <row r="915" spans="2:8" ht="28.5">
      <c r="B915" s="136" t="s">
        <v>8331</v>
      </c>
      <c r="C915" s="136" t="s">
        <v>6962</v>
      </c>
      <c r="D915" s="136" t="s">
        <v>6949</v>
      </c>
      <c r="E915" s="437" t="s">
        <v>8332</v>
      </c>
      <c r="F915" s="469">
        <v>32964</v>
      </c>
      <c r="G915" s="136"/>
      <c r="H915" s="17"/>
    </row>
    <row r="916" spans="2:8" ht="14.25">
      <c r="B916" s="139" t="s">
        <v>10368</v>
      </c>
      <c r="C916" s="136" t="s">
        <v>6944</v>
      </c>
      <c r="D916" s="438" t="s">
        <v>6987</v>
      </c>
      <c r="E916" s="139" t="s">
        <v>397</v>
      </c>
      <c r="F916" s="469">
        <v>43035</v>
      </c>
      <c r="G916" s="136"/>
      <c r="H916" s="17"/>
    </row>
    <row r="917" spans="2:8" ht="28.5">
      <c r="B917" s="136" t="s">
        <v>8333</v>
      </c>
      <c r="C917" s="136" t="s">
        <v>6944</v>
      </c>
      <c r="D917" s="454" t="s">
        <v>6945</v>
      </c>
      <c r="E917" s="437" t="s">
        <v>8334</v>
      </c>
      <c r="F917" s="469">
        <v>41114</v>
      </c>
      <c r="G917" s="136"/>
      <c r="H917" s="17"/>
    </row>
    <row r="918" spans="2:8" ht="42.75">
      <c r="B918" s="136" t="s">
        <v>3433</v>
      </c>
      <c r="C918" s="136" t="s">
        <v>6944</v>
      </c>
      <c r="D918" s="136" t="s">
        <v>6951</v>
      </c>
      <c r="E918" s="437" t="s">
        <v>3434</v>
      </c>
      <c r="F918" s="469">
        <v>32143</v>
      </c>
      <c r="G918" s="136">
        <v>5.0000000000000004E-6</v>
      </c>
      <c r="H918" s="17"/>
    </row>
    <row r="919" spans="2:8" ht="42.75">
      <c r="B919" s="136" t="s">
        <v>3433</v>
      </c>
      <c r="C919" s="136" t="s">
        <v>6962</v>
      </c>
      <c r="D919" s="136" t="s">
        <v>6945</v>
      </c>
      <c r="E919" s="437" t="s">
        <v>3434</v>
      </c>
      <c r="F919" s="469">
        <v>33329</v>
      </c>
      <c r="G919" s="136"/>
      <c r="H919" s="17"/>
    </row>
    <row r="920" spans="2:8" ht="28.5">
      <c r="B920" s="136" t="s">
        <v>8335</v>
      </c>
      <c r="C920" s="136" t="s">
        <v>6944</v>
      </c>
      <c r="D920" s="438" t="s">
        <v>6987</v>
      </c>
      <c r="E920" s="437" t="s">
        <v>3395</v>
      </c>
      <c r="F920" s="469">
        <v>41530</v>
      </c>
      <c r="G920" s="136"/>
      <c r="H920" s="17"/>
    </row>
    <row r="921" spans="2:8" ht="28.5">
      <c r="B921" s="136" t="s">
        <v>8336</v>
      </c>
      <c r="C921" s="136" t="s">
        <v>6944</v>
      </c>
      <c r="D921" s="136" t="s">
        <v>6945</v>
      </c>
      <c r="E921" s="437" t="s">
        <v>8337</v>
      </c>
      <c r="F921" s="469">
        <v>33055</v>
      </c>
      <c r="G921" s="438">
        <v>3</v>
      </c>
      <c r="H921" s="17"/>
    </row>
    <row r="922" spans="2:8" ht="28.5">
      <c r="B922" s="136" t="s">
        <v>8338</v>
      </c>
      <c r="C922" s="136" t="s">
        <v>6944</v>
      </c>
      <c r="D922" s="136" t="s">
        <v>6951</v>
      </c>
      <c r="E922" s="437" t="s">
        <v>8339</v>
      </c>
      <c r="F922" s="469">
        <v>32234</v>
      </c>
      <c r="G922" s="136">
        <v>14</v>
      </c>
      <c r="H922" s="17"/>
    </row>
    <row r="923" spans="2:8" ht="28.5">
      <c r="B923" s="471" t="s">
        <v>8340</v>
      </c>
      <c r="C923" s="136" t="s">
        <v>6944</v>
      </c>
      <c r="D923" s="136" t="s">
        <v>6945</v>
      </c>
      <c r="E923" s="437" t="s">
        <v>8341</v>
      </c>
      <c r="F923" s="469">
        <v>32874</v>
      </c>
      <c r="G923" s="136"/>
      <c r="H923" s="17"/>
    </row>
    <row r="924" spans="2:8" ht="14.25">
      <c r="B924" s="136" t="s">
        <v>8342</v>
      </c>
      <c r="C924" s="136" t="s">
        <v>6944</v>
      </c>
      <c r="D924" s="438" t="s">
        <v>6987</v>
      </c>
      <c r="E924" s="437" t="s">
        <v>8343</v>
      </c>
      <c r="F924" s="469">
        <v>42510</v>
      </c>
      <c r="G924" s="136"/>
      <c r="H924" s="17"/>
    </row>
    <row r="925" spans="2:8" ht="28.5">
      <c r="B925" s="136" t="s">
        <v>8344</v>
      </c>
      <c r="C925" s="136" t="s">
        <v>6962</v>
      </c>
      <c r="D925" s="136" t="s">
        <v>6949</v>
      </c>
      <c r="E925" s="437" t="s">
        <v>8345</v>
      </c>
      <c r="F925" s="469">
        <v>33512</v>
      </c>
      <c r="G925" s="136"/>
      <c r="H925" s="17"/>
    </row>
    <row r="926" spans="2:8" ht="28.5">
      <c r="B926" s="136" t="s">
        <v>8346</v>
      </c>
      <c r="C926" s="136" t="s">
        <v>6962</v>
      </c>
      <c r="D926" s="136" t="s">
        <v>6949</v>
      </c>
      <c r="E926" s="437" t="s">
        <v>6975</v>
      </c>
      <c r="F926" s="469">
        <v>33878</v>
      </c>
      <c r="G926" s="136"/>
      <c r="H926" s="17"/>
    </row>
    <row r="927" spans="2:8" ht="42.75">
      <c r="B927" s="136" t="s">
        <v>8347</v>
      </c>
      <c r="C927" s="136" t="s">
        <v>6962</v>
      </c>
      <c r="D927" s="136" t="s">
        <v>6949</v>
      </c>
      <c r="E927" s="437" t="s">
        <v>8348</v>
      </c>
      <c r="F927" s="469">
        <v>33239</v>
      </c>
      <c r="G927" s="136"/>
      <c r="H927" s="17"/>
    </row>
    <row r="928" spans="2:8" ht="14.25">
      <c r="B928" s="136" t="s">
        <v>8349</v>
      </c>
      <c r="C928" s="136" t="s">
        <v>6944</v>
      </c>
      <c r="D928" s="438" t="s">
        <v>6945</v>
      </c>
      <c r="E928" s="437" t="s">
        <v>8350</v>
      </c>
      <c r="F928" s="469">
        <v>35551</v>
      </c>
      <c r="G928" s="136"/>
      <c r="H928" s="17"/>
    </row>
    <row r="929" spans="2:8" ht="14.25">
      <c r="B929" s="136" t="s">
        <v>8351</v>
      </c>
      <c r="C929" s="136" t="s">
        <v>6944</v>
      </c>
      <c r="D929" s="136" t="s">
        <v>6945</v>
      </c>
      <c r="E929" s="437" t="s">
        <v>8352</v>
      </c>
      <c r="F929" s="469">
        <v>33055</v>
      </c>
      <c r="G929" s="438">
        <v>5.8999999999999997E-2</v>
      </c>
      <c r="H929" s="17"/>
    </row>
    <row r="930" spans="2:8" ht="28.5">
      <c r="B930" s="136" t="s">
        <v>8353</v>
      </c>
      <c r="C930" s="136" t="s">
        <v>6962</v>
      </c>
      <c r="D930" s="136" t="s">
        <v>6951</v>
      </c>
      <c r="E930" s="437" t="s">
        <v>8354</v>
      </c>
      <c r="F930" s="469">
        <v>31959</v>
      </c>
      <c r="G930" s="136"/>
      <c r="H930" s="17"/>
    </row>
    <row r="931" spans="2:8" ht="14.25">
      <c r="B931" s="136" t="s">
        <v>2028</v>
      </c>
      <c r="C931" s="136" t="s">
        <v>6944</v>
      </c>
      <c r="D931" s="136" t="s">
        <v>6951</v>
      </c>
      <c r="E931" s="437" t="s">
        <v>8355</v>
      </c>
      <c r="F931" s="469">
        <v>32143</v>
      </c>
      <c r="G931" s="438">
        <v>0.1</v>
      </c>
      <c r="H931" s="17"/>
    </row>
    <row r="932" spans="2:8" ht="14.25">
      <c r="B932" s="136" t="s">
        <v>8356</v>
      </c>
      <c r="C932" s="136" t="s">
        <v>6944</v>
      </c>
      <c r="D932" s="136" t="s">
        <v>6951</v>
      </c>
      <c r="E932" s="437" t="s">
        <v>231</v>
      </c>
      <c r="F932" s="469">
        <v>32234</v>
      </c>
      <c r="G932" s="438">
        <v>0.05</v>
      </c>
      <c r="H932" s="17"/>
    </row>
    <row r="933" spans="2:8" ht="14.25">
      <c r="B933" s="136" t="s">
        <v>8357</v>
      </c>
      <c r="C933" s="136" t="s">
        <v>6954</v>
      </c>
      <c r="D933" s="438" t="s">
        <v>6945</v>
      </c>
      <c r="E933" s="437" t="s">
        <v>8358</v>
      </c>
      <c r="F933" s="469">
        <v>36392</v>
      </c>
      <c r="G933" s="136"/>
      <c r="H933" s="17"/>
    </row>
    <row r="934" spans="2:8" ht="28.5">
      <c r="B934" s="136" t="s">
        <v>8359</v>
      </c>
      <c r="C934" s="136" t="s">
        <v>6962</v>
      </c>
      <c r="D934" s="136" t="s">
        <v>6949</v>
      </c>
      <c r="E934" s="437" t="s">
        <v>8360</v>
      </c>
      <c r="F934" s="469">
        <v>33055</v>
      </c>
      <c r="G934" s="136"/>
      <c r="H934" s="17"/>
    </row>
    <row r="935" spans="2:8" ht="28.5">
      <c r="B935" s="136" t="s">
        <v>8361</v>
      </c>
      <c r="C935" s="136" t="s">
        <v>7141</v>
      </c>
      <c r="D935" s="438" t="s">
        <v>6945</v>
      </c>
      <c r="E935" s="437" t="s">
        <v>8362</v>
      </c>
      <c r="F935" s="469">
        <v>36298</v>
      </c>
      <c r="G935" s="438" t="s">
        <v>8363</v>
      </c>
      <c r="H935" s="17"/>
    </row>
    <row r="936" spans="2:8" ht="14.25">
      <c r="B936" s="136" t="s">
        <v>8364</v>
      </c>
      <c r="C936" s="136" t="s">
        <v>6954</v>
      </c>
      <c r="D936" s="438" t="s">
        <v>1755</v>
      </c>
      <c r="E936" s="437" t="s">
        <v>8365</v>
      </c>
      <c r="F936" s="469">
        <v>38149</v>
      </c>
      <c r="G936" s="136"/>
      <c r="H936" s="17"/>
    </row>
    <row r="937" spans="2:8" ht="14.25">
      <c r="B937" s="136" t="s">
        <v>8366</v>
      </c>
      <c r="C937" s="136" t="s">
        <v>6944</v>
      </c>
      <c r="D937" s="136" t="s">
        <v>6951</v>
      </c>
      <c r="E937" s="437" t="s">
        <v>8367</v>
      </c>
      <c r="F937" s="469">
        <v>32143</v>
      </c>
      <c r="G937" s="438">
        <v>10</v>
      </c>
      <c r="H937" s="17"/>
    </row>
    <row r="938" spans="2:8" ht="14.25">
      <c r="B938" s="136" t="s">
        <v>8368</v>
      </c>
      <c r="C938" s="136" t="s">
        <v>6944</v>
      </c>
      <c r="D938" s="136" t="s">
        <v>6987</v>
      </c>
      <c r="E938" s="437" t="s">
        <v>6624</v>
      </c>
      <c r="F938" s="469">
        <v>31835</v>
      </c>
      <c r="G938" s="136"/>
      <c r="H938" s="17"/>
    </row>
    <row r="939" spans="2:8" ht="57">
      <c r="B939" s="136" t="s">
        <v>8369</v>
      </c>
      <c r="C939" s="136" t="s">
        <v>6944</v>
      </c>
      <c r="D939" s="459" t="s">
        <v>6987</v>
      </c>
      <c r="E939" s="437" t="s">
        <v>7259</v>
      </c>
      <c r="F939" s="469">
        <v>40788</v>
      </c>
      <c r="G939" s="473"/>
      <c r="H939" s="17"/>
    </row>
    <row r="940" spans="2:8" ht="28.5">
      <c r="B940" s="136" t="s">
        <v>8370</v>
      </c>
      <c r="C940" s="136" t="s">
        <v>6944</v>
      </c>
      <c r="D940" s="136" t="s">
        <v>6951</v>
      </c>
      <c r="E940" s="437" t="s">
        <v>6975</v>
      </c>
      <c r="F940" s="469">
        <v>32234</v>
      </c>
      <c r="G940" s="136"/>
      <c r="H940" s="17"/>
    </row>
    <row r="941" spans="2:8" ht="14.25">
      <c r="B941" s="136" t="s">
        <v>8371</v>
      </c>
      <c r="C941" s="136" t="s">
        <v>6944</v>
      </c>
      <c r="D941" s="136" t="s">
        <v>6951</v>
      </c>
      <c r="E941" s="437" t="s">
        <v>6975</v>
      </c>
      <c r="F941" s="469">
        <v>32234</v>
      </c>
      <c r="G941" s="136"/>
      <c r="H941" s="17"/>
    </row>
    <row r="942" spans="2:8" ht="57">
      <c r="B942" s="136" t="s">
        <v>8372</v>
      </c>
      <c r="C942" s="136" t="s">
        <v>7175</v>
      </c>
      <c r="D942" s="136" t="s">
        <v>6951</v>
      </c>
      <c r="E942" s="437" t="s">
        <v>6975</v>
      </c>
      <c r="F942" s="469">
        <v>32234</v>
      </c>
      <c r="G942" s="136"/>
      <c r="H942" s="17"/>
    </row>
    <row r="943" spans="2:8" ht="28.5">
      <c r="B943" s="136" t="s">
        <v>8373</v>
      </c>
      <c r="C943" s="136" t="s">
        <v>6962</v>
      </c>
      <c r="D943" s="136" t="s">
        <v>6949</v>
      </c>
      <c r="E943" s="437" t="s">
        <v>8374</v>
      </c>
      <c r="F943" s="469">
        <v>33055</v>
      </c>
      <c r="G943" s="136"/>
      <c r="H943" s="17"/>
    </row>
    <row r="944" spans="2:8" ht="28.5">
      <c r="B944" s="136" t="s">
        <v>6691</v>
      </c>
      <c r="C944" s="136" t="s">
        <v>6962</v>
      </c>
      <c r="D944" s="136" t="s">
        <v>6951</v>
      </c>
      <c r="E944" s="437" t="s">
        <v>6692</v>
      </c>
      <c r="F944" s="469">
        <v>33239</v>
      </c>
      <c r="G944" s="136" t="s">
        <v>8375</v>
      </c>
      <c r="H944" s="17"/>
    </row>
    <row r="945" spans="2:8" ht="71.25">
      <c r="B945" s="438" t="s">
        <v>8376</v>
      </c>
      <c r="C945" s="447" t="s">
        <v>7805</v>
      </c>
      <c r="D945" s="446" t="s">
        <v>6987</v>
      </c>
      <c r="E945" s="443" t="s">
        <v>6692</v>
      </c>
      <c r="F945" s="472">
        <v>40032</v>
      </c>
      <c r="G945" s="136"/>
      <c r="H945" s="17"/>
    </row>
    <row r="946" spans="2:8" ht="14.25">
      <c r="B946" s="136" t="s">
        <v>8377</v>
      </c>
      <c r="C946" s="136" t="s">
        <v>6944</v>
      </c>
      <c r="D946" s="136" t="s">
        <v>6987</v>
      </c>
      <c r="E946" s="437" t="s">
        <v>8378</v>
      </c>
      <c r="F946" s="469">
        <v>32782</v>
      </c>
      <c r="G946" s="438">
        <v>20</v>
      </c>
      <c r="H946" s="17"/>
    </row>
    <row r="947" spans="2:8" ht="14.25">
      <c r="B947" s="471" t="s">
        <v>8379</v>
      </c>
      <c r="C947" s="136" t="s">
        <v>6944</v>
      </c>
      <c r="D947" s="136" t="s">
        <v>6951</v>
      </c>
      <c r="E947" s="437" t="s">
        <v>241</v>
      </c>
      <c r="F947" s="469">
        <v>32143</v>
      </c>
      <c r="G947" s="438">
        <v>4</v>
      </c>
      <c r="H947" s="17"/>
    </row>
    <row r="948" spans="2:8" ht="28.5">
      <c r="B948" s="471" t="s">
        <v>8380</v>
      </c>
      <c r="C948" s="136" t="s">
        <v>6944</v>
      </c>
      <c r="D948" s="136" t="s">
        <v>6951</v>
      </c>
      <c r="E948" s="437" t="s">
        <v>8381</v>
      </c>
      <c r="F948" s="469">
        <v>32143</v>
      </c>
      <c r="G948" s="438">
        <v>5</v>
      </c>
      <c r="H948" s="17"/>
    </row>
    <row r="949" spans="2:8" ht="57">
      <c r="B949" s="438" t="s">
        <v>8382</v>
      </c>
      <c r="C949" s="439" t="s">
        <v>6944</v>
      </c>
      <c r="D949" s="439" t="s">
        <v>6945</v>
      </c>
      <c r="E949" s="440" t="s">
        <v>8383</v>
      </c>
      <c r="F949" s="470">
        <v>32874</v>
      </c>
      <c r="G949" s="136"/>
      <c r="H949" s="17"/>
    </row>
    <row r="950" spans="2:8" ht="28.5">
      <c r="B950" s="454" t="s">
        <v>8384</v>
      </c>
      <c r="C950" s="136" t="s">
        <v>6962</v>
      </c>
      <c r="D950" s="438" t="s">
        <v>6949</v>
      </c>
      <c r="E950" s="437" t="s">
        <v>8385</v>
      </c>
      <c r="F950" s="469">
        <v>42335</v>
      </c>
      <c r="G950" s="136"/>
      <c r="H950" s="17"/>
    </row>
    <row r="951" spans="2:8" ht="42.75">
      <c r="B951" s="136" t="s">
        <v>8386</v>
      </c>
      <c r="C951" s="136" t="s">
        <v>6944</v>
      </c>
      <c r="D951" s="136" t="s">
        <v>6951</v>
      </c>
      <c r="E951" s="437" t="s">
        <v>8387</v>
      </c>
      <c r="F951" s="469">
        <v>32143</v>
      </c>
      <c r="G951" s="136">
        <v>0.6</v>
      </c>
      <c r="H951" s="17"/>
    </row>
    <row r="952" spans="2:8" ht="57">
      <c r="B952" s="136" t="s">
        <v>8388</v>
      </c>
      <c r="C952" s="136" t="s">
        <v>6954</v>
      </c>
      <c r="D952" s="438" t="s">
        <v>6987</v>
      </c>
      <c r="E952" s="437" t="s">
        <v>7049</v>
      </c>
      <c r="F952" s="469">
        <v>40032</v>
      </c>
      <c r="G952" s="136"/>
      <c r="H952" s="17"/>
    </row>
    <row r="953" spans="2:8" ht="14.25">
      <c r="B953" s="136" t="s">
        <v>8389</v>
      </c>
      <c r="C953" s="136" t="s">
        <v>6944</v>
      </c>
      <c r="D953" s="136" t="s">
        <v>6987</v>
      </c>
      <c r="E953" s="437" t="s">
        <v>8390</v>
      </c>
      <c r="F953" s="469">
        <v>31835</v>
      </c>
      <c r="G953" s="136"/>
      <c r="H953" s="17"/>
    </row>
    <row r="954" spans="2:8" ht="57">
      <c r="B954" s="136" t="s">
        <v>8391</v>
      </c>
      <c r="C954" s="136" t="s">
        <v>6948</v>
      </c>
      <c r="D954" s="438" t="s">
        <v>6945</v>
      </c>
      <c r="E954" s="437" t="s">
        <v>3262</v>
      </c>
      <c r="F954" s="469">
        <v>36249</v>
      </c>
      <c r="G954" s="136"/>
      <c r="H954" s="17"/>
    </row>
    <row r="955" spans="2:8" ht="14.25">
      <c r="B955" s="136" t="s">
        <v>8392</v>
      </c>
      <c r="C955" s="136" t="s">
        <v>6944</v>
      </c>
      <c r="D955" s="438" t="s">
        <v>6987</v>
      </c>
      <c r="E955" s="437" t="s">
        <v>8393</v>
      </c>
      <c r="F955" s="469">
        <v>41747</v>
      </c>
      <c r="G955" s="136"/>
      <c r="H955" s="17"/>
    </row>
    <row r="956" spans="2:8" ht="28.5">
      <c r="B956" s="136" t="s">
        <v>8394</v>
      </c>
      <c r="C956" s="136" t="s">
        <v>6962</v>
      </c>
      <c r="D956" s="136" t="s">
        <v>6949</v>
      </c>
      <c r="E956" s="437" t="s">
        <v>8395</v>
      </c>
      <c r="F956" s="469">
        <v>32964</v>
      </c>
      <c r="G956" s="136"/>
      <c r="H956" s="17"/>
    </row>
    <row r="957" spans="2:8" ht="42.75">
      <c r="B957" s="136" t="s">
        <v>8396</v>
      </c>
      <c r="C957" s="136" t="s">
        <v>6944</v>
      </c>
      <c r="D957" s="438" t="s">
        <v>6945</v>
      </c>
      <c r="E957" s="437" t="s">
        <v>8397</v>
      </c>
      <c r="F957" s="469">
        <v>40599</v>
      </c>
      <c r="G957" s="136"/>
      <c r="H957" s="17"/>
    </row>
    <row r="958" spans="2:8" ht="28.5">
      <c r="B958" s="136" t="s">
        <v>6788</v>
      </c>
      <c r="C958" s="136" t="s">
        <v>6982</v>
      </c>
      <c r="D958" s="438" t="s">
        <v>6945</v>
      </c>
      <c r="E958" s="437" t="s">
        <v>6789</v>
      </c>
      <c r="F958" s="469">
        <v>36495</v>
      </c>
      <c r="G958" s="136"/>
      <c r="H958" s="17"/>
    </row>
    <row r="959" spans="2:8" ht="42.75">
      <c r="B959" s="136" t="s">
        <v>8398</v>
      </c>
      <c r="C959" s="136" t="s">
        <v>6944</v>
      </c>
      <c r="D959" s="136" t="s">
        <v>6945</v>
      </c>
      <c r="E959" s="437" t="s">
        <v>8399</v>
      </c>
      <c r="F959" s="469">
        <v>33604</v>
      </c>
      <c r="G959" s="136"/>
      <c r="H959" s="17"/>
    </row>
    <row r="960" spans="2:8" ht="14.25">
      <c r="B960" s="136" t="s">
        <v>8400</v>
      </c>
      <c r="C960" s="136" t="s">
        <v>6944</v>
      </c>
      <c r="D960" s="438" t="s">
        <v>6987</v>
      </c>
      <c r="E960" s="437" t="s">
        <v>8401</v>
      </c>
      <c r="F960" s="469">
        <v>41530</v>
      </c>
      <c r="G960" s="136"/>
      <c r="H960" s="17"/>
    </row>
    <row r="961" spans="2:8" ht="28.5">
      <c r="B961" s="136" t="s">
        <v>1713</v>
      </c>
      <c r="C961" s="136" t="s">
        <v>6944</v>
      </c>
      <c r="D961" s="136" t="s">
        <v>6951</v>
      </c>
      <c r="E961" s="437" t="s">
        <v>552</v>
      </c>
      <c r="F961" s="469">
        <v>32234</v>
      </c>
      <c r="G961" s="438" t="s">
        <v>8402</v>
      </c>
      <c r="H961" s="17"/>
    </row>
    <row r="962" spans="2:8" ht="28.5">
      <c r="B962" s="136" t="s">
        <v>1713</v>
      </c>
      <c r="C962" s="136" t="s">
        <v>7078</v>
      </c>
      <c r="D962" s="438" t="s">
        <v>6945</v>
      </c>
      <c r="E962" s="437" t="s">
        <v>552</v>
      </c>
      <c r="F962" s="469">
        <v>41670</v>
      </c>
      <c r="G962" s="438"/>
      <c r="H962" s="17"/>
    </row>
    <row r="963" spans="2:8" ht="14.25">
      <c r="B963" s="136" t="s">
        <v>8403</v>
      </c>
      <c r="C963" s="136" t="s">
        <v>6944</v>
      </c>
      <c r="D963" s="136" t="s">
        <v>6951</v>
      </c>
      <c r="E963" s="437" t="s">
        <v>6705</v>
      </c>
      <c r="F963" s="469">
        <v>32143</v>
      </c>
      <c r="G963" s="136">
        <v>10</v>
      </c>
      <c r="H963" s="17"/>
    </row>
    <row r="964" spans="2:8" ht="14.25">
      <c r="B964" s="136" t="s">
        <v>8404</v>
      </c>
      <c r="C964" s="136" t="s">
        <v>6944</v>
      </c>
      <c r="D964" s="136" t="s">
        <v>6945</v>
      </c>
      <c r="E964" s="437" t="s">
        <v>721</v>
      </c>
      <c r="F964" s="469">
        <v>33878</v>
      </c>
      <c r="G964" s="136"/>
      <c r="H964" s="17"/>
    </row>
    <row r="965" spans="2:8" ht="28.5">
      <c r="B965" s="136" t="s">
        <v>8405</v>
      </c>
      <c r="C965" s="136" t="s">
        <v>6982</v>
      </c>
      <c r="D965" s="438" t="s">
        <v>6949</v>
      </c>
      <c r="E965" s="437" t="s">
        <v>8406</v>
      </c>
      <c r="F965" s="469">
        <v>36949</v>
      </c>
      <c r="G965" s="136"/>
      <c r="H965" s="17"/>
    </row>
    <row r="966" spans="2:8" ht="28.5">
      <c r="B966" s="136" t="s">
        <v>8407</v>
      </c>
      <c r="C966" s="136" t="s">
        <v>6982</v>
      </c>
      <c r="D966" s="438" t="s">
        <v>6945</v>
      </c>
      <c r="E966" s="437" t="s">
        <v>8408</v>
      </c>
      <c r="F966" s="469">
        <v>36329</v>
      </c>
      <c r="G966" s="136"/>
      <c r="H966" s="17"/>
    </row>
    <row r="967" spans="2:8" ht="71.25">
      <c r="B967" s="438" t="s">
        <v>8409</v>
      </c>
      <c r="C967" s="447" t="s">
        <v>7127</v>
      </c>
      <c r="D967" s="442" t="s">
        <v>6987</v>
      </c>
      <c r="E967" s="443" t="s">
        <v>788</v>
      </c>
      <c r="F967" s="472">
        <v>40032</v>
      </c>
      <c r="G967" s="136"/>
      <c r="H967" s="17"/>
    </row>
    <row r="968" spans="2:8" ht="28.5">
      <c r="B968" s="136" t="s">
        <v>8410</v>
      </c>
      <c r="C968" s="136" t="s">
        <v>6962</v>
      </c>
      <c r="D968" s="136" t="s">
        <v>6949</v>
      </c>
      <c r="E968" s="437" t="s">
        <v>8411</v>
      </c>
      <c r="F968" s="469">
        <v>32964</v>
      </c>
      <c r="G968" s="136"/>
      <c r="H968" s="17"/>
    </row>
    <row r="969" spans="2:8" ht="28.5">
      <c r="B969" s="136" t="s">
        <v>8412</v>
      </c>
      <c r="C969" s="136" t="s">
        <v>6962</v>
      </c>
      <c r="D969" s="136" t="s">
        <v>6949</v>
      </c>
      <c r="E969" s="437" t="s">
        <v>8413</v>
      </c>
      <c r="F969" s="469">
        <v>33239</v>
      </c>
      <c r="G969" s="136"/>
      <c r="H969" s="17"/>
    </row>
    <row r="970" spans="2:8" ht="28.5">
      <c r="B970" s="136" t="s">
        <v>8414</v>
      </c>
      <c r="C970" s="136" t="s">
        <v>6954</v>
      </c>
      <c r="D970" s="438" t="s">
        <v>6951</v>
      </c>
      <c r="E970" s="437" t="s">
        <v>6975</v>
      </c>
      <c r="F970" s="469">
        <v>35727</v>
      </c>
      <c r="G970" s="136"/>
      <c r="H970" s="17"/>
    </row>
    <row r="971" spans="2:8" ht="14.25">
      <c r="B971" s="136" t="s">
        <v>8415</v>
      </c>
      <c r="C971" s="136" t="s">
        <v>6944</v>
      </c>
      <c r="D971" s="136" t="s">
        <v>6945</v>
      </c>
      <c r="E971" s="437" t="s">
        <v>6709</v>
      </c>
      <c r="F971" s="469">
        <v>35186</v>
      </c>
      <c r="G971" s="438">
        <v>24</v>
      </c>
      <c r="H971" s="17"/>
    </row>
    <row r="972" spans="2:8" ht="28.5">
      <c r="B972" s="136" t="s">
        <v>8416</v>
      </c>
      <c r="C972" s="136" t="s">
        <v>6982</v>
      </c>
      <c r="D972" s="438" t="s">
        <v>6949</v>
      </c>
      <c r="E972" s="437" t="s">
        <v>8417</v>
      </c>
      <c r="F972" s="469">
        <v>35668</v>
      </c>
      <c r="G972" s="136"/>
      <c r="H972" s="17"/>
    </row>
    <row r="973" spans="2:8" ht="14.25">
      <c r="B973" s="136" t="s">
        <v>10966</v>
      </c>
      <c r="C973" s="136" t="s">
        <v>6944</v>
      </c>
      <c r="D973" s="438" t="s">
        <v>6945</v>
      </c>
      <c r="E973" s="437" t="s">
        <v>6975</v>
      </c>
      <c r="F973" s="469">
        <v>43245</v>
      </c>
      <c r="G973" s="136"/>
      <c r="H973" s="17"/>
    </row>
    <row r="974" spans="2:8" ht="28.5">
      <c r="B974" s="136" t="s">
        <v>8418</v>
      </c>
      <c r="C974" s="136" t="s">
        <v>6954</v>
      </c>
      <c r="D974" s="438" t="s">
        <v>6951</v>
      </c>
      <c r="E974" s="437" t="s">
        <v>8419</v>
      </c>
      <c r="F974" s="469">
        <v>39801</v>
      </c>
      <c r="G974" s="438">
        <v>8.1999999999999993</v>
      </c>
      <c r="H974" s="17"/>
    </row>
    <row r="975" spans="2:8" ht="14.25">
      <c r="B975" s="136" t="s">
        <v>220</v>
      </c>
      <c r="C975" s="136" t="s">
        <v>6944</v>
      </c>
      <c r="D975" s="136" t="s">
        <v>6945</v>
      </c>
      <c r="E975" s="437" t="s">
        <v>6843</v>
      </c>
      <c r="F975" s="469">
        <v>33786</v>
      </c>
      <c r="G975" s="136"/>
      <c r="H975" s="17"/>
    </row>
    <row r="976" spans="2:8" ht="28.5">
      <c r="B976" s="136" t="s">
        <v>220</v>
      </c>
      <c r="C976" s="136" t="s">
        <v>6982</v>
      </c>
      <c r="D976" s="438" t="s">
        <v>6945</v>
      </c>
      <c r="E976" s="437" t="s">
        <v>6843</v>
      </c>
      <c r="F976" s="469">
        <v>37333</v>
      </c>
      <c r="G976" s="136"/>
      <c r="H976" s="17"/>
    </row>
    <row r="977" spans="2:8" ht="85.5">
      <c r="B977" s="438" t="s">
        <v>8420</v>
      </c>
      <c r="C977" s="439" t="s">
        <v>6944</v>
      </c>
      <c r="D977" s="439" t="s">
        <v>6987</v>
      </c>
      <c r="E977" s="440" t="s">
        <v>8421</v>
      </c>
      <c r="F977" s="470">
        <v>32782</v>
      </c>
      <c r="G977" s="136"/>
      <c r="H977" s="17"/>
    </row>
    <row r="978" spans="2:8" ht="42.75">
      <c r="B978" s="136" t="s">
        <v>8422</v>
      </c>
      <c r="C978" s="136" t="s">
        <v>6944</v>
      </c>
      <c r="D978" s="136" t="s">
        <v>6951</v>
      </c>
      <c r="E978" s="437" t="s">
        <v>8423</v>
      </c>
      <c r="F978" s="469">
        <v>32143</v>
      </c>
      <c r="G978" s="438">
        <v>0.06</v>
      </c>
      <c r="H978" s="17"/>
    </row>
    <row r="979" spans="2:8" ht="28.5">
      <c r="B979" s="136" t="s">
        <v>1996</v>
      </c>
      <c r="C979" s="136" t="s">
        <v>6944</v>
      </c>
      <c r="D979" s="136" t="s">
        <v>6945</v>
      </c>
      <c r="E979" s="437" t="s">
        <v>1397</v>
      </c>
      <c r="F979" s="469">
        <v>33695</v>
      </c>
      <c r="G979" s="136"/>
      <c r="H979" s="17"/>
    </row>
    <row r="980" spans="2:8" ht="42.75">
      <c r="B980" s="136" t="s">
        <v>8424</v>
      </c>
      <c r="C980" s="136" t="s">
        <v>6944</v>
      </c>
      <c r="D980" s="136" t="s">
        <v>6951</v>
      </c>
      <c r="E980" s="437" t="s">
        <v>6886</v>
      </c>
      <c r="F980" s="469">
        <v>32143</v>
      </c>
      <c r="G980" s="438">
        <v>0.3</v>
      </c>
      <c r="H980" s="17"/>
    </row>
    <row r="981" spans="2:8" ht="42.75">
      <c r="B981" s="136" t="s">
        <v>8425</v>
      </c>
      <c r="C981" s="136" t="s">
        <v>6944</v>
      </c>
      <c r="D981" s="454" t="s">
        <v>6951</v>
      </c>
      <c r="E981" s="437" t="s">
        <v>6880</v>
      </c>
      <c r="F981" s="469">
        <v>40844</v>
      </c>
      <c r="G981" s="438">
        <v>5.4</v>
      </c>
      <c r="H981" s="17"/>
    </row>
    <row r="982" spans="2:8" ht="28.5">
      <c r="B982" s="136" t="s">
        <v>8426</v>
      </c>
      <c r="C982" s="136" t="s">
        <v>6944</v>
      </c>
      <c r="D982" s="136" t="s">
        <v>6951</v>
      </c>
      <c r="E982" s="437" t="s">
        <v>8427</v>
      </c>
      <c r="F982" s="469">
        <v>32234</v>
      </c>
      <c r="G982" s="438">
        <v>0.03</v>
      </c>
      <c r="H982" s="17"/>
    </row>
    <row r="983" spans="2:8" ht="28.5">
      <c r="B983" s="136" t="s">
        <v>8428</v>
      </c>
      <c r="C983" s="136" t="s">
        <v>6944</v>
      </c>
      <c r="D983" s="136" t="s">
        <v>6951</v>
      </c>
      <c r="E983" s="437" t="s">
        <v>8429</v>
      </c>
      <c r="F983" s="469">
        <v>32234</v>
      </c>
      <c r="G983" s="438">
        <v>0.2</v>
      </c>
      <c r="H983" s="17"/>
    </row>
    <row r="984" spans="2:8" ht="28.5">
      <c r="B984" s="136" t="s">
        <v>8430</v>
      </c>
      <c r="C984" s="136" t="s">
        <v>6944</v>
      </c>
      <c r="D984" s="136" t="s">
        <v>6987</v>
      </c>
      <c r="E984" s="437" t="s">
        <v>2478</v>
      </c>
      <c r="F984" s="469">
        <v>32782</v>
      </c>
      <c r="G984" s="136"/>
      <c r="H984" s="17"/>
    </row>
    <row r="985" spans="2:8" ht="14.25">
      <c r="B985" s="136"/>
      <c r="C985" s="136"/>
      <c r="D985" s="136"/>
      <c r="E985" s="437"/>
      <c r="F985" s="136"/>
      <c r="G985" s="136"/>
      <c r="H985" s="17"/>
    </row>
    <row r="986" spans="2:8" ht="28.5">
      <c r="B986" s="136" t="s">
        <v>8431</v>
      </c>
      <c r="C986" s="136" t="s">
        <v>6944</v>
      </c>
      <c r="D986" s="136" t="s">
        <v>6951</v>
      </c>
      <c r="E986" s="437" t="s">
        <v>6975</v>
      </c>
      <c r="F986" s="469">
        <v>32234</v>
      </c>
      <c r="G986" s="136"/>
      <c r="H986" s="17"/>
    </row>
    <row r="987" spans="2:8" ht="14.25">
      <c r="B987" s="136" t="s">
        <v>8432</v>
      </c>
      <c r="C987" s="136" t="s">
        <v>6944</v>
      </c>
      <c r="D987" s="136" t="s">
        <v>6951</v>
      </c>
      <c r="E987" s="437" t="s">
        <v>8433</v>
      </c>
      <c r="F987" s="469">
        <v>32234</v>
      </c>
      <c r="G987" s="136"/>
      <c r="H987" s="17"/>
    </row>
    <row r="988" spans="2:8" ht="57">
      <c r="B988" s="136" t="s">
        <v>8432</v>
      </c>
      <c r="C988" s="136" t="s">
        <v>7175</v>
      </c>
      <c r="D988" s="136" t="s">
        <v>6949</v>
      </c>
      <c r="E988" s="437" t="s">
        <v>8433</v>
      </c>
      <c r="F988" s="469">
        <v>33604</v>
      </c>
      <c r="G988" s="136"/>
      <c r="H988" s="17"/>
    </row>
    <row r="989" spans="2:8" ht="28.5">
      <c r="B989" s="136" t="s">
        <v>8434</v>
      </c>
      <c r="C989" s="136" t="s">
        <v>6944</v>
      </c>
      <c r="D989" s="136" t="s">
        <v>6951</v>
      </c>
      <c r="E989" s="437" t="s">
        <v>8435</v>
      </c>
      <c r="F989" s="469">
        <v>32143</v>
      </c>
      <c r="G989" s="136">
        <v>0.7</v>
      </c>
      <c r="H989" s="17"/>
    </row>
    <row r="990" spans="2:8" ht="28.5">
      <c r="B990" s="136" t="s">
        <v>8434</v>
      </c>
      <c r="C990" s="136" t="s">
        <v>6962</v>
      </c>
      <c r="D990" s="136" t="s">
        <v>6945</v>
      </c>
      <c r="E990" s="437" t="s">
        <v>8435</v>
      </c>
      <c r="F990" s="469">
        <v>34608</v>
      </c>
      <c r="G990" s="136"/>
      <c r="H990" s="17"/>
    </row>
    <row r="991" spans="2:8" ht="28.5">
      <c r="B991" s="136" t="s">
        <v>8436</v>
      </c>
      <c r="C991" s="136" t="s">
        <v>6962</v>
      </c>
      <c r="D991" s="136" t="s">
        <v>6949</v>
      </c>
      <c r="E991" s="437" t="s">
        <v>8437</v>
      </c>
      <c r="F991" s="469">
        <v>32964</v>
      </c>
      <c r="G991" s="136"/>
      <c r="H991" s="17"/>
    </row>
    <row r="992" spans="2:8" ht="14.25">
      <c r="B992" s="136"/>
      <c r="C992" s="136"/>
      <c r="D992" s="136"/>
      <c r="E992" s="437"/>
      <c r="F992" s="136"/>
      <c r="G992" s="136"/>
      <c r="H992" s="17"/>
    </row>
    <row r="993" spans="2:8" ht="28.5">
      <c r="B993" s="136" t="s">
        <v>8438</v>
      </c>
      <c r="C993" s="136" t="s">
        <v>6962</v>
      </c>
      <c r="D993" s="136" t="s">
        <v>6951</v>
      </c>
      <c r="E993" s="437" t="s">
        <v>8439</v>
      </c>
      <c r="F993" s="469">
        <v>31959</v>
      </c>
      <c r="G993" s="136"/>
      <c r="H993" s="17"/>
    </row>
    <row r="994" spans="2:8" ht="42.75">
      <c r="B994" s="136" t="s">
        <v>8440</v>
      </c>
      <c r="C994" s="136" t="s">
        <v>6954</v>
      </c>
      <c r="D994" s="438" t="s">
        <v>6945</v>
      </c>
      <c r="E994" s="437" t="s">
        <v>8441</v>
      </c>
      <c r="F994" s="469">
        <v>38394</v>
      </c>
      <c r="G994" s="136"/>
      <c r="H994" s="17"/>
    </row>
    <row r="995" spans="2:8" ht="28.5">
      <c r="B995" s="136" t="s">
        <v>8442</v>
      </c>
      <c r="C995" s="136" t="s">
        <v>6962</v>
      </c>
      <c r="D995" s="136" t="s">
        <v>6949</v>
      </c>
      <c r="E995" s="437" t="s">
        <v>8443</v>
      </c>
      <c r="F995" s="469">
        <v>33055</v>
      </c>
      <c r="G995" s="136"/>
      <c r="H995" s="17"/>
    </row>
    <row r="996" spans="2:8" ht="42.75">
      <c r="B996" s="136" t="s">
        <v>8444</v>
      </c>
      <c r="C996" s="136" t="s">
        <v>6954</v>
      </c>
      <c r="D996" s="466" t="s">
        <v>6951</v>
      </c>
      <c r="E996" s="437" t="s">
        <v>8445</v>
      </c>
      <c r="F996" s="469">
        <v>36392</v>
      </c>
      <c r="G996" s="136"/>
      <c r="H996" s="17"/>
    </row>
    <row r="997" spans="2:8" ht="28.5">
      <c r="B997" s="136" t="s">
        <v>8446</v>
      </c>
      <c r="C997" s="136" t="s">
        <v>6982</v>
      </c>
      <c r="D997" s="438" t="s">
        <v>6945</v>
      </c>
      <c r="E997" s="437" t="s">
        <v>8445</v>
      </c>
      <c r="F997" s="469">
        <v>35930</v>
      </c>
      <c r="G997" s="136"/>
      <c r="H997" s="17"/>
    </row>
    <row r="998" spans="2:8" ht="28.5">
      <c r="B998" s="136" t="s">
        <v>8447</v>
      </c>
      <c r="C998" s="136" t="s">
        <v>6962</v>
      </c>
      <c r="D998" s="136" t="s">
        <v>6949</v>
      </c>
      <c r="E998" s="437" t="s">
        <v>8448</v>
      </c>
      <c r="F998" s="469">
        <v>33055</v>
      </c>
      <c r="G998" s="136"/>
      <c r="H998" s="17"/>
    </row>
    <row r="999" spans="2:8" ht="14.25">
      <c r="B999" s="136" t="s">
        <v>8449</v>
      </c>
      <c r="C999" s="136" t="s">
        <v>6944</v>
      </c>
      <c r="D999" s="136" t="s">
        <v>6951</v>
      </c>
      <c r="E999" s="437" t="s">
        <v>1227</v>
      </c>
      <c r="F999" s="469">
        <v>32417</v>
      </c>
      <c r="G999" s="136"/>
      <c r="H999" s="17"/>
    </row>
    <row r="1000" spans="2:8" ht="14.25">
      <c r="B1000" s="136" t="s">
        <v>6892</v>
      </c>
      <c r="C1000" s="136" t="s">
        <v>6944</v>
      </c>
      <c r="D1000" s="136" t="s">
        <v>6987</v>
      </c>
      <c r="E1000" s="437" t="s">
        <v>6893</v>
      </c>
      <c r="F1000" s="469">
        <v>31835</v>
      </c>
      <c r="G1000" s="136">
        <v>3</v>
      </c>
      <c r="H1000" s="17"/>
    </row>
    <row r="1001" spans="2:8" ht="14.25">
      <c r="B1001" s="136" t="s">
        <v>8450</v>
      </c>
      <c r="C1001" s="136" t="s">
        <v>6944</v>
      </c>
      <c r="D1001" s="136" t="s">
        <v>6945</v>
      </c>
      <c r="E1001" s="437" t="s">
        <v>8451</v>
      </c>
      <c r="F1001" s="469">
        <v>35186</v>
      </c>
      <c r="G1001" s="136"/>
      <c r="H1001" s="17"/>
    </row>
    <row r="1002" spans="2:8" ht="85.5">
      <c r="B1002" s="438" t="s">
        <v>8452</v>
      </c>
      <c r="C1002" s="136" t="s">
        <v>8453</v>
      </c>
      <c r="D1002" s="438" t="s">
        <v>6951</v>
      </c>
      <c r="E1002" s="437" t="s">
        <v>8454</v>
      </c>
      <c r="F1002" s="469">
        <v>40032</v>
      </c>
      <c r="G1002" s="136"/>
      <c r="H1002" s="17"/>
    </row>
    <row r="1003" spans="2:8" ht="42.75">
      <c r="B1003" s="136" t="s">
        <v>8455</v>
      </c>
      <c r="C1003" s="136" t="s">
        <v>6944</v>
      </c>
      <c r="D1003" s="136" t="s">
        <v>6945</v>
      </c>
      <c r="E1003" s="437" t="s">
        <v>8456</v>
      </c>
      <c r="F1003" s="469">
        <v>33055</v>
      </c>
      <c r="G1003" s="136"/>
      <c r="H1003" s="17"/>
    </row>
    <row r="1004" spans="2:8" ht="114">
      <c r="B1004" s="438" t="s">
        <v>8457</v>
      </c>
      <c r="C1004" s="136" t="s">
        <v>8453</v>
      </c>
      <c r="D1004" s="438" t="s">
        <v>6951</v>
      </c>
      <c r="E1004" s="437" t="s">
        <v>8456</v>
      </c>
      <c r="F1004" s="469">
        <v>39661</v>
      </c>
      <c r="G1004" s="136"/>
      <c r="H1004" s="17"/>
    </row>
    <row r="1005" spans="2:8" ht="14.25">
      <c r="B1005" s="136" t="s">
        <v>8458</v>
      </c>
      <c r="C1005" s="136" t="s">
        <v>6944</v>
      </c>
      <c r="D1005" s="438" t="s">
        <v>6945</v>
      </c>
      <c r="E1005" s="437" t="s">
        <v>8459</v>
      </c>
      <c r="F1005" s="469">
        <v>35551</v>
      </c>
      <c r="G1005" s="136"/>
      <c r="H1005" s="17"/>
    </row>
    <row r="1006" spans="2:8" ht="28.5">
      <c r="B1006" s="136" t="s">
        <v>10465</v>
      </c>
      <c r="C1006" s="136" t="s">
        <v>6944</v>
      </c>
      <c r="D1006" s="438" t="s">
        <v>6987</v>
      </c>
      <c r="E1006" s="437" t="s">
        <v>10191</v>
      </c>
      <c r="F1006" s="469">
        <v>43098</v>
      </c>
      <c r="G1006" s="438">
        <v>0.88</v>
      </c>
      <c r="H1006" s="17"/>
    </row>
    <row r="1007" spans="2:8" ht="28.5">
      <c r="B1007" s="136" t="s">
        <v>8460</v>
      </c>
      <c r="C1007" s="136" t="s">
        <v>6944</v>
      </c>
      <c r="D1007" s="136" t="s">
        <v>6945</v>
      </c>
      <c r="E1007" s="437" t="s">
        <v>3397</v>
      </c>
      <c r="F1007" s="469">
        <v>33147</v>
      </c>
      <c r="G1007" s="438">
        <v>10</v>
      </c>
      <c r="H1007" s="17"/>
    </row>
    <row r="1008" spans="2:8" ht="57">
      <c r="B1008" s="136" t="s">
        <v>10968</v>
      </c>
      <c r="C1008" s="136" t="s">
        <v>7175</v>
      </c>
      <c r="D1008" s="136" t="s">
        <v>6949</v>
      </c>
      <c r="E1008" s="437" t="s">
        <v>10969</v>
      </c>
      <c r="F1008" s="469">
        <v>42762</v>
      </c>
      <c r="G1008" s="438"/>
      <c r="H1008" s="17"/>
    </row>
    <row r="1009" spans="2:8" ht="14.25">
      <c r="B1009" s="136"/>
      <c r="C1009" s="136"/>
      <c r="D1009" s="136"/>
      <c r="E1009" s="437"/>
      <c r="F1009" s="136"/>
      <c r="G1009" s="136"/>
      <c r="H1009" s="17"/>
    </row>
    <row r="1010" spans="2:8" ht="28.5">
      <c r="B1010" s="136" t="s">
        <v>2036</v>
      </c>
      <c r="C1010" s="136" t="s">
        <v>6962</v>
      </c>
      <c r="D1010" s="136" t="s">
        <v>6951</v>
      </c>
      <c r="E1010" s="437" t="s">
        <v>8461</v>
      </c>
      <c r="F1010" s="469">
        <v>31959</v>
      </c>
      <c r="G1010" s="136"/>
      <c r="H1010" s="17"/>
    </row>
    <row r="1011" spans="2:8" ht="14.25">
      <c r="B1011" s="136" t="s">
        <v>8462</v>
      </c>
      <c r="C1011" s="136" t="s">
        <v>6954</v>
      </c>
      <c r="D1011" s="438" t="s">
        <v>6987</v>
      </c>
      <c r="E1011" s="437" t="s">
        <v>7259</v>
      </c>
      <c r="F1011" s="469">
        <v>40165</v>
      </c>
      <c r="G1011" s="136"/>
      <c r="H1011" s="17"/>
    </row>
    <row r="1012" spans="2:8" ht="14.25">
      <c r="B1012" s="136"/>
      <c r="C1012" s="136"/>
      <c r="D1012" s="136"/>
      <c r="E1012" s="437"/>
      <c r="F1012" s="136"/>
      <c r="G1012" s="136"/>
      <c r="H1012" s="17"/>
    </row>
    <row r="1013" spans="2:8" ht="28.5">
      <c r="B1013" s="136" t="s">
        <v>8463</v>
      </c>
      <c r="C1013" s="136" t="s">
        <v>6944</v>
      </c>
      <c r="D1013" s="136" t="s">
        <v>6945</v>
      </c>
      <c r="E1013" s="437" t="s">
        <v>8464</v>
      </c>
      <c r="F1013" s="469">
        <v>33239</v>
      </c>
      <c r="G1013" s="438">
        <v>110</v>
      </c>
      <c r="H1013" s="17"/>
    </row>
    <row r="1014" spans="2:8" ht="14.25">
      <c r="B1014" s="136"/>
      <c r="C1014" s="136"/>
      <c r="D1014" s="136"/>
      <c r="E1014" s="437"/>
      <c r="F1014" s="136"/>
      <c r="G1014" s="136"/>
      <c r="H1014" s="17"/>
    </row>
    <row r="1015" spans="2:8" ht="14.25">
      <c r="B1015" s="136" t="s">
        <v>8465</v>
      </c>
      <c r="C1015" s="136" t="s">
        <v>6954</v>
      </c>
      <c r="D1015" s="438" t="s">
        <v>6987</v>
      </c>
      <c r="E1015" s="437" t="s">
        <v>8466</v>
      </c>
      <c r="F1015" s="469">
        <v>40032</v>
      </c>
      <c r="G1015" s="136"/>
      <c r="H1015" s="17"/>
    </row>
    <row r="1016" spans="2:8" ht="14.25">
      <c r="B1016" s="136" t="s">
        <v>8467</v>
      </c>
      <c r="C1016" s="136" t="s">
        <v>6954</v>
      </c>
      <c r="D1016" s="438" t="s">
        <v>6987</v>
      </c>
      <c r="E1016" s="437" t="s">
        <v>8468</v>
      </c>
      <c r="F1016" s="469">
        <v>40165</v>
      </c>
      <c r="G1016" s="136"/>
      <c r="H1016" s="17"/>
    </row>
    <row r="1017" spans="2:8" ht="57">
      <c r="B1017" s="136" t="s">
        <v>8469</v>
      </c>
      <c r="C1017" s="136" t="s">
        <v>8470</v>
      </c>
      <c r="D1017" s="438" t="s">
        <v>6949</v>
      </c>
      <c r="E1017" s="437" t="s">
        <v>8471</v>
      </c>
      <c r="F1017" s="469">
        <v>36882</v>
      </c>
      <c r="G1017" s="136"/>
      <c r="H1017" s="17"/>
    </row>
    <row r="1018" spans="2:8" ht="42.75">
      <c r="B1018" s="438" t="s">
        <v>8472</v>
      </c>
      <c r="C1018" s="467" t="s">
        <v>6944</v>
      </c>
      <c r="D1018" s="467" t="s">
        <v>6945</v>
      </c>
      <c r="E1018" s="440" t="s">
        <v>8473</v>
      </c>
      <c r="F1018" s="470">
        <v>32874</v>
      </c>
      <c r="G1018" s="136"/>
      <c r="H1018" s="17"/>
    </row>
    <row r="1019" spans="2:8">
      <c r="B1019" s="723" t="s">
        <v>8474</v>
      </c>
      <c r="C1019" s="722"/>
      <c r="D1019" s="722"/>
      <c r="E1019" s="722"/>
      <c r="F1019" s="722"/>
      <c r="G1019" s="722"/>
      <c r="H1019" s="17"/>
    </row>
    <row r="1020" spans="2:8" ht="15">
      <c r="B1020" s="723" t="s">
        <v>8475</v>
      </c>
      <c r="C1020" s="724"/>
      <c r="D1020" s="724"/>
      <c r="E1020" s="724"/>
      <c r="F1020" s="724"/>
      <c r="G1020" s="724"/>
      <c r="H1020" s="17"/>
    </row>
    <row r="1021" spans="2:8">
      <c r="B1021" s="723" t="s">
        <v>8476</v>
      </c>
      <c r="C1021" s="722"/>
      <c r="D1021" s="722"/>
      <c r="E1021" s="722"/>
      <c r="F1021" s="722"/>
      <c r="G1021" s="722"/>
      <c r="H1021" s="17"/>
    </row>
    <row r="1022" spans="2:8" ht="18.75">
      <c r="B1022" s="725" t="s">
        <v>8477</v>
      </c>
      <c r="C1022" s="726"/>
      <c r="D1022" s="726"/>
      <c r="E1022" s="726"/>
      <c r="F1022" s="726"/>
      <c r="G1022" s="726"/>
      <c r="H1022" s="17"/>
    </row>
    <row r="1023" spans="2:8" ht="15">
      <c r="B1023" s="716" t="s">
        <v>8478</v>
      </c>
      <c r="C1023" s="716"/>
      <c r="D1023" s="716"/>
      <c r="E1023" s="716"/>
      <c r="F1023" s="716"/>
      <c r="G1023" s="716"/>
      <c r="H1023" s="138"/>
    </row>
    <row r="1024" spans="2:8">
      <c r="B1024" s="722" t="s">
        <v>10153</v>
      </c>
      <c r="C1024" s="717"/>
      <c r="D1024" s="717"/>
      <c r="E1024" s="717"/>
      <c r="F1024" s="717"/>
      <c r="G1024" s="717"/>
      <c r="H1024" s="717"/>
    </row>
  </sheetData>
  <mergeCells count="15">
    <mergeCell ref="B1024:H1024"/>
    <mergeCell ref="B1019:G1019"/>
    <mergeCell ref="B1020:G1020"/>
    <mergeCell ref="B1021:G1021"/>
    <mergeCell ref="B1022:G1022"/>
    <mergeCell ref="B1023:G1023"/>
    <mergeCell ref="B11:G11"/>
    <mergeCell ref="B13:G13"/>
    <mergeCell ref="B14:G14"/>
    <mergeCell ref="B15:G15"/>
    <mergeCell ref="B5:G5"/>
    <mergeCell ref="B6:G6"/>
    <mergeCell ref="B7:G7"/>
    <mergeCell ref="B8:G8"/>
    <mergeCell ref="B10:G10"/>
  </mergeCells>
  <hyperlinks>
    <hyperlink ref="G184" r:id="rId1" display="http://oehha.ca.gov/media/downloads/proposition-65/chemicals/expcancer.pdf" xr:uid="{5009892B-E25C-45D7-8A24-0802F3567A63}"/>
    <hyperlink ref="G191" r:id="rId2" display="http://oehha.ca.gov/media/downloads/proposition-65/chemicals/021810nsrlsummary.pdf" xr:uid="{225FE7DA-278F-4187-86E2-410B1FAF4570}"/>
    <hyperlink ref="D23" r:id="rId3" xr:uid="{2998744D-FC02-4520-91BC-2807A6C6B4C8}"/>
    <hyperlink ref="G19" r:id="rId4" display="http://oehha.ca.gov/media/downloads/proposition-65/chemicals/expcancer.pdf" xr:uid="{A5A71816-9629-4E37-A18B-89470D22B47F}"/>
    <hyperlink ref="G22" r:id="rId5" display="http://oehha.ca.gov/media/downloads/proposition-65/chemicals/expcancer.pdf" xr:uid="{949C0585-EDDD-41EA-BF9F-2A789E21FAF0}"/>
    <hyperlink ref="G26" r:id="rId6" display="http://oehha.ca.gov/media/downloads/proposition-65/chemicals/expcancer.pdf" xr:uid="{F955D988-8EAF-4241-8F5B-B2BEF914FCD1}"/>
    <hyperlink ref="G31" r:id="rId7" display="http://oehha.ca.gov/media/downloads/proposition-65/chemicals/expcancer.pdf" xr:uid="{AC2AE8AB-2060-428C-A4A4-2B817AB34165}"/>
    <hyperlink ref="G33" r:id="rId8" display="http://oehha.ca.gov/media/downloads/proposition-65/chemicals/expcancer.pdf" xr:uid="{856BBA1C-9EF0-4B2E-9C1D-FC997F33E8C6}"/>
    <hyperlink ref="B40" r:id="rId9" xr:uid="{D30B0FB9-E54B-443E-9E54-91868BCADF7A}"/>
    <hyperlink ref="D43" r:id="rId10" xr:uid="{5BEDFE64-74B0-45C1-8360-07FF38D0A851}"/>
    <hyperlink ref="D44" r:id="rId11" xr:uid="{D474F956-E2A1-4945-BBD3-973C7CB5401D}"/>
    <hyperlink ref="G46" r:id="rId12" display="http://oehha.ca.gov/media/downloads/proposition-65/chemicals/expcancer.pdf" xr:uid="{79319DCE-D7A3-4017-9D6E-5FF18FC29A41}"/>
    <hyperlink ref="G48" r:id="rId13" display="http://oehha.ca.gov/media/downloads/proposition-65/chemicals/expcancer.pdf" xr:uid="{805D6DFB-55D2-4074-B224-D51693BC2E91}"/>
    <hyperlink ref="G49" r:id="rId14" display="http://oehha.ca.gov/media/downloads/proposition-65/chemicals/expcancer.pdf" xr:uid="{7AB29B4D-7C23-4CB0-ACB1-1B99CF9756F0}"/>
    <hyperlink ref="D50" r:id="rId15" xr:uid="{FBA0D41D-7DE0-47E9-A03C-394D14CAA615}"/>
    <hyperlink ref="G51" r:id="rId16" display="http://oehha.ca.gov/media/downloads/proposition-65/chemicals/expcancer.pdf" xr:uid="{DB161BCD-89B9-4B49-A10C-61B7F664577D}"/>
    <hyperlink ref="D52" r:id="rId17" xr:uid="{5406DB67-CD45-4688-BB04-F4EBB8E7D8F8}"/>
    <hyperlink ref="G55" r:id="rId18" display="http://oehha.ca.gov/media/downloads/proposition-65/chemicals/expcancer.pdf" xr:uid="{21E27F9C-FC36-43EF-A3AD-0C16092CDB2A}"/>
    <hyperlink ref="G56" r:id="rId19" display="http://oehha.ca.gov/media/downloads/proposition-65/chemicals/expcancer.pdf" xr:uid="{19B5AD00-0F90-4415-B48D-B014CC4441E9}"/>
    <hyperlink ref="D57" r:id="rId20" xr:uid="{2FD4FC84-A1B9-4154-90BE-ACCAFB349823}"/>
    <hyperlink ref="D59" r:id="rId21" xr:uid="{6D5FA1C1-7981-40FE-A086-2D39123AB694}"/>
    <hyperlink ref="D60" r:id="rId22" xr:uid="{402F895E-760F-449B-91D4-EC7215156B55}"/>
    <hyperlink ref="G61" r:id="rId23" display="http://oehha.ca.gov/media/downloads/proposition-65/chemicals/expcancer.pdf" xr:uid="{4679C149-D96F-43B7-AEFB-5828FFFB309E}"/>
    <hyperlink ref="D63" r:id="rId24" xr:uid="{70ACCA2B-9C0E-4C70-B26D-66B7A73BAA3B}"/>
    <hyperlink ref="D70" r:id="rId25" xr:uid="{2AF071A1-3B22-4F06-8A43-2BB9690A9BDF}"/>
    <hyperlink ref="G71" r:id="rId26" display="http://oehha.ca.gov/media/downloads/proposition-65/chemicals/expcancer.pdf" xr:uid="{1A9B7508-5DCF-401D-B517-1E88B58A43F0}"/>
    <hyperlink ref="G72" r:id="rId27" display="http://oehha.ca.gov/media/downloads/proposition-65/chemicals/expcancer.pdf" xr:uid="{37BE691B-24BC-4537-925F-F584A26E5585}"/>
    <hyperlink ref="D74" r:id="rId28" xr:uid="{53EF5080-03F2-43D2-A021-A21CB986DA54}"/>
    <hyperlink ref="G76" r:id="rId29" display="http://oehha.ca.gov/media/downloads/proposition-65/chemicals/expcancer.pdf" xr:uid="{B15A6B30-5C0E-4F2D-9B5B-035F87EBD902}"/>
    <hyperlink ref="D77" r:id="rId30" xr:uid="{7ACBF9E0-B2C9-45A0-B93E-CF549D6C4D30}"/>
    <hyperlink ref="D78" r:id="rId31" xr:uid="{8BCFBF0F-6D31-479A-92A5-054276966D3A}"/>
    <hyperlink ref="D83" r:id="rId32" xr:uid="{913D7E82-84A3-49A5-ADC3-BA0AAC8FD13D}"/>
    <hyperlink ref="G85" r:id="rId33" display="http://oehha.ca.gov/media/downloads/proposition-65/chemicals/expcancer.pdf" xr:uid="{DB9A6856-431C-408D-999D-AAEA3E8CFD38}"/>
    <hyperlink ref="D86" r:id="rId34" xr:uid="{AF14B16D-C3EF-4960-BF14-A146234E1AD9}"/>
    <hyperlink ref="G89" r:id="rId35" display="http://oehha.ca.gov/media/downloads/proposition-65/chemicals/expcancer.pdf" xr:uid="{63E369F2-AA37-4D3A-831C-33E2E1AE7C87}"/>
    <hyperlink ref="G90" r:id="rId36" display="http://oehha.ca.gov/media/downloads/proposition-65/chemicals/expcancer.pdf" xr:uid="{5A75A51A-4877-4F22-9817-0E2D2AAE188C}"/>
    <hyperlink ref="D95" r:id="rId37" xr:uid="{3E9D1A70-4C3C-421E-9606-9019FF3A8505}"/>
    <hyperlink ref="D97" r:id="rId38" xr:uid="{80D1724F-4D70-4D8C-8201-958A52D7C658}"/>
    <hyperlink ref="D100" r:id="rId39" xr:uid="{0E9E104E-AFED-40B9-805B-979304CE5060}"/>
    <hyperlink ref="G100" r:id="rId40" xr:uid="{74025B76-6321-45F7-AFA6-89FE2C01F93A}"/>
    <hyperlink ref="G107" r:id="rId41" display="http://oehha.ca.gov/media/downloads/proposition-65/chemicals/benzofurannsrlaug202002.pdf" xr:uid="{2AA595DE-62AA-4EBD-BCEE-E4495EBECB0E}"/>
    <hyperlink ref="G113" r:id="rId42" display="http://oehha.ca.gov/media/downloads/proposition-65/chemicals/expcancer.pdf" xr:uid="{A0E8F930-713A-4ECD-A453-447E3DA91B57}"/>
    <hyperlink ref="D119" r:id="rId43" xr:uid="{CD73DE7F-9E70-4027-B9CF-4A182BA06D3E}"/>
    <hyperlink ref="D126" r:id="rId44" xr:uid="{A0F3F312-7E1C-46FD-8B5B-D4DFE4803966}"/>
    <hyperlink ref="D131" r:id="rId45" xr:uid="{E5A11B0D-E382-48C7-B159-677A8ABC39CA}"/>
    <hyperlink ref="D132" r:id="rId46" xr:uid="{E511AC7D-3E65-4822-878F-120FC3C03356}"/>
    <hyperlink ref="D133" r:id="rId47" xr:uid="{366274BF-001E-462D-AF3C-2AAD0AF6FF8B}"/>
    <hyperlink ref="D134" r:id="rId48" xr:uid="{8BFBBDAF-E491-4427-9760-E70A25C0F09F}"/>
    <hyperlink ref="D137" r:id="rId49" xr:uid="{B4839804-0C27-4E81-B205-255F931D5F77}"/>
    <hyperlink ref="G138" r:id="rId50" display="http://oehha.ca.gov/media/downloads/proposition-65/chemicals/bromoformnsrl061303.pdf" xr:uid="{AF695E2E-2AEB-46F8-BC02-5EDF1AE470E4}"/>
    <hyperlink ref="D140" r:id="rId51" xr:uid="{94CD5EAB-9BF6-4620-BB2B-B053B7AE5B8A}"/>
    <hyperlink ref="D141" r:id="rId52" xr:uid="{FE1F9B4A-7161-4996-99E6-D7CC6B3E00DF}"/>
    <hyperlink ref="D143" r:id="rId53" xr:uid="{E58E90C1-F621-4808-9C74-65E5CB5436AA}"/>
    <hyperlink ref="D146" r:id="rId54" xr:uid="{4B8915F9-FE9B-4552-81BA-8CDE172C69EF}"/>
    <hyperlink ref="D150" r:id="rId55" xr:uid="{14A28238-8F61-4CE8-A8D1-43DA652F708B}"/>
    <hyperlink ref="D151" r:id="rId56" xr:uid="{77928E2B-8109-49D0-926E-3DE888247647}"/>
    <hyperlink ref="G152" r:id="rId57" display="http://oehha.ca.gov/media/downloads/proposition-65/chemicals/expcancer.pdf" xr:uid="{4F44C8AF-11D9-4C76-9C33-49AC4DCC6F01}"/>
    <hyperlink ref="D155" r:id="rId58" xr:uid="{34AEAE88-3FBC-4F18-AEF1-5BE40321C6E3}"/>
    <hyperlink ref="G155" r:id="rId59" xr:uid="{9E74B7B8-B4C9-4D2A-9D70-5022703C593A}"/>
    <hyperlink ref="G159" r:id="rId60" display="http://oehha.ca.gov/media/downloads/proposition-65/chemicals/expcancer.pdf" xr:uid="{D02B48D4-9F5F-44C7-A925-BC6A9547D24B}"/>
    <hyperlink ref="G160" r:id="rId61" display="http://oehha.ca.gov/media/downloads/proposition-65/chemicals/expcancer.pdf" xr:uid="{3858DDB8-B95E-440D-8C81-A7458DEEC4C3}"/>
    <hyperlink ref="D161" r:id="rId62" xr:uid="{8AADDABE-99BA-45F9-A3EB-FB68965910B4}"/>
    <hyperlink ref="D162" r:id="rId63" xr:uid="{6C20F80F-9D1C-408C-9835-7900FA82EED4}"/>
    <hyperlink ref="G164" r:id="rId64" display="http://oehha.ca.gov/media/downloads/proposition-65/chemicals/expedited2001.pdf" xr:uid="{7BACAA89-7331-4855-91D2-BA2452363BC5}"/>
    <hyperlink ref="D165" r:id="rId65" xr:uid="{25223C6A-8A06-4334-A12C-CA3D2186DD67}"/>
    <hyperlink ref="D171" r:id="rId66" xr:uid="{13895418-6457-47F9-8248-B3C315199E1F}"/>
    <hyperlink ref="G171" r:id="rId67" display="http://oehha.ca.gov/media/downloads/proposition-65/chemicals/expcancer.pdf" xr:uid="{3C680D38-A67B-4B77-8513-DFC01B0392EE}"/>
    <hyperlink ref="D172" r:id="rId68" xr:uid="{6127A9CC-A887-4043-8248-D9BE6121FAD7}"/>
    <hyperlink ref="G178" r:id="rId69" display="http://oehha.ca.gov/media/downloads/proposition-65/chemicals/expcancer.pdf" xr:uid="{0C1C889C-3C49-4049-9A7B-9BD85F7C3253}"/>
    <hyperlink ref="G189" r:id="rId70" display="http://oehha.ca.gov/media/downloads/proposition-65/chemicals/expcancer.pdf" xr:uid="{82F96374-9DB2-4A04-A2C0-3CF8A8C8D799}"/>
    <hyperlink ref="G190" r:id="rId71" display="http://oehha.ca.gov/media/downloads/proposition-65/chemicals/expcancer.pdf" xr:uid="{2144BF18-BA8C-4C8A-864E-824B59F76531}"/>
    <hyperlink ref="D192" r:id="rId72" xr:uid="{EDFC5FF4-C03B-4BBC-A563-F935D0390084}"/>
    <hyperlink ref="G192" r:id="rId73" display="http://oehha.ca.gov/media/downloads/proposition-65/chemicals/021810nsrlsummary.pdf" xr:uid="{8C6842B5-7A85-4C2C-940F-055FAE8BDCB1}"/>
    <hyperlink ref="B193" r:id="rId74" xr:uid="{1612DF78-D7E9-4466-9851-CE59BEB5F1A4}"/>
    <hyperlink ref="G194" r:id="rId75" display="http://oehha.ca.gov/media/downloads/crnr/chloroethane20nsrlfinal.pdf" xr:uid="{D8132151-2328-423F-99AF-42E8AC297FB9}"/>
    <hyperlink ref="G201" r:id="rId76" display="http://oehha.ca.gov/media/downloads/proposition-65/chemicals/expcancer.pdf" xr:uid="{04716D6D-F0B5-46FF-87F3-A2162FF3EE8A}"/>
    <hyperlink ref="G203" r:id="rId77" display="http://oehha.ca.gov/media/downloads/proposition-65/chemicals/expcancer.pdf" xr:uid="{990BFB5B-ED09-4DCB-BD32-5F75C947995A}"/>
    <hyperlink ref="D204" r:id="rId78" xr:uid="{5C93E435-5787-4BF3-B9EA-5C86E10382E2}"/>
    <hyperlink ref="G207" r:id="rId79" display="http://oehha.ca.gov/media/downloads/proposition-65/chemicals/expcancer.pdf" xr:uid="{2938BEC9-BF0F-4638-9C83-D4B59A270DE2}"/>
    <hyperlink ref="D208" r:id="rId80" xr:uid="{019B0D9A-DB43-432A-8ED0-2CD3AD1701E5}"/>
    <hyperlink ref="G209" r:id="rId81" display="http://oehha.ca.gov/media/downloads/proposition-65/chemicals/pchlorotoluidinensrlaug202002.pdf" xr:uid="{C7C3AA6C-79F7-4DA0-A986-85D498888D4D}"/>
    <hyperlink ref="D210" r:id="rId82" xr:uid="{C8CA9667-2798-4547-B714-2A6F156FDD2F}"/>
    <hyperlink ref="G212" r:id="rId83" display="http://oehha.ca.gov/media/downloads/proposition-65/chemicals/expcancer.pdf" xr:uid="{BBA53116-BA94-40EC-A70A-5217F4FF1363}"/>
    <hyperlink ref="D216" r:id="rId84" xr:uid="{523335CB-6801-4D8C-92E6-054C0121ADFE}"/>
    <hyperlink ref="G219" r:id="rId85" display="http://oehha.ca.gov/media/downloads/proposition-65/chemicals/expcancer.pdf" xr:uid="{3905E860-2137-4D65-8CFE-E89DF093C8B3}"/>
    <hyperlink ref="D220" r:id="rId86" xr:uid="{5EBD6969-AA4D-4450-91AE-FF0396CD615D}"/>
    <hyperlink ref="D221" r:id="rId87" xr:uid="{C6C63B99-FD99-460C-A2EC-BCF7A7E5B887}"/>
    <hyperlink ref="G221" r:id="rId88" display="http://oehha.ca.gov/media/downloads/proposition-65/chemicals/ciblue218nsrl032808.pdf" xr:uid="{B2F93F98-396E-4360-B1D1-8288E030A61B}"/>
    <hyperlink ref="D223" r:id="rId89" xr:uid="{8BD44300-B266-4363-8D0A-9486936B025B}"/>
    <hyperlink ref="D225" r:id="rId90" xr:uid="{FABC2561-44EA-4D4A-8A5E-133838E4346F}"/>
    <hyperlink ref="G226" r:id="rId91" display="http://oehha.ca.gov/media/downloads/proposition-65/chemicals/expcancer.pdf" xr:uid="{C1552EBD-B2DF-4B92-8A63-8F0A3669E1DF}"/>
    <hyperlink ref="D230" r:id="rId92" xr:uid="{6D0EC3ED-4EDF-4426-950A-5EE4648E3F4C}"/>
    <hyperlink ref="D231" r:id="rId93" xr:uid="{299FA2DB-9708-45EF-BCDD-6226BDA6AEC0}"/>
    <hyperlink ref="D239" r:id="rId94" xr:uid="{BEF8D2DB-88A0-4371-8296-58D8350E4304}"/>
    <hyperlink ref="D240" r:id="rId95" xr:uid="{AB98060B-477C-4020-A8AA-0C8FE8226C01}"/>
    <hyperlink ref="D243" r:id="rId96" xr:uid="{09A8505D-C1B0-491A-9C12-B07AA7F26DA1}"/>
    <hyperlink ref="G249" r:id="rId97" display="http://oehha.ca.gov/media/downloads/proposition-65/chemicals/expcancer.pdf" xr:uid="{EA1F3ACE-1E00-4633-AB98-68CA68C1E2A1}"/>
    <hyperlink ref="D250" r:id="rId98" xr:uid="{8DCF7994-AB5D-4450-8696-1988360DC34F}"/>
    <hyperlink ref="G251" r:id="rId99" display="http://oehha.ca.gov/media/downloads/proposition-65/chemicals/expcancer.pdf" xr:uid="{5DD07CD2-C47C-4A57-8423-41A798BABB82}"/>
    <hyperlink ref="D254" r:id="rId100" xr:uid="{C0138775-7635-4D3E-9475-059774173B83}"/>
    <hyperlink ref="D255" r:id="rId101" xr:uid="{1C5E28A8-CF45-48FF-A7E6-F47F48F41B7F}"/>
    <hyperlink ref="B255" r:id="rId102" xr:uid="{7A6747F9-1D3C-48BC-B7B8-317DE07F117E}"/>
    <hyperlink ref="G258" r:id="rId103" display="http://oehha.ca.gov/media/downloads/proposition-65/chemicals/expcancer.pdf" xr:uid="{153E34EB-A450-4F7A-9E8C-93B062CA98C6}"/>
    <hyperlink ref="D264" r:id="rId104" xr:uid="{64989A87-886C-4628-BDF5-DFD18E7DCA91}"/>
    <hyperlink ref="G268" r:id="rId105" display="http://oehha.ca.gov/media/downloads/proposition-65/chemicals/expcancer.pdf" xr:uid="{C6F7AB79-8911-49F7-A022-25B50790EB9C}"/>
    <hyperlink ref="G270" r:id="rId106" display="http://oehha.ca.gov/media/downloads/proposition-65/chemicals/expcancer.pdf" xr:uid="{73A8A441-D7A1-4A21-AAE7-423DFECFF914}"/>
    <hyperlink ref="D271" r:id="rId107" xr:uid="{5C290F4B-3760-486A-B102-CE5CB805FD0B}"/>
    <hyperlink ref="G272" r:id="rId108" display="http://oehha.ca.gov/media/downloads/proposition-65/chemicals/expcancer.pdf" xr:uid="{687D29E1-C8BE-496D-A13F-D78FD22579AA}"/>
    <hyperlink ref="G274" r:id="rId109" display="http://oehha.ca.gov/media/downloads/proposition-65/chemicals/expcancer.pdf" xr:uid="{45FEFF63-1EAD-4F0C-B207-5BE58CDBCD47}"/>
    <hyperlink ref="D277" r:id="rId110" xr:uid="{1BF14D41-B73E-4CE9-99A1-5A8C7AD84AB0}"/>
    <hyperlink ref="G277" r:id="rId111" display="http://oehha.ca.gov/media/downloads/crnr/24dbutyricacidmadl.pdf" xr:uid="{3ECBFDD2-79A3-429C-B6DA-C740F5E6B360}"/>
    <hyperlink ref="B277" r:id="rId112" display="2,4-D butyric acid [removal of developmental toxicity endpoint basis]" xr:uid="{DEAB4678-333D-4C9C-8CB2-11814218F3AF}"/>
    <hyperlink ref="D281" r:id="rId113" xr:uid="{4F7E2E08-78E7-4EBA-BEA3-78EEB71DFC3D}"/>
    <hyperlink ref="D282" r:id="rId114" xr:uid="{35799781-B5ED-4877-97E0-72323B3FEE1B}"/>
    <hyperlink ref="D410" r:id="rId115" xr:uid="{6D818C3A-6459-4EF8-A69E-83C511ADDEBB}"/>
    <hyperlink ref="B410" r:id="rId116" xr:uid="{745D13E7-80AA-4C30-B635-2A09CA727254}"/>
    <hyperlink ref="G289" r:id="rId117" display="http://oehha.ca.gov/media/downloads/proposition-65/chemicals/expcancer.pdf" xr:uid="{2D305BF5-7B15-410C-9B43-C199EE3F8FDD}"/>
    <hyperlink ref="G291" r:id="rId118" display="http://oehha.ca.gov/media/downloads/proposition-65/chemicals/expcancer.pdf" xr:uid="{341DB99C-DA2C-4C2F-85C3-85D3F2AD997F}"/>
    <hyperlink ref="G292" r:id="rId119" display="http://oehha.ca.gov/media/downloads/proposition-65/chemicals/expcancer.pdf" xr:uid="{98178EE5-B7B1-4406-B0AC-AD15FDF56610}"/>
    <hyperlink ref="D295" r:id="rId120" xr:uid="{8BE42455-03CF-4638-BB80-9C94C91C0342}"/>
    <hyperlink ref="D296" r:id="rId121" xr:uid="{88B98E6A-A599-4751-AE78-64D4840BBA16}"/>
    <hyperlink ref="G301" r:id="rId122" display="http://oehha.ca.gov/media/downloads/proposition-65/chemicals/expcancer.pdf" xr:uid="{4AE935A2-2D38-4AA0-82BB-15CA368FC2A1}"/>
    <hyperlink ref="G303" r:id="rId123" xr:uid="{C30A29C1-14DE-4A9C-BF3A-7FB1D9E41968}"/>
    <hyperlink ref="D308" r:id="rId124" xr:uid="{1F605BE3-5DA6-47F6-9302-B0FB5A8CC565}"/>
    <hyperlink ref="G311" r:id="rId125" xr:uid="{39664751-0C36-4E3D-8A54-2F581103AE58}"/>
    <hyperlink ref="D317" r:id="rId126" xr:uid="{B448903C-CEB0-49FC-88D1-A9F3496E1684}"/>
    <hyperlink ref="D318" r:id="rId127" xr:uid="{7EEDA974-CF39-45F4-BF63-BEC1446F1D1C}"/>
    <hyperlink ref="G321" r:id="rId128" display="http://oehha.ca.gov/media/downloads/proposition-65/chemicals/expcancer.pdf" xr:uid="{47E8780D-D0CB-47E1-B7BD-EF6FE3AA2E69}"/>
    <hyperlink ref="D323" r:id="rId129" xr:uid="{3BF921B0-D415-4CB9-9F76-3EF57F07D845}"/>
    <hyperlink ref="D324" r:id="rId130" xr:uid="{BC88079C-E764-48C0-B78F-7AEA50ADA497}"/>
    <hyperlink ref="D328" r:id="rId131" xr:uid="{AA92672B-F625-40E9-87FD-075336AD2E7B}"/>
    <hyperlink ref="D329" r:id="rId132" xr:uid="{6F0C267E-C86C-4627-B059-13F938730B39}"/>
    <hyperlink ref="G325" r:id="rId133" display="http://oehha.ca.gov/media/downloads/crnr/oehha2004a.pdf" xr:uid="{68AA4671-8115-4E1A-9820-2246A30935E5}"/>
    <hyperlink ref="D375" r:id="rId134" xr:uid="{BECA58D8-42E6-4551-AD7F-A11BBC205750}"/>
    <hyperlink ref="G375" r:id="rId135" display="http://oehha.ca.gov/media/downloads/proposition-65/chemicals/dbpmadl062907.pdf" xr:uid="{2786352C-8D2A-492C-AF87-8AD2332A2D30}"/>
    <hyperlink ref="D326" r:id="rId136" xr:uid="{A741403B-3683-41A2-B32B-3BDD96E6E50B}"/>
    <hyperlink ref="G336" r:id="rId137" display="http://oehha.ca.gov/media/downloads/crnr/dehpnsrlfinal.pdf" xr:uid="{B4543872-0958-41BE-9996-AA758F3E222E}"/>
    <hyperlink ref="D337" r:id="rId138" xr:uid="{10904941-7E7C-49F2-B348-F6352BCECFCC}"/>
    <hyperlink ref="G341" r:id="rId139" xr:uid="{03C7CDF2-0771-4DA9-9BF7-6B80B3D3ABD3}"/>
    <hyperlink ref="D376" r:id="rId140" xr:uid="{9F41B301-3A72-4567-B0A6-71A2A7C66EF3}"/>
    <hyperlink ref="G376" r:id="rId141" xr:uid="{D68A5A0D-E18D-4358-B5D6-C83BB64D93EE}"/>
    <hyperlink ref="G345" r:id="rId142" display="http://oehha.ca.gov/media/downloads/proposition-65/chemicals/expcancer.pdf" xr:uid="{2B9CB5CA-072C-49C6-80D3-47FFA479902A}"/>
    <hyperlink ref="D348" r:id="rId143" xr:uid="{35A58246-ABC4-4DF2-B34F-45222E0FE820}"/>
    <hyperlink ref="D349" r:id="rId144" xr:uid="{F56539CB-ED3B-457D-8CDB-CC347F43B216}"/>
    <hyperlink ref="G350" r:id="rId145" display="http://oehha.ca.gov/media/downloads/proposition-65/chemicals/expcancer.pdf" xr:uid="{EC93D00C-66DF-416B-91EA-8B6ACC0FA7C8}"/>
    <hyperlink ref="D351" r:id="rId146" xr:uid="{678710D1-44B4-40DF-A3FB-7D7833FCEFF9}"/>
    <hyperlink ref="G352" r:id="rId147" display="http://oehha.ca.gov/media/downloads/proposition-65/chemicals/expcancer.pdf" xr:uid="{A0B68CC0-6896-47E2-9D33-407955B59033}"/>
    <hyperlink ref="D353" r:id="rId148" xr:uid="{1B011C86-FFCD-41AF-BACD-F0F69CF344E7}"/>
    <hyperlink ref="D356" r:id="rId149" xr:uid="{855328A8-9846-408A-9847-09255E089C08}"/>
    <hyperlink ref="G357" r:id="rId150" display="http://oehha.ca.gov/media/downloads/proposition-65/chemicals/dimethoxybenzidinensrlaug202002.pdf" xr:uid="{49B58CE8-D269-4F16-BBB8-ABF1759E176F}"/>
    <hyperlink ref="G358" r:id="rId151" display="http://oehha.ca.gov/media/downloads/proposition-65/chemicals/dimethoxybenzidinensrlaug202002.pdf" xr:uid="{6B468067-F256-4A81-A08A-7CD7450FDD74}"/>
    <hyperlink ref="D359" r:id="rId152" xr:uid="{E5224D0A-472B-4895-9CB6-19F25EEF3F54}"/>
    <hyperlink ref="G361" r:id="rId153" display="0.2" xr:uid="{B57B4466-017E-4D92-85D5-7C267F6EF897}"/>
    <hyperlink ref="G362" r:id="rId154" display="2" xr:uid="{28D48D9C-859C-4720-9E66-DD971C42BD0F}"/>
    <hyperlink ref="G363" r:id="rId155" display="0.003" xr:uid="{4D8D24F4-0E1A-44D9-9083-67D3EB269EA7}"/>
    <hyperlink ref="G364" r:id="rId156" display="http://oehha.ca.gov/media/downloads/proposition-65/chemicals/dimethylbenzidinensrlaug2002.pdf" xr:uid="{E4EF1157-81E6-49B6-9D48-79F56C00C368}"/>
    <hyperlink ref="G366" r:id="rId157" display="http://oehha.ca.gov/media/downloads/proposition-65/chemicals/dimethylbenzidinensrlaug2002.pdf" xr:uid="{0F50EF3F-D764-4F66-B5C5-25DBC59FCF5C}"/>
    <hyperlink ref="D365" r:id="rId158" xr:uid="{23942F57-C990-40DE-A1A7-F689EB847A09}"/>
    <hyperlink ref="G367" r:id="rId159" display="0.05" xr:uid="{1F4D094B-454B-4737-9175-E74123B1137F}"/>
    <hyperlink ref="G370" r:id="rId160" display="0.001" xr:uid="{2F3CE818-AA71-4F8F-91E8-6FD60D1746F4}"/>
    <hyperlink ref="G374" r:id="rId161" display="20" xr:uid="{58E99B02-4B50-4B57-A2A4-770DBC402F35}"/>
    <hyperlink ref="G377" r:id="rId162" display="http://oehha.ca.gov/media/downloads/crnr/dnbmadl31403.pdf" xr:uid="{4FBCBD7B-C014-402C-8F50-D9D6B480E061}"/>
    <hyperlink ref="D380" r:id="rId163" xr:uid="{7A1CEF21-2FDE-407E-8914-318EB4434750}"/>
    <hyperlink ref="D381" r:id="rId164" xr:uid="{AF251487-5022-4448-A2E9-DE54CCEAEC4E}"/>
    <hyperlink ref="D389" r:id="rId165" xr:uid="{3E211A48-C012-49EE-B90C-7BBBB71F8AF4}"/>
    <hyperlink ref="D386" r:id="rId166" xr:uid="{A8F41740-EC00-4D26-B3BA-CC98198A2EEA}"/>
    <hyperlink ref="D388" r:id="rId167" xr:uid="{D0B4D452-961C-46FB-80BE-7D7262BBCE89}"/>
    <hyperlink ref="G398" r:id="rId168" display="http://oehha.ca.gov/media/downloads/proposition-65/chemicals/expcancer.pdf" xr:uid="{DC07FDCE-1DF7-414B-9CD6-BF4B064C4882}"/>
    <hyperlink ref="G399" r:id="rId169" display="http://oehha.ca.gov/media/downloads/proposition-65/chemicals/expcancer.pdf" xr:uid="{E83D9ECC-5B29-4A2E-8160-4514020A91E7}"/>
    <hyperlink ref="G400" r:id="rId170" display="http://oehha.ca.gov/media/downloads/proposition-65/chemicals/expcancer.pdf" xr:uid="{F81ED3B6-59D2-423B-BBB7-6D02A885F124}"/>
    <hyperlink ref="D401" r:id="rId171" xr:uid="{D603EBB2-A1A4-4347-8913-53B2E80C8D9E}"/>
    <hyperlink ref="G401" r:id="rId172" xr:uid="{C4D9D71E-9BF4-46C2-A9E5-E93C70A68A31}"/>
    <hyperlink ref="G402" r:id="rId173" display="http://oehha.ca.gov/media/downloads/proposition-65/chemicals/expcancer.pdf" xr:uid="{31A51265-BD9C-4FCF-BC37-E51531227C0A}"/>
    <hyperlink ref="D405" r:id="rId174" xr:uid="{AD1F665A-AF82-4E70-A9B1-74C30DF164D7}"/>
    <hyperlink ref="D414" r:id="rId175" xr:uid="{EEC96871-F9F3-4408-84DA-EA541C77953A}"/>
    <hyperlink ref="D415" r:id="rId176" xr:uid="{7C66DAD7-7465-4460-9B53-9A12E1435450}"/>
    <hyperlink ref="G421" r:id="rId177" display="0.02" xr:uid="{0B3CE07B-920E-4462-86B3-0F56A763085B}"/>
    <hyperlink ref="D426" r:id="rId178" xr:uid="{11CA3140-641F-4287-A933-A1D802B5D430}"/>
    <hyperlink ref="D428" r:id="rId179" xr:uid="{0689CB9B-B41B-4C3B-A9A1-1E4C851787AD}"/>
    <hyperlink ref="D429" r:id="rId180" xr:uid="{7EA7333D-78AF-4979-991C-53654A8FD7CF}"/>
    <hyperlink ref="D432" r:id="rId181" xr:uid="{21BA303F-24B6-4E63-9EA1-74D03C4233A2}"/>
    <hyperlink ref="G432" r:id="rId182" xr:uid="{83711C8A-D7BA-41AF-B0B4-E46770D8C31B}"/>
    <hyperlink ref="D433" r:id="rId183" xr:uid="{634DADA8-FC01-4CAA-BDDF-37E52FFE880B}"/>
    <hyperlink ref="D434" r:id="rId184" xr:uid="{DD72FB13-8A66-4921-A1D4-B1C2EE4A4C9D}"/>
    <hyperlink ref="G434" r:id="rId185" xr:uid="{D63F56B2-EFBC-4A17-B1CD-A0A8EC73CF1A}"/>
    <hyperlink ref="G435" r:id="rId186" display="http://oehha.ca.gov/media/downloads/proposition-65/chemicals/expcancer.pdf" xr:uid="{4A4AFE99-E6AC-4207-9E27-A9837E216AE9}"/>
    <hyperlink ref="D437" r:id="rId187" xr:uid="{410B96FC-BA6C-4026-8BF5-B3D21F70DC1E}"/>
    <hyperlink ref="G440" r:id="rId188" xr:uid="{0F45A232-29AD-41E2-A1C9-3ACFF3D6D918}"/>
    <hyperlink ref="G441" r:id="rId189" xr:uid="{3267F827-F419-4CC7-9734-680F5FBEC9F8}"/>
    <hyperlink ref="G442" r:id="rId190" xr:uid="{12E61911-1C7D-4278-BC0F-6537823EF82C}"/>
    <hyperlink ref="G443" r:id="rId191" xr:uid="{CCEA3DC8-6D69-4CF9-9318-5EF6F1641D40}"/>
    <hyperlink ref="G444" r:id="rId192" display="0.01" xr:uid="{8752A83E-0786-4160-B676-64BCDAB2D412}"/>
    <hyperlink ref="G448" r:id="rId193" display="20" xr:uid="{607E10CE-F6AE-4A32-B92D-C6B2735AA003}"/>
    <hyperlink ref="D450" r:id="rId194" xr:uid="{EABFE3F2-22FB-4054-BC2F-5CAC5A0A3952}"/>
    <hyperlink ref="D452" r:id="rId195" xr:uid="{A0A17F92-DB26-4AC2-B30A-DF42BF2DE7C4}"/>
    <hyperlink ref="D458" r:id="rId196" xr:uid="{EC7F7476-9E36-499D-8638-DA3225A46904}"/>
    <hyperlink ref="D459" r:id="rId197" xr:uid="{0A35C5CB-3DA3-4197-B523-627639F12741}"/>
    <hyperlink ref="D460" r:id="rId198" xr:uid="{E0F78ACD-A614-477A-901E-283AF6122C0C}"/>
    <hyperlink ref="D461" r:id="rId199" xr:uid="{D7A70690-9301-45B7-BB17-D14629AEA7AD}"/>
    <hyperlink ref="D462" r:id="rId200" xr:uid="{8CD94A34-225D-4390-B070-A7B3B2BBD244}"/>
    <hyperlink ref="D466" r:id="rId201" xr:uid="{CA2FEB30-4C99-4BAB-B72F-33A9F2790A9E}"/>
    <hyperlink ref="D468" r:id="rId202" xr:uid="{94E1FB6B-9F1E-4F28-9CB4-3691BFEBF785}"/>
    <hyperlink ref="D469" r:id="rId203" xr:uid="{84E45249-B8D9-48A4-967D-9EF826392C52}"/>
    <hyperlink ref="G472" r:id="rId204" display="0.3" xr:uid="{D83090B3-BAF7-48F8-81DD-9C3B3F2F9400}"/>
    <hyperlink ref="D480" r:id="rId205" xr:uid="{31C9EF7F-FB31-4979-946E-54ACFC051CA6}"/>
    <hyperlink ref="D481" r:id="rId206" xr:uid="{356F4EFA-29CF-4F71-860E-BEEE40CA42C6}"/>
    <hyperlink ref="D482" r:id="rId207" xr:uid="{CE1027AF-BC1D-490A-82F5-5C39D813BA82}"/>
    <hyperlink ref="D484" r:id="rId208" xr:uid="{C891E932-788F-4006-BE2C-3A976B7B8F6F}"/>
    <hyperlink ref="D485" r:id="rId209" xr:uid="{04392D56-10E3-493B-9FCF-5B4EE7B83D33}"/>
    <hyperlink ref="G488" r:id="rId210" display="0.1" xr:uid="{4DCC73E2-702C-4A75-83B7-DF31D93F3494}"/>
    <hyperlink ref="G489" r:id="rId211" display="0.5" xr:uid="{4422F9D7-9DDE-4D52-9688-0D384CCE8236}"/>
    <hyperlink ref="D494" r:id="rId212" xr:uid="{4573F162-DF9A-4F55-809B-307FB2A27505}"/>
    <hyperlink ref="G496" r:id="rId213" display="0.07" xr:uid="{CB14B3C3-963E-43F3-AE47-169413E0DDC5}"/>
    <hyperlink ref="D499" r:id="rId214" xr:uid="{7E9BE3A7-0168-46C8-A262-E2B61CC5EF00}"/>
    <hyperlink ref="D500" r:id="rId215" xr:uid="{F5184413-356A-48BF-AF86-B242E72AD43A}"/>
    <hyperlink ref="G502" r:id="rId216" display="10" xr:uid="{D5EE8942-BDA6-40D3-BCDA-8E90A10629BF}"/>
    <hyperlink ref="D504" r:id="rId217" xr:uid="{25410A1E-3402-4643-B1DE-45AC844994D9}"/>
    <hyperlink ref="D506" r:id="rId218" xr:uid="{864C9DF0-9733-4ADA-8B0F-0C374EFDAD6F}"/>
    <hyperlink ref="G515" r:id="rId219" display="20" xr:uid="{FA155C54-8CC9-42B7-8E3F-2D78587DA4C1}"/>
    <hyperlink ref="D522" r:id="rId220" xr:uid="{8A062F27-5483-456D-9A20-BC565AAAF5DC}"/>
    <hyperlink ref="D523" r:id="rId221" xr:uid="{1FDF35AF-6FAD-4915-9A69-0AB46DCC8226}"/>
    <hyperlink ref="G523" r:id="rId222" xr:uid="{0DD4E73B-E191-4A96-B031-C2289EC1F3F6}"/>
    <hyperlink ref="G526" r:id="rId223" display="0.8" xr:uid="{71FEAF25-EE14-4AA6-9E7A-C4E44B0A6635}"/>
    <hyperlink ref="D532" r:id="rId224" xr:uid="{8C479367-CC95-4390-AC09-0231076BF966}"/>
    <hyperlink ref="D533" r:id="rId225" xr:uid="{139C526D-83D1-4674-9B52-A8B19A93A7F9}"/>
    <hyperlink ref="D535" r:id="rId226" xr:uid="{64F1845F-5174-4E54-96C3-6C78BD86F98B}"/>
    <hyperlink ref="D540" r:id="rId227" xr:uid="{B218A1C9-6C1D-402C-AC9C-4042725B9FEC}"/>
    <hyperlink ref="G541" r:id="rId228" display="0.5" xr:uid="{F5458717-E83D-413D-9FF1-00E939EC9BF5}"/>
    <hyperlink ref="D543" r:id="rId229" xr:uid="{B277C437-9A0E-42C5-8E63-0B09A4EC1EF2}"/>
    <hyperlink ref="G545" r:id="rId230" display="http://oehha.ca.gov/media/downloads/proposition-65/chemicals/expedit1aug2002.pdf" xr:uid="{6DD37AA8-ACF5-4AE7-A21C-D97274E32212}"/>
    <hyperlink ref="B548" r:id="rId231" xr:uid="{EB50741D-4B87-47F4-B580-96E36E646329}"/>
    <hyperlink ref="D550" r:id="rId232" xr:uid="{C0E69D78-70D3-477E-B634-F954902C219C}"/>
    <hyperlink ref="G555" r:id="rId233" display="0.09" xr:uid="{2815F004-9132-4FA9-8E36-5BBBC44D4E75}"/>
    <hyperlink ref="G558" r:id="rId234" xr:uid="{C30C0AED-B9B8-461E-A0B7-51FF61CFECB1}"/>
    <hyperlink ref="G559" r:id="rId235" xr:uid="{4C76C04D-AF11-42F1-997F-1626AACC50B0}"/>
    <hyperlink ref="G560" r:id="rId236" xr:uid="{71A366FC-ECDA-4941-8C58-BFFB720E00EF}"/>
    <hyperlink ref="G561" r:id="rId237" xr:uid="{AE7D21A8-5179-4209-A97C-7C36D9EB062A}"/>
    <hyperlink ref="D563" r:id="rId238" xr:uid="{21A01472-8535-4757-AB9A-1B9613903646}"/>
    <hyperlink ref="D564" r:id="rId239" xr:uid="{FD2CAFEE-AED6-4D66-9C22-96E8DC9B4D57}"/>
    <hyperlink ref="D565" r:id="rId240" xr:uid="{AB12B764-D4BC-4235-8949-D26873761B8E}"/>
    <hyperlink ref="D567" r:id="rId241" xr:uid="{13C3591C-CC50-4463-A7F8-B1893B47C0F3}"/>
    <hyperlink ref="G567" r:id="rId242" display="http://oehha.ca.gov/media/downloads/proposition-65/chemicals/linurondraftaug2002.pdf" xr:uid="{7CC924CE-E30B-4B85-820F-07AD771E0D5B}"/>
    <hyperlink ref="D572" r:id="rId243" xr:uid="{A945FA82-99CE-477B-8609-F87F56EE6989}"/>
    <hyperlink ref="D580" r:id="rId244" xr:uid="{049AB1EA-E485-4516-97B3-A2D9EDE5B7AD}"/>
    <hyperlink ref="G585" r:id="rId245" display="http://oehha.ca.gov/media/downloads/proposition-65/chemicals/expedited2001.pdf" xr:uid="{109FA1BB-07B5-4060-9435-069A0CFCDB8F}"/>
    <hyperlink ref="G586" r:id="rId246" display="http://oehha.ca.gov/media/downloads/proposition-65/chemicals/expedited2001.pdf" xr:uid="{DD21E45F-3B3F-452E-9035-339F63AA8F66}"/>
    <hyperlink ref="G587" r:id="rId247" display="0.005" xr:uid="{13D6ECBF-9492-4E20-A770-4007E0DE87E3}"/>
    <hyperlink ref="D590" r:id="rId248" xr:uid="{605D54E9-650B-4F94-808F-8756C7A67896}"/>
    <hyperlink ref="D599" r:id="rId249" xr:uid="{D9107DA6-4EA2-435D-8B55-A23AED467936}"/>
    <hyperlink ref="D600" r:id="rId250" xr:uid="{36EADBF2-BB07-42E0-96A7-084A5525A46A}"/>
    <hyperlink ref="D602" r:id="rId251" xr:uid="{D35E8337-78F4-4C36-ADD4-B1FC4112613F}"/>
    <hyperlink ref="G608" r:id="rId252" display="http://oehha.ca.gov/media/downloads/proposition-65/chemicals/2-methylaziridinensrl20aug202002.pdf" xr:uid="{E460E166-5940-4385-848B-504C4DCB420E}"/>
    <hyperlink ref="G611" r:id="rId253" xr:uid="{93580FEF-40FA-4E1A-B190-883AEC63D3B0}"/>
    <hyperlink ref="D612" r:id="rId254" xr:uid="{D9C91228-8D7B-4F81-B0B7-43DD369CA046}"/>
    <hyperlink ref="G612" r:id="rId255" display="http://oehha.ca.gov/media/downloads/proposition-65/chemicals/expedited2001.pdf" xr:uid="{121EBF0D-7332-47FE-972E-3ADE9EBD1768}"/>
    <hyperlink ref="D613" r:id="rId256" xr:uid="{7F7063A8-5921-4CD3-9CEE-6D37491B8964}"/>
    <hyperlink ref="G615" r:id="rId257" display="0.03" xr:uid="{D2514100-0D52-4DF3-9071-CDBC4461544B}"/>
    <hyperlink ref="G617" r:id="rId258" display="0.5" xr:uid="{6884F3BE-1D34-40CD-995A-F354DC8B51BD}"/>
    <hyperlink ref="G619" r:id="rId259" display="0.8" xr:uid="{1525B46E-01E3-4C83-B341-29183992FA7E}"/>
    <hyperlink ref="G620" r:id="rId260" display="0.4" xr:uid="{58B2BC2F-9342-4C18-ABE6-5295E2794BE6}"/>
    <hyperlink ref="G621" r:id="rId261" display="0.6" xr:uid="{FEC8890C-7191-473F-A813-3AA4A545AE23}"/>
    <hyperlink ref="D622" r:id="rId262" xr:uid="{35E8C391-EB71-419E-A999-46858D13B1DC}"/>
    <hyperlink ref="G624" r:id="rId263" xr:uid="{4C725846-7F0B-43AA-8E36-1C1474FB665A}"/>
    <hyperlink ref="G625" r:id="rId264" display="http://oehha.ca.gov/media/downloads/crnr/methylhydrazinesulfatensrlsfinal.pdf" xr:uid="{6882ED9E-DF09-4BCB-AA5C-648EB5B5CE93}"/>
    <hyperlink ref="D631" r:id="rId265" xr:uid="{CEC3BB1B-AA22-4DAB-8804-4D93ED9CE531}"/>
    <hyperlink ref="G635" r:id="rId266" display="7" xr:uid="{2F9EDAF8-564A-4F0C-83AD-E90665E9B83E}"/>
    <hyperlink ref="G638" r:id="rId267" display="0.2" xr:uid="{660D35FC-0F76-4E7B-9252-B58F54EBDDA7}"/>
    <hyperlink ref="G639" r:id="rId268" display="0.08" xr:uid="{7629B369-0A79-48C4-80A5-070604C4BCE3}"/>
    <hyperlink ref="G641" r:id="rId269" xr:uid="{BB5E8D3C-607B-4749-B6B3-A85FD2FE573A}"/>
    <hyperlink ref="G645" r:id="rId270" display="2" xr:uid="{2236E8AF-7083-4815-9A59-344ADE30C5F3}"/>
    <hyperlink ref="D647" r:id="rId271" xr:uid="{724AA738-02DC-47A7-9966-B62A25BAE596}"/>
    <hyperlink ref="G649" r:id="rId272" display="0.8" xr:uid="{70DDC106-6250-4662-8E5E-F5C4094F1084}"/>
    <hyperlink ref="G652" r:id="rId273" display="0.04" xr:uid="{EF8EAC12-565E-4DA3-8BC4-3086E13A7D20}"/>
    <hyperlink ref="G654" r:id="rId274" display="0.00009" xr:uid="{56AA484C-336B-4474-8435-820DDF50123B}"/>
    <hyperlink ref="D657" r:id="rId275" xr:uid="{47A06925-DDE1-495B-9238-4257AE5F72C4}"/>
    <hyperlink ref="D660" r:id="rId276" xr:uid="{FD7AF33C-9C59-4952-9A5F-2B305C03AAA2}"/>
    <hyperlink ref="G661" r:id="rId277" display="0.07" xr:uid="{9F25CD10-6F4F-458E-851F-5BCD0440AAAD}"/>
    <hyperlink ref="G663" r:id="rId278" display="http://oehha.ca.gov/media/downloads/crnr/mnaonsrlfinal.pdf" xr:uid="{6DD4D2D2-A632-411F-A046-B8B0C2B26A7D}"/>
    <hyperlink ref="D666" r:id="rId279" xr:uid="{963B1B6C-AD6A-42AD-94A9-B02B7B58B95B}"/>
    <hyperlink ref="D668" r:id="rId280" xr:uid="{0C592101-6EF0-483E-963E-9BD9F7371D13}"/>
    <hyperlink ref="D671" r:id="rId281" xr:uid="{22B01CE1-FF52-49EF-96D3-24C8306A954A}"/>
    <hyperlink ref="G671" r:id="rId282" display="http://oehha.ca.gov/media/downloads/proposition-65/chemicals/expedit1aug2002.pdf" xr:uid="{9F8A32C1-30B4-4DDF-89DD-B274340CD4BD}"/>
    <hyperlink ref="D672" r:id="rId283" xr:uid="{320B9027-78B4-4492-A026-FDC9D8BDA83D}"/>
    <hyperlink ref="G672" r:id="rId284" display="http://oehha.ca.gov/media/downloads/proposition-65/chemicals/naphthalenensrl.pdf" xr:uid="{9B0455C1-6875-4855-932B-3F7D9FEE91A6}"/>
    <hyperlink ref="G674" r:id="rId285" display="0.4" xr:uid="{FEA1D162-C28C-4B31-B90C-FF87F438AA23}"/>
    <hyperlink ref="D682" r:id="rId286" xr:uid="{6069C6E1-9D68-4714-A889-75C86D901836}"/>
    <hyperlink ref="D690" r:id="rId287" xr:uid="{4F6C21FF-3E68-442C-BE97-6956C00948A5}"/>
    <hyperlink ref="D691" r:id="rId288" xr:uid="{43E4F111-3276-4D67-959E-9EF3D4B45015}"/>
    <hyperlink ref="D694" r:id="rId289" xr:uid="{37F5D53D-D766-4788-A4D7-B9D98AC254DB}"/>
    <hyperlink ref="G695" r:id="rId290" display="100" xr:uid="{6CBED93F-A029-4AA0-9B1E-0A6A281AA37F}"/>
    <hyperlink ref="G696" r:id="rId291" display="70" xr:uid="{1F0E6926-9A03-44DF-9073-274B5F4EE821}"/>
    <hyperlink ref="G697" r:id="rId292" display="6" xr:uid="{10918AC3-0D94-436A-B708-4130AE8D2538}"/>
    <hyperlink ref="B698" r:id="rId293" xr:uid="{7672A093-044B-4CE7-880C-0249BA6FF6D6}"/>
    <hyperlink ref="D700" r:id="rId294" xr:uid="{15F2D864-8604-46AC-A839-C13D5FDFDCD7}"/>
    <hyperlink ref="D701" r:id="rId295" xr:uid="{D8BB3042-EF86-4C3F-8C79-4E97907A472D}"/>
    <hyperlink ref="G704" r:id="rId296" display="9" xr:uid="{CED239DB-C658-4FCB-BCE7-917517D291FB}"/>
    <hyperlink ref="G707" r:id="rId297" display="0.5" xr:uid="{7557B530-65FA-4672-B4D1-783786E85A0D}"/>
    <hyperlink ref="G708" r:id="rId298" display="0.4" xr:uid="{2319ADBF-221F-4367-8D02-30F12FDF78BC}"/>
    <hyperlink ref="D716" r:id="rId299" xr:uid="{830222F9-F95E-4469-AA1A-22AF41527306}"/>
    <hyperlink ref="G716" r:id="rId300" display="http://oehha.ca.gov/media/downloads/proposition-65/chemicals/nitromethanensrl120707.pdf" xr:uid="{4C6FC1BF-AF74-4393-810A-02BBA38839A8}"/>
    <hyperlink ref="G724" r:id="rId301" display="30" xr:uid="{167E622C-FACF-4D3E-82A7-7A555372E60F}"/>
    <hyperlink ref="G730" r:id="rId302" display="http://oehha.ca.gov/media/downloads/proposition-65/chemicals/expedited2001.pdf" xr:uid="{470FED52-B082-44C5-864F-5E46B6BEEAF6}"/>
    <hyperlink ref="G744" r:id="rId303" display="0.006" xr:uid="{6E873276-030D-4A8D-87EB-07A8BC2D192D}"/>
    <hyperlink ref="G746" r:id="rId304" display="0.1" xr:uid="{81FD6DEF-EF4C-4054-9D15-6307B9EF13FD}"/>
    <hyperlink ref="G747" r:id="rId305" display="0.5" xr:uid="{7B6B6A0D-E46B-4EEF-AAEA-6468F6125265}"/>
    <hyperlink ref="G748" r:id="rId306" display="0.07" xr:uid="{479B5F79-4D9F-4F82-9790-71D4DF7E929C}"/>
    <hyperlink ref="D751" r:id="rId307" xr:uid="{B1486F30-13C7-4330-8F2F-5502861E20C0}"/>
    <hyperlink ref="D758" r:id="rId308" xr:uid="{76256F26-4D2C-4D77-A390-F478D3E0B822}"/>
    <hyperlink ref="D767" r:id="rId309" xr:uid="{53E49629-9406-4BFC-BF28-EBE62D7C00CC}"/>
    <hyperlink ref="D770" r:id="rId310" xr:uid="{5B42D4BE-15FE-433F-93FF-3D0BE3265A8B}"/>
    <hyperlink ref="D771" r:id="rId311" xr:uid="{31A3627B-0F2C-446D-A532-01CAD969E93E}"/>
    <hyperlink ref="D773" r:id="rId312" xr:uid="{6AE87534-4A03-4129-B26D-2556221486CB}"/>
    <hyperlink ref="D776" r:id="rId313" xr:uid="{D2B88831-289C-4827-95F8-B5E016CF92CF}"/>
    <hyperlink ref="D777" r:id="rId314" xr:uid="{00AEDF0B-7AC5-4C66-980E-6B6AE6D7F15E}"/>
    <hyperlink ref="D779" r:id="rId315" xr:uid="{D655A3CD-C8A8-4E39-A108-B47480B7859A}"/>
    <hyperlink ref="D780" r:id="rId316" xr:uid="{A6ABB8E7-834D-4AC5-B281-D70F0341DEC7}"/>
    <hyperlink ref="G795" r:id="rId317" display="300" xr:uid="{920D5ADB-976D-4532-B8E9-DC56F8A54B57}"/>
    <hyperlink ref="G796" r:id="rId318" display="4" xr:uid="{512C5ABB-ED4E-41D6-84EF-65F739B164C0}"/>
    <hyperlink ref="G797" r:id="rId319" display="5" xr:uid="{9B10C1FB-0582-4A81-8923-8CA8D75178AF}"/>
    <hyperlink ref="G798" r:id="rId320" display="0.005" xr:uid="{428F218D-CD24-443C-9745-E9CABED73F83}"/>
    <hyperlink ref="G799" r:id="rId321" display="2" xr:uid="{52A934AC-7858-494D-BAA8-3995CE33959F}"/>
    <hyperlink ref="D800" r:id="rId322" xr:uid="{F2F3575D-79E7-4AAB-B6E8-F5934DF9A016}"/>
    <hyperlink ref="G801" r:id="rId323" display="0.2" xr:uid="{9767FF73-6A31-4539-B778-D2C7BC18A2ED}"/>
    <hyperlink ref="G802" r:id="rId324" display="0.3" xr:uid="{7FC568CF-9FB2-4AE3-BE59-2558CF14D235}"/>
    <hyperlink ref="G805" r:id="rId325" display="http://oehha.ca.gov/media/downloads/proposition-65/chemicals/expedit1aug2002.pdf" xr:uid="{70E3D8DC-1705-41B5-8A3A-8F5F077B4BF2}"/>
    <hyperlink ref="G806" r:id="rId326" display="http://oehha.ca.gov/media/downloads/proposition-65/chemicals/expedit1aug2002.pdf" xr:uid="{3D98EE3A-08F5-4D25-BC33-F5372A41C7CA}"/>
    <hyperlink ref="D804" r:id="rId327" xr:uid="{BC8C680B-6BC9-438E-8CCC-97B4230FD0D5}"/>
    <hyperlink ref="G807" r:id="rId328" display="http://oehha.ca.gov/media/downloads/proposition-65/chemicals/phenylglycidylethernsrlaug202002.pdf" xr:uid="{501DF47E-B25D-417F-B4EB-BD0C9F673CB4}"/>
    <hyperlink ref="D808" r:id="rId329" xr:uid="{CB67C5FD-41DB-4619-ADE6-9EE302E0E6BA}"/>
    <hyperlink ref="G812" r:id="rId330" display="http://oehha.ca.gov/media/downloads/crnr/phenylhydrazinehydrochloridensrlsfinal.pdf" xr:uid="{E0C2A2A2-EEF1-425E-B70E-53B74BC1D42A}"/>
    <hyperlink ref="G813" r:id="rId331" display="http://oehha.ca.gov/media/downloads/crnr/phenylhydrazinehydrochloridensrlsfinal.pdf" xr:uid="{982E57E7-DCF2-40A3-A85A-2E50C4EB9F33}"/>
    <hyperlink ref="G814" r:id="rId332" display="200" xr:uid="{CB1CA4C7-3E5B-4A61-9AF2-26AD4D104FAB}"/>
    <hyperlink ref="D818" r:id="rId333" xr:uid="{811070F7-B7D6-47A3-8E53-3F24D452C909}"/>
    <hyperlink ref="D821" r:id="rId334" xr:uid="{7657070C-5689-46A8-8BAB-FAB3F0D2ED0C}"/>
    <hyperlink ref="G830" r:id="rId335" display="http://oehha.ca.gov/media/downloads/crnr/polygeenan20nsrlfinal.pdf" xr:uid="{CA1E6DA1-2948-4220-B6EA-6703746FB198}"/>
    <hyperlink ref="G831" r:id="rId336" display="200" xr:uid="{D34549CB-80DC-4CFA-9247-A212A3269339}"/>
    <hyperlink ref="G832" r:id="rId337" display="40" xr:uid="{65D3E9D7-CD96-49A4-B5C1-81EA6B33C301}"/>
    <hyperlink ref="G833" r:id="rId338" display="1" xr:uid="{677FA810-2ACE-4985-911C-7B6EDEEE1CB3}"/>
    <hyperlink ref="G834" r:id="rId339" display="http://oehha.ca.gov/media/downloads/proposition-65/chemicals/kddc5033007.pdf" xr:uid="{89F77AA2-A022-46FF-A728-3584CC21446D}"/>
    <hyperlink ref="D834" r:id="rId340" xr:uid="{B9D1F0AC-DCDB-4766-8B0B-DA54A50769CB}"/>
    <hyperlink ref="D835" r:id="rId341" xr:uid="{E9FB993F-FAE3-4AC4-A718-D933208E6B41}"/>
    <hyperlink ref="D836" r:id="rId342" xr:uid="{E31D29B5-277C-497D-A1AD-82E99CDD997C}"/>
    <hyperlink ref="D837" r:id="rId343" xr:uid="{15ACDDBA-D072-4FB5-BA30-9C5D458BC19A}"/>
    <hyperlink ref="G838" r:id="rId344" display="0.05" xr:uid="{2500D151-F03A-48FE-9BDE-F42398A7D744}"/>
    <hyperlink ref="G839" r:id="rId345" display="0.06" xr:uid="{58C15B8F-8B6D-4E5B-9C2C-58A81A2D0D79}"/>
    <hyperlink ref="D844" r:id="rId346" xr:uid="{99BE0DFB-298C-43A5-AEF7-14290749FCAA}"/>
    <hyperlink ref="G845" r:id="rId347" display="0.3" xr:uid="{999C3B1A-01CD-4F8C-BF43-FD71C1C9CD4F}"/>
    <hyperlink ref="D847" r:id="rId348" xr:uid="{41CA2B8B-3B9E-476E-97A8-86E25DE225BB}"/>
    <hyperlink ref="G849" r:id="rId349" display="0.05" xr:uid="{F5B5EDE6-6B95-487B-A10E-030A56F63E99}"/>
    <hyperlink ref="D850" r:id="rId350" xr:uid="{A5F5686B-57FA-4DF4-BABE-B5F410C94F1A}"/>
    <hyperlink ref="D851" r:id="rId351" xr:uid="{F337B0C1-24EE-4069-9671-6B5F398A2F78}"/>
    <hyperlink ref="G853" r:id="rId352" display="0.7" xr:uid="{D6A398B0-0176-43C8-9D5E-88DEA7CB00A5}"/>
    <hyperlink ref="D858" r:id="rId353" xr:uid="{CF6171A7-6DDE-497D-A082-B09999C2B3B3}"/>
    <hyperlink ref="D860" r:id="rId354" xr:uid="{59C93E6D-CD23-48FE-AF06-1ACC9C8619DD}"/>
    <hyperlink ref="D862" r:id="rId355" xr:uid="{0F362599-AF9C-42AF-A896-A4B2FC8BE123}"/>
    <hyperlink ref="G862" r:id="rId356" display="http://oehha.ca.gov/media/downloads/crnr/quizalofop-ethyl20madlfinal.pdf" xr:uid="{7FE30ED4-B685-44F2-AD4C-CDFAA308AC8E}"/>
    <hyperlink ref="G865" r:id="rId357" display="0.06" xr:uid="{24ECCEBE-C544-4769-A863-9904BB31A2AC}"/>
    <hyperlink ref="D867" r:id="rId358" xr:uid="{96CC1ACA-D61F-4806-A914-EE18B6AFF266}"/>
    <hyperlink ref="D868" r:id="rId359" xr:uid="{2290F375-4E0B-41B2-A428-20A2AB7C0AD4}"/>
    <hyperlink ref="D871" r:id="rId360" xr:uid="{B16CD3C1-13D9-4546-B676-0FF7C06246C6}"/>
    <hyperlink ref="D872" r:id="rId361" xr:uid="{F9B5CE8F-CDFA-4821-B1BE-EED64E647D91}"/>
    <hyperlink ref="D873" r:id="rId362" xr:uid="{59B4245D-79D3-43A0-8840-DF3DA79D991E}"/>
    <hyperlink ref="B875:B876" r:id="rId363" display="Saccharin  Delisted April 6, 2001  [Click here for basis for delisting]" xr:uid="{26FE2D22-AA81-49F7-B7BE-40E882F837AA}"/>
    <hyperlink ref="B876" r:id="rId364" xr:uid="{F4C23E40-B3DC-4F13-875C-959905802432}"/>
    <hyperlink ref="G877" r:id="rId365" display="3" xr:uid="{6ED9B62A-5064-45AF-99A2-ED88B3732815}"/>
    <hyperlink ref="D882" r:id="rId366" xr:uid="{8E253110-4CCD-4D6F-AD3B-683E0DFE837D}"/>
    <hyperlink ref="D886" r:id="rId367" xr:uid="{8FC29139-6E75-4BF6-B899-6B031086C1E3}"/>
    <hyperlink ref="G886" r:id="rId368" xr:uid="{E5FCD5EC-6A76-4813-9B0B-95C640EA09BB}"/>
    <hyperlink ref="D887" r:id="rId369" xr:uid="{29AC90B1-0A06-4B61-ACF6-31374F0D1D86}"/>
    <hyperlink ref="D889" r:id="rId370" xr:uid="{2C9C34C2-CCF4-4014-8E0D-9A3C17964F54}"/>
    <hyperlink ref="D894" r:id="rId371" xr:uid="{CCC95553-FBF9-46C2-9180-376AD75F46DA}"/>
    <hyperlink ref="D896" r:id="rId372" xr:uid="{24D3FDB7-D755-4D44-83A6-C3548026A172}"/>
    <hyperlink ref="G898" r:id="rId373" display="4" xr:uid="{A7D8335A-16D3-4D4E-AEE2-CB45E167C56F}"/>
    <hyperlink ref="G899" r:id="rId374" display="4" xr:uid="{9CE894AD-6DB5-4DE5-AC8B-5BACBA18DD69}"/>
    <hyperlink ref="D900" r:id="rId375" xr:uid="{D7F0021D-B34F-4B30-8DF1-5FBDC26476ED}"/>
    <hyperlink ref="D901" r:id="rId376" xr:uid="{EA3AD2E9-6E31-4CD0-8724-77B415BA074B}"/>
    <hyperlink ref="D903" r:id="rId377" xr:uid="{0DB18A87-08B9-45D2-A6DA-B926F261C5DF}"/>
    <hyperlink ref="D910" r:id="rId378" xr:uid="{42BB4AB5-8825-41A0-997E-6C2E255E73AB}"/>
    <hyperlink ref="G921" r:id="rId379" display="3" xr:uid="{32C81DC9-19A2-48ED-AA50-EF5E12A05A84}"/>
    <hyperlink ref="D928" r:id="rId380" xr:uid="{4C3BF5FF-2680-475C-9CE3-9E1742CE4FC4}"/>
    <hyperlink ref="G929" r:id="rId381" display="http://oehha.ca.gov/media/downloads/proposition-65/chemicals/tetranitromethanensrlaug202002.pdf" xr:uid="{A9D34102-FA3C-4408-B3C2-3902B0CA86A0}"/>
    <hyperlink ref="G931" r:id="rId382" display="0.1" xr:uid="{AFB2FD13-C060-4E75-B153-1699E52AABEF}"/>
    <hyperlink ref="G932" r:id="rId383" display="0.05" xr:uid="{D1240B72-E7B1-45C8-BFE6-FFA2090F8CBB}"/>
    <hyperlink ref="D933" r:id="rId384" xr:uid="{F7FC38A5-93F0-4F34-B40E-3151BD264CE8}"/>
    <hyperlink ref="D935" r:id="rId385" xr:uid="{D396FBD9-B7F8-48DB-9F08-4FA5B492DA9C}"/>
    <hyperlink ref="G935" r:id="rId386" xr:uid="{378BDB49-3DD4-4813-9E30-CBF45D6BB0BE}"/>
    <hyperlink ref="D936" r:id="rId387" display="AB" xr:uid="{04FC39B7-F048-43D4-867C-B47DB5ABA9F5}"/>
    <hyperlink ref="G937" r:id="rId388" display="10" xr:uid="{C61657E3-56E4-4972-B128-04D78A08AC27}"/>
    <hyperlink ref="D945" r:id="rId389" xr:uid="{08A7B8BF-34B9-4109-BB6A-4BB273AA22CA}"/>
    <hyperlink ref="G946" r:id="rId390" display="20" xr:uid="{044F2654-8576-4497-BB9D-AEE1338B206D}"/>
    <hyperlink ref="G947" r:id="rId391" display="4" xr:uid="{77058E9D-9119-4547-B3F5-80D623A7261A}"/>
    <hyperlink ref="G948" r:id="rId392" display="5" xr:uid="{75AFF8D5-5FEB-49C7-A9CF-EC7216CF68FB}"/>
    <hyperlink ref="B949" r:id="rId393" xr:uid="{AEF55F8D-8776-40B2-B463-9EB9F7CC1A0E}"/>
    <hyperlink ref="D952" r:id="rId394" xr:uid="{7F84AB86-09BC-44F4-8353-53E46D225650}"/>
    <hyperlink ref="D954" r:id="rId395" xr:uid="{28B9E3D5-B7E7-4CFD-938F-54B3EE56CC02}"/>
    <hyperlink ref="D958" r:id="rId396" xr:uid="{6F884CF4-4B2E-4632-9529-7E33A2BCF420}"/>
    <hyperlink ref="D965" r:id="rId397" xr:uid="{3CEDEC9F-D2D9-4263-8463-F6AB5E417A91}"/>
    <hyperlink ref="D966" r:id="rId398" xr:uid="{C573E711-879D-4D6C-BBD4-2A2ACF85AB6E}"/>
    <hyperlink ref="D967" r:id="rId399" xr:uid="{01253DA3-8245-44FC-8665-4C874138907B}"/>
    <hyperlink ref="D970" r:id="rId400" xr:uid="{DA3B407D-9E44-41E4-839F-72E3C6551D13}"/>
    <hyperlink ref="G971" r:id="rId401" display="http://oehha.ca.gov/media/downloads/proposition-65/chemicals/expedited2001.pdf" xr:uid="{B0DE59E6-6AF4-482F-862F-7F4DD7E83CC3}"/>
    <hyperlink ref="D972" r:id="rId402" xr:uid="{FE6CC432-DA75-483C-B010-7E7F97495C23}"/>
    <hyperlink ref="D974" r:id="rId403" xr:uid="{6A12C72C-0D3C-41EE-85F4-BBDC3B0C7975}"/>
    <hyperlink ref="D976" r:id="rId404" xr:uid="{B8AE7458-D4C4-4389-AE2C-4513D944CEEE}"/>
    <hyperlink ref="B977" r:id="rId405" xr:uid="{E5630003-89FF-47B9-B40A-D744A610E5AC}"/>
    <hyperlink ref="G978" r:id="rId406" display="0.06" xr:uid="{03D009ED-B52B-4BC6-90B9-23A334FCAF5D}"/>
    <hyperlink ref="G980" r:id="rId407" display="0.3" xr:uid="{4EB71DF0-5990-438F-B78F-710AC40C5832}"/>
    <hyperlink ref="G982" r:id="rId408" display="0.03" xr:uid="{FD17A0B1-A6E9-412A-863B-1D68FFEA7B66}"/>
    <hyperlink ref="G983" r:id="rId409" display="0.2" xr:uid="{15BF62D3-8EE1-4946-9820-2ED5AFFE8A2A}"/>
    <hyperlink ref="D994" r:id="rId410" xr:uid="{5A384D89-B19B-4A4A-9C34-5BADABA9314F}"/>
    <hyperlink ref="D997" r:id="rId411" xr:uid="{1B0F043A-4853-40BC-B39A-67BA1EE8A6BB}"/>
    <hyperlink ref="D1005" r:id="rId412" xr:uid="{824ABE3E-C7D9-4A15-98F5-2C77256D8B07}"/>
    <hyperlink ref="G1007" r:id="rId413" display="10" xr:uid="{CD8DB010-D330-4124-A15D-70C62CA7580C}"/>
    <hyperlink ref="D1011" r:id="rId414" xr:uid="{63A047A8-8C79-43BF-980B-F083203EACA0}"/>
    <hyperlink ref="G1013" r:id="rId415" display="http://oehha.ca.gov/media/downloads/proposition-65/chemicals/26xylidinensrlaug2002.pdf" xr:uid="{68CECD7B-5345-4839-BE83-7BC698B904D1}"/>
    <hyperlink ref="D1015" r:id="rId416" xr:uid="{5241C42D-D440-4FDD-B219-04C428183786}"/>
    <hyperlink ref="D1016" r:id="rId417" xr:uid="{90682C2B-F72B-42E4-A160-07A7A237046E}"/>
    <hyperlink ref="D1017" r:id="rId418" xr:uid="{E4B51D5F-829D-4507-B4E7-73256A592528}"/>
    <hyperlink ref="B1018" r:id="rId419" xr:uid="{52253366-BC6A-4521-9742-8D548A0CDA40}"/>
    <hyperlink ref="D890" r:id="rId420" xr:uid="{6827DC93-7088-490F-840E-33B168A4AF88}"/>
    <hyperlink ref="D891" r:id="rId421" xr:uid="{A3A36CDA-8F01-4D7B-AB8B-EA76A2CAECD5}"/>
    <hyperlink ref="G892" r:id="rId422" display="0.02" xr:uid="{06EBC43E-B631-4FA2-BF01-2B5D486D920E}"/>
    <hyperlink ref="G895" r:id="rId423" display="0.006" xr:uid="{B1092A32-412B-4D66-B8B4-04E9F5FAF87A}"/>
    <hyperlink ref="G200" r:id="rId424" display="http://oehha.ca.gov/media/downloads/proposition-65/chemicals/expcancer.pdf" xr:uid="{9FAAD645-6B30-4E5F-A3BF-5AAA7D22AA4F}"/>
    <hyperlink ref="D202" r:id="rId425" xr:uid="{0F9D7C76-BA43-42F2-A3A8-A6169FA6BAAD}"/>
    <hyperlink ref="D422" r:id="rId426" xr:uid="{9BD7D5FE-0E31-4983-A5E7-8D20D57D606A}"/>
    <hyperlink ref="D423" r:id="rId427" xr:uid="{9D75582C-E68B-49F1-B696-70A92623E545}"/>
    <hyperlink ref="D473" r:id="rId428" xr:uid="{46619B01-7787-4A76-B41B-6353BA0FCA30}"/>
    <hyperlink ref="D516" r:id="rId429" xr:uid="{8A4CAC23-E010-4125-9D63-A1418C1C9EA8}"/>
    <hyperlink ref="D578" r:id="rId430" xr:uid="{05BA3373-F5F7-48C4-B92B-4A4D7F96E93A}"/>
    <hyperlink ref="D641" r:id="rId431" xr:uid="{E8C3F1F9-FC13-4796-9849-08744C353092}"/>
    <hyperlink ref="D665" r:id="rId432" xr:uid="{CDF1C1C3-E7B7-4E37-8418-88CCF5235270}"/>
    <hyperlink ref="D765" r:id="rId433" xr:uid="{D27656C9-5CD5-42E0-81FD-6E72325668E0}"/>
    <hyperlink ref="D815" r:id="rId434" xr:uid="{A37F539B-2617-4CA3-A73F-0CE1D683417C}"/>
    <hyperlink ref="D857" r:id="rId435" xr:uid="{FC6CDA40-4814-4F5B-B482-EA9CC21BE259}"/>
    <hyperlink ref="D861" r:id="rId436" xr:uid="{890244A9-69D7-48F8-BC97-DD1B01597AA1}"/>
    <hyperlink ref="D80" r:id="rId437" xr:uid="{34640D26-14FB-4E20-85F9-438D82A9494B}"/>
    <hyperlink ref="D87" r:id="rId438" xr:uid="{2268A0B2-D062-4697-B195-1D8B6923DBC8}"/>
    <hyperlink ref="D403" r:id="rId439" xr:uid="{FF12C458-49A0-45A0-91EC-60FE0054840C}"/>
    <hyperlink ref="G353" r:id="rId440" display="http://oehha.ca.gov/media/downloads/proposition-65/chemicals/didpmadlfinalrisk042310.pdf" xr:uid="{FDBF6E58-3113-4B7C-8B41-7FEEBEDD427A}"/>
    <hyperlink ref="D597" r:id="rId441" xr:uid="{C41498CF-27FD-4129-8925-5710447309AF}"/>
    <hyperlink ref="D29" r:id="rId442" xr:uid="{3D0AC861-3657-428A-BB40-02CA134A8BE5}"/>
    <hyperlink ref="G579" r:id="rId443" display="http://www.oehha.ca.gov/prop65/pdf/expcancer.pdf" xr:uid="{CBE03516-5FB2-478B-B9B9-0F27E77FB5C5}"/>
    <hyperlink ref="D627" r:id="rId444" xr:uid="{FA995112-E975-460F-AC33-A4D4D1DAC11C}"/>
    <hyperlink ref="G665" r:id="rId445" display="http://oehha.ca.gov/media/downloads/crnr/mxnsrlfinal.pdf" xr:uid="{E0D53DD9-9832-4800-94B9-2562383CACD2}"/>
    <hyperlink ref="G709" r:id="rId446" display="http://www.oehha.ca.gov/prop65/pdf/expcancer.pdf" xr:uid="{7F09D810-8AC6-427C-B419-12F0F57C663C}"/>
    <hyperlink ref="G491" r:id="rId447" display="http://oehha.ca.gov/media/downloads/proposition-65/chemicals/glycidolnsrl073010.pdf" xr:uid="{54A48A72-84A5-4052-B0D7-85CD27EBA22E}"/>
    <hyperlink ref="G974" r:id="rId448" display="http://oehha.ca.gov/media/downloads/crnr/073010tntnsrl.pdf" xr:uid="{BF7BF34C-4432-4FA6-A015-96603F60004B}"/>
    <hyperlink ref="D957" r:id="rId449" xr:uid="{E67CCBB5-1265-45A6-B2B4-B7D7CA495DE8}"/>
    <hyperlink ref="D856" r:id="rId450" xr:uid="{72F60936-6D87-485B-8B4B-7BF374A03A04}"/>
    <hyperlink ref="D658" r:id="rId451" xr:uid="{AF88AE70-0566-460C-BD14-D3DEDBD9FB6D}"/>
    <hyperlink ref="D659" r:id="rId452" xr:uid="{41AC1B45-B89F-424A-A36E-7720FC480C4B}"/>
    <hyperlink ref="D418" r:id="rId453" xr:uid="{29BE5D9B-90C0-4CD4-9200-44E5AC6313C8}"/>
    <hyperlink ref="D257" r:id="rId454" xr:uid="{D6FFEB62-8D3B-47CF-846A-76EA074EA215}"/>
    <hyperlink ref="D562" r:id="rId455" xr:uid="{C8DAB04A-D49A-455C-AA7D-EDAB7F194563}"/>
    <hyperlink ref="D309" r:id="rId456" xr:uid="{732F6F1A-F36A-4967-9525-3787B4AF25EE}"/>
    <hyperlink ref="D67" r:id="rId457" xr:uid="{584E1569-1C35-4174-844C-9B4F3F177325}"/>
    <hyperlink ref="D509" r:id="rId458" xr:uid="{517F044B-32F4-45B8-A5BB-5BDEDF3A2818}"/>
    <hyperlink ref="D575" r:id="rId459" xr:uid="{88378262-A73A-4469-B8C3-29941DFC081B}"/>
    <hyperlink ref="G29" r:id="rId460" display="http://oehha.ca.gov/media/downloads/proposition-65/chemicals/madl022610.pdf" xr:uid="{11E6322D-4442-4495-AAF6-B7B74121109B}"/>
    <hyperlink ref="D538" r:id="rId461" xr:uid="{2A8B0BA5-84E8-41A0-A4ED-21153B084C31}"/>
    <hyperlink ref="D643" r:id="rId462" xr:uid="{79D9EA60-0F22-4F7C-B434-6A449E52FADF}"/>
    <hyperlink ref="G216" r:id="rId463" xr:uid="{4DF8FEC3-B7A0-4968-A547-817A463AC52B}"/>
    <hyperlink ref="D902" r:id="rId464" xr:uid="{8CB0E625-0CDF-43ED-A57F-813418553706}"/>
    <hyperlink ref="D939" r:id="rId465" xr:uid="{88A5E1F2-DC5E-496C-B21B-AFB6E3A10775}"/>
    <hyperlink ref="G260" r:id="rId466" display="http://oehha.ca.gov/media/downloads/proposition-65/chemicals/expcancer.pdf" xr:uid="{9E828211-71E3-42A2-9E6E-FB8289148F3C}"/>
    <hyperlink ref="G87" r:id="rId467" display="http://oehha.ca.gov/media/downloads/crnr/052011madlaver.pdf" xr:uid="{B22072FB-3548-492D-B764-37AB90AB4FB0}"/>
    <hyperlink ref="D981" r:id="rId468" xr:uid="{7ECA524D-90D9-48EF-B494-8DDFE505E56E}"/>
    <hyperlink ref="D424" r:id="rId469" xr:uid="{84B69BF6-6A40-48D3-B18E-F613B02D19F3}"/>
    <hyperlink ref="D453" r:id="rId470" xr:uid="{F9DCAEDF-283D-429A-BA05-9934C89E83CB}"/>
    <hyperlink ref="D455" r:id="rId471" xr:uid="{7B166054-E8FF-4971-9D23-BC9FCD1BEB2E}"/>
    <hyperlink ref="D629" r:id="rId472" xr:uid="{B220B67E-0337-40EB-B6FF-6398A63D2478}"/>
    <hyperlink ref="D662" r:id="rId473" xr:uid="{FB69427E-1427-45B6-8606-C50A1731EA56}"/>
    <hyperlink ref="D552" r:id="rId474" xr:uid="{B00E21D7-854E-4AE0-800E-BD9D431B634E}"/>
    <hyperlink ref="D632" r:id="rId475" xr:uid="{B0FF89AD-63CA-4A3D-85EB-96F6E50341B1}"/>
    <hyperlink ref="D601" r:id="rId476" xr:uid="{9E65DB49-C915-4835-92B4-ED5AE5215F4C}"/>
    <hyperlink ref="G538" r:id="rId477" display="http://oehha.ca.gov/media/downloads/crnr/090911isorimazalil.pdf" xr:uid="{AA222AC2-DD26-4BB3-9E80-8429835C8B15}"/>
    <hyperlink ref="D547" r:id="rId478" xr:uid="{F60CB830-EB25-4882-B34E-BC85E7B0885F}"/>
    <hyperlink ref="D917" r:id="rId479" xr:uid="{146701F6-F5E8-47A5-9BD1-5C195C469E3D}"/>
    <hyperlink ref="G961" r:id="rId480" xr:uid="{87BE802B-9585-418B-8217-6DA5E0CACEE8}"/>
    <hyperlink ref="G104" r:id="rId481" xr:uid="{0D07DAE3-A2F7-4B1E-9466-741A729AABF7}"/>
    <hyperlink ref="G105" r:id="rId482" xr:uid="{53EBFB7B-555A-4A86-B37A-ECDB05BC306F}"/>
    <hyperlink ref="G217" r:id="rId483" xr:uid="{586F1390-6670-4BA9-9A3B-38AD6D890DD0}"/>
    <hyperlink ref="G305" r:id="rId484" xr:uid="{E4149305-DA6A-4B3F-93B5-5E5B95D30C15}"/>
    <hyperlink ref="G306" r:id="rId485" xr:uid="{1F051E10-2EB5-48B0-AFFA-5CC519B8CCAC}"/>
    <hyperlink ref="G616" r:id="rId486" xr:uid="{E3B9D798-53A1-4F36-ABF7-30E883064A3B}"/>
    <hyperlink ref="G627" r:id="rId487" display="http://oehha.ca.gov/media/downloads/proposition-65/chemicals/1007114meifindings.pdf" xr:uid="{31892EF3-B68A-40B4-8067-F3A542908B7A}"/>
    <hyperlink ref="G339" r:id="rId488" xr:uid="{C5A4F995-5295-446F-A98D-8AD9FA0CCDB0}"/>
    <hyperlink ref="G340" r:id="rId489" xr:uid="{94BF3FB0-1414-43AB-B899-46A1BD615118}"/>
    <hyperlink ref="G342" r:id="rId490" xr:uid="{42839879-9A43-400C-990B-B0D46BA447EB}"/>
    <hyperlink ref="G343" r:id="rId491" xr:uid="{8038A09C-430E-4C04-B661-DDD7931DC00B}"/>
    <hyperlink ref="G338" r:id="rId492" xr:uid="{C33D3405-D5B9-43AF-957C-FA632E9782AB}"/>
    <hyperlink ref="G288" r:id="rId493" display="http://oehha.ca.gov/media/downloads/proposition-65/chemicals/expcancer.pdf" xr:uid="{D1E78B60-8030-459A-8279-85522A89027C}"/>
    <hyperlink ref="D382" r:id="rId494" xr:uid="{8A88C4F4-0D3F-473E-9361-41B4100D6E9C}"/>
    <hyperlink ref="D642" r:id="rId495" xr:uid="{C5A1DEF8-6933-4A80-BB01-C7AA878DE1E8}"/>
    <hyperlink ref="G981" r:id="rId496" display="http://oehha.ca.gov/media/downloads/crnr/060112tdcppisor_0.pdf" xr:uid="{5726DBB0-3C4E-4E09-8AF4-D51A9775C1AE}"/>
    <hyperlink ref="G137" r:id="rId497" display="http://oehha.ca.gov/media/downloads/proposition-65/chemicals/083112nsrltsd.pdf" xr:uid="{AC1576CC-2619-4976-89F7-77F9B0AEE510}"/>
    <hyperlink ref="B180" r:id="rId498" xr:uid="{30EE27E4-C655-4E1D-B4F7-42BB5FBDBE24}"/>
    <hyperlink ref="D222" r:id="rId499" xr:uid="{493ADFBA-EAF1-4833-8919-B9F171F3B573}"/>
    <hyperlink ref="B332" r:id="rId500" xr:uid="{A505B7B8-F427-47BF-8936-0F0F6123152C}"/>
    <hyperlink ref="D371" r:id="rId501" xr:uid="{D839BA02-AFEF-41F5-B437-ED61AEF5EB74}"/>
    <hyperlink ref="D31" r:id="rId502" xr:uid="{D7258628-128B-405F-B2B3-7BFF5726C866}"/>
    <hyperlink ref="G601" r:id="rId503" xr:uid="{7F059AFC-DDF5-4EF5-A1A1-D1077FD03F0F}"/>
    <hyperlink ref="D233" r:id="rId504" xr:uid="{2E5D8A53-89FE-4324-9861-F7A8EEAFF271}"/>
    <hyperlink ref="B128" r:id="rId505" xr:uid="{58B0C92B-D630-4721-B7CB-E4FCDAD414C4}"/>
    <hyperlink ref="D527" r:id="rId506" xr:uid="{8BEB70DF-6550-4ED7-AB75-E8703D01BD10}"/>
    <hyperlink ref="G150" r:id="rId507" xr:uid="{3FE557C2-9F6A-4C9A-AD73-3EF6A3EB60CD}"/>
    <hyperlink ref="D412" r:id="rId508" xr:uid="{279C17C7-3D1E-4139-B215-B4C362EA1EF5}"/>
    <hyperlink ref="G902" r:id="rId509" display="http://oehha.ca.gov/media/downloads/crnr/062812sulfurdioxideisor.pdf" xr:uid="{C9B9462C-3019-4942-BEDF-ACC0FE25512A}"/>
    <hyperlink ref="D176" r:id="rId510" xr:uid="{AD343BDB-96BA-4171-8AAC-B99EF78D8540}"/>
    <hyperlink ref="D177" r:id="rId511" xr:uid="{B5BCDD39-B019-42B2-86E3-E49D14B18D3A}"/>
    <hyperlink ref="D920" r:id="rId512" xr:uid="{8D7DE358-B675-46B0-8D8D-F71032BE12B9}"/>
    <hyperlink ref="D960" r:id="rId513" xr:uid="{4AD18F2D-F5A3-4FB9-B449-C94EFE9C15C0}"/>
    <hyperlink ref="G528" r:id="rId514" display="http://oehha.ca.gov/media/downloads/proposition-65/chemicals/032213cnisormadl.pdf" xr:uid="{77A3B85A-8D4A-4FB5-A789-0AA265ADB22D}"/>
    <hyperlink ref="G529" r:id="rId515" xr:uid="{00B8CC88-45DE-4621-AAE4-BD3769FD31F0}"/>
    <hyperlink ref="G530" r:id="rId516" xr:uid="{1F3308BE-DB1A-4866-9260-2A212EC61822}"/>
    <hyperlink ref="G531" r:id="rId517" xr:uid="{1DB38451-2CB0-4333-AAAD-1F46C1E355C8}"/>
    <hyperlink ref="D181" r:id="rId518" xr:uid="{F033B72B-475F-4D25-A608-65682577C69D}"/>
    <hyperlink ref="D878" r:id="rId519" xr:uid="{39F87E26-4278-4E83-8B21-989B10ED74D1}"/>
    <hyperlink ref="D242" r:id="rId520" xr:uid="{D0EE0D80-8DCD-4149-9467-03222E34AD67}"/>
    <hyperlink ref="D108" r:id="rId521" xr:uid="{9430CD7B-8BBB-4C76-9CB8-7D64B253767F}"/>
    <hyperlink ref="D335" r:id="rId522" xr:uid="{F5DB84A2-0C38-4A1C-8F3F-143BA44DD64B}"/>
    <hyperlink ref="D626" r:id="rId523" xr:uid="{DABDC7F6-30F0-4FA1-A7F9-3EC5373000CA}"/>
    <hyperlink ref="D314" r:id="rId524" xr:uid="{A80A26BC-071E-4848-B5B7-C4AA06DFDF72}"/>
    <hyperlink ref="D752" r:id="rId525" xr:uid="{67D2614A-13C7-42EC-B2A2-0F9C6F0D11CC}"/>
    <hyperlink ref="D311" r:id="rId526" xr:uid="{A60F1187-32B7-4E17-8BF6-9B5AB63E7CFB}"/>
    <hyperlink ref="D446" r:id="rId527" xr:uid="{56D9D39F-3CB4-4071-A7BD-FB41923C1E77}"/>
    <hyperlink ref="D447" r:id="rId528" xr:uid="{20A9B774-8074-4BDF-B3C3-72A4E35C3021}"/>
    <hyperlink ref="D64" r:id="rId529" xr:uid="{746216D5-04D0-40F4-A9D4-2199C0D61CDA}"/>
    <hyperlink ref="B64" r:id="rId530" xr:uid="{F21AC63A-AC63-44A6-9272-C3D21A6DFD33}"/>
    <hyperlink ref="B433" r:id="rId531" xr:uid="{6701DAAB-6BB2-4654-921D-B45B6D97B883}"/>
    <hyperlink ref="B450" r:id="rId532" xr:uid="{04FC2264-8AF1-4442-AC46-7BF37DFD3BD3}"/>
    <hyperlink ref="B770" r:id="rId533" xr:uid="{B3F01CF5-0940-4C66-9031-CF58C6DEF5D1}"/>
    <hyperlink ref="B967" r:id="rId534" xr:uid="{345805EF-2DA0-4785-AE4A-4E8046A217D8}"/>
    <hyperlink ref="B360" r:id="rId535" xr:uid="{D673DAEB-9122-4BAF-A9DE-40750261ABEF}"/>
    <hyperlink ref="D354" r:id="rId536" xr:uid="{C35BA5D5-C4E3-4889-A970-F4E445F8404C}"/>
    <hyperlink ref="B1002" r:id="rId537" xr:uid="{2D262463-7B85-413A-9112-6FF964DBAA64}"/>
    <hyperlink ref="D1002" r:id="rId538" xr:uid="{2A080FDD-B5AB-4532-B8E4-B489190976A9}"/>
    <hyperlink ref="B1004" r:id="rId539" xr:uid="{B16C1307-6CB1-45C5-BBE5-846948BA92EA}"/>
    <hyperlink ref="D1004" r:id="rId540" xr:uid="{C16D1867-92E0-410B-9268-538B59074515}"/>
    <hyperlink ref="D205" r:id="rId541" xr:uid="{709B3DBB-82FD-4517-8C13-4B90E4BBDC2B}"/>
    <hyperlink ref="D360" r:id="rId542" xr:uid="{36ED9806-4C6E-435B-B1C0-B6F2CAAC6501}"/>
    <hyperlink ref="D163" r:id="rId543" xr:uid="{5B3AACE7-B89C-49E1-946F-E93B8B80727F}"/>
    <hyperlink ref="D413" r:id="rId544" xr:uid="{3CEC1799-0402-480C-BA20-7C945E47CB28}"/>
    <hyperlink ref="D962" r:id="rId545" xr:uid="{3BD1BE03-420D-4988-8B1D-4F87DDE1AA48}"/>
    <hyperlink ref="D583" r:id="rId546" xr:uid="{C8E81214-0165-4250-8F6F-23F7C2CA37CF}"/>
    <hyperlink ref="D630" r:id="rId547" xr:uid="{C99926FD-D00E-4C62-96E0-C34DF5E7416E}"/>
    <hyperlink ref="B151" r:id="rId548" xr:uid="{8C350FD5-8A98-438C-83A8-9885896CCB78}"/>
    <hyperlink ref="B349" r:id="rId549" xr:uid="{D68E8267-6382-43CC-BCD6-44B808B0465C}"/>
    <hyperlink ref="B632" r:id="rId550" xr:uid="{3DC82AD7-7C54-4E39-9453-A460F6B1D1E4}"/>
    <hyperlink ref="B643" r:id="rId551" xr:uid="{97861DEB-9353-470A-AE86-CF7D39112C0C}"/>
    <hyperlink ref="B809:B810" r:id="rId552" display="  Delisted April 4, 2014 [Click here" xr:uid="{F8B29DD4-2701-4549-9935-923E5043A700}"/>
    <hyperlink ref="D819" r:id="rId553" xr:uid="{55F6A075-F85E-4FD5-A98C-E2C97B9811A5}"/>
    <hyperlink ref="D789" r:id="rId554" xr:uid="{C78EE3D3-2C9A-4C44-A42F-5868244BFDCE}"/>
    <hyperlink ref="D855" r:id="rId555" xr:uid="{949F4EA7-AA13-4D17-8352-29C990E388C2}"/>
    <hyperlink ref="D955" r:id="rId556" xr:uid="{F97BF60D-5E7A-454D-856D-A0B4F65A05D0}"/>
    <hyperlink ref="D373" r:id="rId557" xr:uid="{6AB7D278-9B25-4179-B965-0ACCD7056DEE}"/>
    <hyperlink ref="B945" r:id="rId558" display="Toluene [Click here for the basis for delisting the female reproductive endpoint effective March 7, 2014]" xr:uid="{DE5941D2-433D-4473-81B8-777D0B74477E}"/>
    <hyperlink ref="D614" r:id="rId559" xr:uid="{83077F91-4898-47F6-950A-4EE3209B4091}"/>
    <hyperlink ref="B214" r:id="rId560" xr:uid="{DD0BB744-7073-440F-AB41-E57337DA27EC}"/>
    <hyperlink ref="D517" r:id="rId561" xr:uid="{A3D5557F-3306-4046-841E-9DA27028EB10}"/>
    <hyperlink ref="D816" r:id="rId562" xr:uid="{BF1C6811-E735-4DD4-9C1A-4E938732EAFA}"/>
    <hyperlink ref="D299" r:id="rId563" xr:uid="{30576B97-2544-4E33-9F39-5720338226CF}"/>
    <hyperlink ref="D300" r:id="rId564" xr:uid="{07B9A6BA-E80A-425E-A62B-CB13FE958377}"/>
    <hyperlink ref="D302" r:id="rId565" xr:uid="{97C2231C-06A7-4261-8B97-8A22ABFEB375}"/>
    <hyperlink ref="D731" r:id="rId566" xr:uid="{4575E99B-CCAE-4F3B-8E8E-F22D4B987E46}"/>
    <hyperlink ref="D732:D733" r:id="rId567" display="SQE" xr:uid="{E1E55919-FFAE-4630-8270-BD845DC0B9FC}"/>
    <hyperlink ref="D735:D742" r:id="rId568" display="SQE" xr:uid="{CABF956C-8F4D-464C-90EA-1063C91C6CF3}"/>
    <hyperlink ref="D655" r:id="rId569" xr:uid="{4BFEFCE5-8DAB-4BB0-B9C3-E76AB82F4E46}"/>
    <hyperlink ref="D667" r:id="rId570" xr:uid="{DA83CB28-1BB6-43FD-AD88-97BD6DD1A017}"/>
    <hyperlink ref="D127" r:id="rId571" xr:uid="{BF78DBEE-A594-41B6-81F5-A6470087C4A5}"/>
    <hyperlink ref="D439" r:id="rId572" xr:uid="{D03094C9-9E0D-46BB-AC61-C8D03A255039}"/>
    <hyperlink ref="D950" r:id="rId573" xr:uid="{2048B76D-BF62-46AA-B39C-D66F4A0B692F}"/>
    <hyperlink ref="D521" r:id="rId574" xr:uid="{1F062ABA-2A5D-47F8-8EE2-365BCA9A1A99}"/>
    <hyperlink ref="D636" r:id="rId575" xr:uid="{43BFF25A-191F-4C42-8793-C2319FE5AF63}"/>
    <hyperlink ref="D236" r:id="rId576" xr:uid="{8A5E58F9-5005-4C24-815F-37449F427E35}"/>
    <hyperlink ref="D41" r:id="rId577" xr:uid="{551DFF04-60EF-4D44-9628-B60984A2505E}"/>
    <hyperlink ref="D493" r:id="rId578" xr:uid="{94E785C0-B348-45FB-95DB-E154A5158E5A}"/>
    <hyperlink ref="D20" r:id="rId579" xr:uid="{D8C01A1C-8524-41DF-969F-94EC44CBFBA0}"/>
    <hyperlink ref="G354" r:id="rId580" display="http://oehha.ca.gov/media/downloads/proposition-65/chemicals/121914isora25903.pdf" xr:uid="{AE7D5F96-0A24-40C4-BB35-3FFD3C13BB38}"/>
    <hyperlink ref="D897" r:id="rId581" xr:uid="{B253A832-C7E3-4F93-98AE-3802B3D037B5}"/>
    <hyperlink ref="D924" r:id="rId582" xr:uid="{E0EADCFC-A01A-425A-AE77-A1FD5A870D65}"/>
    <hyperlink ref="D783" r:id="rId583" xr:uid="{2A8B1E3B-E6E3-4531-90DB-065C73FE02F4}"/>
    <hyperlink ref="D574" r:id="rId584" xr:uid="{76247B18-2BFC-4486-A872-DB990D5DBB45}"/>
    <hyperlink ref="G99" r:id="rId585" xr:uid="{BB952BDE-9FE6-426E-8002-6D6F3ECD6531}"/>
    <hyperlink ref="G98" r:id="rId586" xr:uid="{BB7AD0A2-94CE-4A07-B5BE-2BC49ADC1545}"/>
    <hyperlink ref="G206" r:id="rId587" display="http://oehha.ca.gov/media/downloads/proposition-65/chemicals/011312nsrla.pdf" xr:uid="{D3DCDEAA-F4C6-46BD-BB93-638BD866864D}"/>
    <hyperlink ref="D880" r:id="rId588" xr:uid="{84CF9A9B-187F-4212-A5CD-47798BE38616}"/>
    <hyperlink ref="D84" r:id="rId589" xr:uid="{FDF3376C-363C-4910-8EB8-7418259D704E}"/>
    <hyperlink ref="D848" r:id="rId590" xr:uid="{C2C49B76-6611-42F1-8D15-B7DA6E1AF392}"/>
    <hyperlink ref="D885" r:id="rId591" xr:uid="{A4CF150C-D12F-480A-A988-EB9E8EA30DB8}"/>
    <hyperlink ref="D285" r:id="rId592" xr:uid="{72ECF85A-CD4E-47AE-B33D-32B0AD5F7BD7}"/>
    <hyperlink ref="D286" r:id="rId593" xr:uid="{03C74663-5883-4CA3-83F5-53293F626CBF}"/>
    <hyperlink ref="D290" r:id="rId594" xr:uid="{A9FE78E7-0C5B-4ED0-BD9F-C7463D7D16EB}"/>
    <hyperlink ref="D135" r:id="rId595" xr:uid="{2C19AA80-B4AC-4C04-8A00-4F14FE9E09F9}"/>
    <hyperlink ref="D139" r:id="rId596" xr:uid="{0EDB853E-1BF9-494F-BAAC-25B341857CBF}"/>
    <hyperlink ref="D476" r:id="rId597" xr:uid="{BCF71EA4-109F-4ECB-95E5-EE7A28ED0D78}"/>
    <hyperlink ref="D62" r:id="rId598" xr:uid="{B6BA8D58-292D-486B-A874-85C039EC51E2}"/>
    <hyperlink ref="B293" r:id="rId599" xr:uid="{9652C19D-69AB-4DD0-82AF-06B51276F266}"/>
    <hyperlink ref="D556" r:id="rId600" xr:uid="{DA2518D5-0DD1-4B5A-BC14-7CA7C6A4A165}"/>
    <hyperlink ref="D732" r:id="rId601" xr:uid="{7FF52063-A66E-4405-A414-816BD9D755DE}"/>
    <hyperlink ref="D733" r:id="rId602" xr:uid="{A732C73A-BB5B-4E98-A256-B802FEB2B4CD}"/>
    <hyperlink ref="D735" r:id="rId603" xr:uid="{C66A9598-FA46-4BC0-B9EF-8046FC00C411}"/>
    <hyperlink ref="D736" r:id="rId604" xr:uid="{1EC0FB1F-51CA-4CCE-B0D2-96F59FBF9AB8}"/>
    <hyperlink ref="D737" r:id="rId605" xr:uid="{F87F8F0F-2AAF-45B1-AD0E-3B283DC91647}"/>
    <hyperlink ref="D738" r:id="rId606" xr:uid="{1BB42C39-2A7F-4655-A29F-95A7AFD6E358}"/>
    <hyperlink ref="D739" r:id="rId607" xr:uid="{FF161102-6BE0-458C-A2E8-FD3DB3AA3AD8}"/>
    <hyperlink ref="D740" r:id="rId608" xr:uid="{C2547508-4C02-4C3D-8817-CEC70513F98A}"/>
    <hyperlink ref="D741" r:id="rId609" xr:uid="{2CDD97D1-3CDE-4902-8777-5846FB21D0EA}"/>
    <hyperlink ref="D742" r:id="rId610" xr:uid="{58E0A836-25D8-4CF2-9EB2-4693BAE35C4B}"/>
    <hyperlink ref="D787" r:id="rId611" xr:uid="{12F523E9-F9EC-4997-8AB2-0BB8C017EA35}"/>
    <hyperlink ref="G127" r:id="rId612" xr:uid="{A8F5624A-83CD-44E7-93A3-4C13677FC56F}"/>
    <hyperlink ref="D199" r:id="rId613" xr:uid="{9764BB52-2C06-4A82-B24A-84BC35E848FA}"/>
    <hyperlink ref="D793" r:id="rId614" xr:uid="{800A7728-F599-4DF5-9112-5C23BD5C3FD6}"/>
    <hyperlink ref="D785" r:id="rId615" xr:uid="{DE443B63-E999-41A6-9176-4CEDBFE8B046}"/>
    <hyperlink ref="D492" r:id="rId616" xr:uid="{39187BBF-4915-4C46-9BA7-B5EC571B8DA6}"/>
    <hyperlink ref="G439" r:id="rId617" xr:uid="{D5481B50-89E8-43C5-BAFD-317AAB9E7C53}"/>
    <hyperlink ref="G897" r:id="rId618" display="https://oehha.ca.gov/media/downloads/crnr/042216isorstyrene.pdf" xr:uid="{4EDBAAE5-51A3-477C-84E3-EE98AF484814}"/>
    <hyperlink ref="G84" r:id="rId619" xr:uid="{2115959A-1A53-4875-B899-A0853B6CC6DC}"/>
    <hyperlink ref="G285" r:id="rId620" xr:uid="{B73092B7-C955-48B5-A238-81F8071143FF}"/>
    <hyperlink ref="G286" r:id="rId621" xr:uid="{C6BEA0FB-C770-4F33-82C5-54D45788CDA2}"/>
    <hyperlink ref="G290" r:id="rId622" xr:uid="{D467CC13-F763-45E9-AFFD-D4C2E8B164DF}"/>
    <hyperlink ref="G848" r:id="rId623" xr:uid="{267B0F6B-B01B-4EF9-8AAF-97F543C7E007}"/>
    <hyperlink ref="G885" r:id="rId624" xr:uid="{286F0857-CFEC-44DF-9671-2608F2BA0224}"/>
    <hyperlink ref="D368" r:id="rId625" xr:uid="{2A919BC5-6ECE-4399-8713-19F9175538D2}"/>
    <hyperlink ref="D592" r:id="rId626" xr:uid="{A5C0C0D0-8C6D-4365-B42D-5F960BAF37B5}"/>
    <hyperlink ref="D916" r:id="rId627" xr:uid="{6F76E540-223E-4CF6-A9AA-E9BDAED14BC9}"/>
    <hyperlink ref="D791" r:id="rId628" xr:uid="{FC1DD0AB-5BDC-4FAF-8A51-178F01FBBE84}"/>
    <hyperlink ref="D792" r:id="rId629" xr:uid="{2050462D-A331-49A8-9BCF-DB533B0B8CF5}"/>
    <hyperlink ref="D1006" r:id="rId630" xr:uid="{8C6AAEAA-AF02-4A55-84A4-73649891FC9D}"/>
    <hyperlink ref="D213" r:id="rId631" xr:uid="{99359E51-C9A7-44A2-B744-83308000BB76}"/>
    <hyperlink ref="D520" r:id="rId632" xr:uid="{7568A579-E185-499C-A6D5-CBC888D446D1}"/>
    <hyperlink ref="D973" r:id="rId633" xr:uid="{D5DD2131-FD50-4BA2-AC9A-AAA54EE093B1}"/>
    <hyperlink ref="G574" r:id="rId634" display="https://oehha.ca.gov/media/downloads/crnr/malathionnsrlisor012017.pdf" xr:uid="{B220BFB8-8BC5-481E-B29D-AB325EAF63E1}"/>
    <hyperlink ref="G492" r:id="rId635" display="https://oehha.ca.gov/media/downloads/crnr/glyphosate032917isor.pdf" xr:uid="{63D1FE13-67EB-4736-86C1-E73FB8C5F27A}"/>
    <hyperlink ref="G600" r:id="rId636" display="https://oehha.ca.gov/media/downloads/crnr/methamsodiumisor012618.pdf" xr:uid="{7A43997B-A966-4D78-933F-70B821D6ACCA}"/>
    <hyperlink ref="G1006" r:id="rId637" display="https://oehha.ca.gov/media/downloads/crnr/isorvinylidenechloride092217.pdf" xr:uid="{8D7795A5-2B27-448D-85A6-CEB297738A4D}"/>
    <hyperlink ref="D683" r:id="rId638" xr:uid="{C87A4DFA-F230-4910-8FCA-721770C0E753}"/>
  </hyperlinks>
  <pageMargins left="0.75" right="0.75" top="1" bottom="1" header="0.5" footer="0.5"/>
  <pageSetup paperSize="9" orientation="portrait" horizontalDpi="4294967292" verticalDpi="4294967292" r:id="rId639"/>
  <headerFooter>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sheetPr>
  <dimension ref="B1:G5"/>
  <sheetViews>
    <sheetView showGridLines="0" showRowColHeaders="0" workbookViewId="0">
      <selection activeCell="F4" sqref="F4"/>
    </sheetView>
  </sheetViews>
  <sheetFormatPr defaultColWidth="11.42578125" defaultRowHeight="12.75"/>
  <cols>
    <col min="1" max="1" width="4.42578125" customWidth="1"/>
    <col min="2" max="2" width="14.85546875" customWidth="1"/>
    <col min="6" max="6" width="24.5703125" customWidth="1"/>
  </cols>
  <sheetData>
    <row r="1" spans="2:7" ht="13.5" thickBot="1"/>
    <row r="2" spans="2:7" ht="17.25" thickTop="1" thickBot="1">
      <c r="B2" s="25" t="s">
        <v>9852</v>
      </c>
    </row>
    <row r="3" spans="2:7" ht="35.25" thickTop="1" thickBot="1">
      <c r="B3" s="671" t="s">
        <v>1726</v>
      </c>
      <c r="C3" s="672"/>
      <c r="D3" s="673"/>
      <c r="E3" s="27" t="s">
        <v>1727</v>
      </c>
      <c r="F3" s="27" t="s">
        <v>1748</v>
      </c>
    </row>
    <row r="4" spans="2:7" ht="138.94999999999999" customHeight="1" thickTop="1" thickBot="1">
      <c r="B4" s="674"/>
      <c r="C4" s="675"/>
      <c r="D4" s="676"/>
      <c r="E4" s="28"/>
      <c r="F4" s="28" t="s">
        <v>10369</v>
      </c>
      <c r="G4" s="29" t="s">
        <v>1739</v>
      </c>
    </row>
    <row r="5" spans="2:7" ht="13.5" thickTop="1"/>
  </sheetData>
  <mergeCells count="2">
    <mergeCell ref="B3:D3"/>
    <mergeCell ref="B4:D4"/>
  </mergeCells>
  <hyperlinks>
    <hyperlink ref="G4" location="Contents!A1" display="Go back to the list" xr:uid="{00000000-0004-0000-0900-000000000000}"/>
  </hyperlinks>
  <pageMargins left="0.75" right="0.75" top="1" bottom="1" header="0.5" footer="0.5"/>
  <headerFooter>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AM&amp;C&amp;R</oddFooter>
  </headerFooter>
  <extLst>
    <x:ext xmlns:x="http://schemas.openxmlformats.org/spreadsheetml/2006/main" xmlns:mx="http://schemas.microsoft.com/office/mac/excel/2008/main" uri="{64002731-A6B0-56B0-2670-7721B7C09600}">
      <mx:PLV Mode="0" OnePage="0" WScale="0"/>
    </x: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B1:G5"/>
  <sheetViews>
    <sheetView showGridLines="0" showRowColHeaders="0" workbookViewId="0">
      <selection activeCell="F4" sqref="F4"/>
    </sheetView>
  </sheetViews>
  <sheetFormatPr defaultColWidth="11.42578125" defaultRowHeight="12.75"/>
  <cols>
    <col min="1" max="1" width="4.7109375" customWidth="1"/>
    <col min="2" max="2" width="14.28515625" customWidth="1"/>
    <col min="6" max="6" width="22" customWidth="1"/>
  </cols>
  <sheetData>
    <row r="1" spans="2:7" ht="13.5" thickBot="1"/>
    <row r="2" spans="2:7" ht="33" thickTop="1" thickBot="1">
      <c r="B2" s="25" t="s">
        <v>9851</v>
      </c>
    </row>
    <row r="3" spans="2:7" ht="35.25" thickTop="1" thickBot="1">
      <c r="B3" s="671" t="s">
        <v>1726</v>
      </c>
      <c r="C3" s="672"/>
      <c r="D3" s="673"/>
      <c r="E3" s="27" t="s">
        <v>1727</v>
      </c>
      <c r="F3" s="27" t="s">
        <v>1748</v>
      </c>
    </row>
    <row r="4" spans="2:7" ht="162.75" customHeight="1" thickTop="1" thickBot="1">
      <c r="B4" s="674"/>
      <c r="C4" s="675"/>
      <c r="D4" s="676"/>
      <c r="E4" s="28"/>
      <c r="F4" s="28" t="s">
        <v>10370</v>
      </c>
      <c r="G4" s="29" t="s">
        <v>1739</v>
      </c>
    </row>
    <row r="5" spans="2:7" ht="13.5" thickTop="1"/>
  </sheetData>
  <mergeCells count="2">
    <mergeCell ref="B3:D3"/>
    <mergeCell ref="B4:D4"/>
  </mergeCells>
  <hyperlinks>
    <hyperlink ref="G4" location="Contents!A1" display="Go back to the list" xr:uid="{00000000-0004-0000-0A00-000000000000}"/>
  </hyperlinks>
  <pageMargins left="0.75" right="0.75" top="1" bottom="1" header="0.5" footer="0.5"/>
  <headerFooter>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AM&amp;C&amp;R</oddFooter>
  </headerFooter>
  <extLst>
    <x:ext xmlns:x="http://schemas.openxmlformats.org/spreadsheetml/2006/main" xmlns:mx="http://schemas.microsoft.com/office/mac/excel/2008/main" uri="{64002731-A6B0-56B0-2670-7721B7C09600}">
      <mx:PLV Mode="0" OnePage="0" WScale="0"/>
    </x: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B1:P729"/>
  <sheetViews>
    <sheetView showGridLines="0" showRowColHeaders="0" workbookViewId="0">
      <selection activeCell="H4" sqref="H4"/>
    </sheetView>
  </sheetViews>
  <sheetFormatPr defaultColWidth="11.42578125" defaultRowHeight="12.75"/>
  <cols>
    <col min="1" max="1" width="4.7109375" customWidth="1"/>
    <col min="2" max="2" width="11.42578125" customWidth="1"/>
    <col min="3" max="3" width="18" customWidth="1"/>
    <col min="4" max="4" width="18.140625" customWidth="1"/>
    <col min="5" max="5" width="13.5703125" customWidth="1"/>
    <col min="6" max="6" width="18.85546875" customWidth="1"/>
    <col min="7" max="7" width="19.42578125" customWidth="1"/>
    <col min="8" max="8" width="19" customWidth="1"/>
    <col min="9" max="9" width="31.85546875" customWidth="1"/>
    <col min="10" max="10" width="24.5703125" customWidth="1"/>
    <col min="11" max="11" width="24.140625" customWidth="1"/>
    <col min="12" max="12" width="18" customWidth="1"/>
    <col min="13" max="13" width="25.140625" customWidth="1"/>
    <col min="16" max="16" width="55.7109375" customWidth="1"/>
  </cols>
  <sheetData>
    <row r="1" spans="2:13" ht="13.5" thickBot="1"/>
    <row r="2" spans="2:13" ht="33" thickTop="1" thickBot="1">
      <c r="B2" s="25" t="s">
        <v>8492</v>
      </c>
    </row>
    <row r="3" spans="2:13" ht="57.75" customHeight="1" thickTop="1" thickBot="1">
      <c r="B3" s="662" t="s">
        <v>1726</v>
      </c>
      <c r="G3" s="27" t="s">
        <v>1727</v>
      </c>
      <c r="H3" s="27" t="s">
        <v>1748</v>
      </c>
    </row>
    <row r="4" spans="2:13" ht="377.25" customHeight="1" thickTop="1" thickBot="1">
      <c r="B4" s="730" t="s">
        <v>10466</v>
      </c>
      <c r="C4" s="731"/>
      <c r="D4" s="731"/>
      <c r="E4" s="731"/>
      <c r="F4" s="732"/>
      <c r="G4" s="28" t="s">
        <v>8493</v>
      </c>
      <c r="H4" s="28" t="s">
        <v>11544</v>
      </c>
      <c r="I4" s="29" t="s">
        <v>1739</v>
      </c>
    </row>
    <row r="5" spans="2:13" ht="13.5" thickTop="1"/>
    <row r="6" spans="2:13" ht="13.5" thickBot="1"/>
    <row r="7" spans="2:13">
      <c r="B7" s="162" t="s">
        <v>10768</v>
      </c>
      <c r="C7" s="163"/>
      <c r="D7" s="163"/>
      <c r="E7" s="163"/>
      <c r="F7" s="164"/>
    </row>
    <row r="8" spans="2:13">
      <c r="B8" s="165"/>
      <c r="F8" s="166"/>
    </row>
    <row r="9" spans="2:13">
      <c r="B9" s="167" t="s">
        <v>8881</v>
      </c>
      <c r="F9" s="166"/>
    </row>
    <row r="10" spans="2:13">
      <c r="B10" s="167" t="s">
        <v>8882</v>
      </c>
      <c r="F10" s="166"/>
    </row>
    <row r="11" spans="2:13" ht="13.5" thickBot="1">
      <c r="B11" s="173" t="s">
        <v>9824</v>
      </c>
      <c r="C11" s="169"/>
      <c r="D11" s="169"/>
      <c r="E11" s="169"/>
      <c r="F11" s="170"/>
    </row>
    <row r="12" spans="2:13">
      <c r="B12" s="156"/>
    </row>
    <row r="14" spans="2:13" ht="13.5" thickBot="1"/>
    <row r="15" spans="2:13">
      <c r="B15" s="171" t="s">
        <v>9825</v>
      </c>
      <c r="C15" s="172"/>
      <c r="D15" s="172"/>
      <c r="E15" s="172"/>
      <c r="F15" s="163"/>
      <c r="G15" s="163"/>
      <c r="H15" s="163"/>
      <c r="I15" s="163"/>
      <c r="J15" s="163"/>
      <c r="K15" s="163"/>
      <c r="L15" s="163"/>
      <c r="M15" s="164"/>
    </row>
    <row r="16" spans="2:13">
      <c r="B16" s="165"/>
      <c r="M16" s="166"/>
    </row>
    <row r="17" spans="2:13">
      <c r="B17" s="165" t="s">
        <v>9826</v>
      </c>
      <c r="M17" s="166"/>
    </row>
    <row r="18" spans="2:13">
      <c r="B18" s="165"/>
      <c r="M18" s="166"/>
    </row>
    <row r="19" spans="2:13">
      <c r="B19" s="165" t="s">
        <v>9827</v>
      </c>
      <c r="M19" s="166"/>
    </row>
    <row r="20" spans="2:13">
      <c r="B20" s="165" t="s">
        <v>9828</v>
      </c>
      <c r="M20" s="166"/>
    </row>
    <row r="21" spans="2:13">
      <c r="B21" s="165" t="s">
        <v>9829</v>
      </c>
      <c r="M21" s="166"/>
    </row>
    <row r="22" spans="2:13">
      <c r="B22" s="165" t="s">
        <v>9830</v>
      </c>
      <c r="M22" s="166"/>
    </row>
    <row r="23" spans="2:13">
      <c r="B23" s="165" t="s">
        <v>9831</v>
      </c>
      <c r="M23" s="166"/>
    </row>
    <row r="24" spans="2:13">
      <c r="B24" s="165"/>
      <c r="M24" s="166"/>
    </row>
    <row r="25" spans="2:13">
      <c r="B25" s="165" t="s">
        <v>9832</v>
      </c>
      <c r="M25" s="166"/>
    </row>
    <row r="26" spans="2:13">
      <c r="B26" s="165" t="s">
        <v>9833</v>
      </c>
      <c r="M26" s="166"/>
    </row>
    <row r="27" spans="2:13">
      <c r="B27" s="165" t="s">
        <v>9834</v>
      </c>
      <c r="M27" s="166"/>
    </row>
    <row r="28" spans="2:13">
      <c r="B28" s="165" t="s">
        <v>9835</v>
      </c>
      <c r="M28" s="166"/>
    </row>
    <row r="29" spans="2:13">
      <c r="B29" s="165" t="s">
        <v>9836</v>
      </c>
      <c r="M29" s="166"/>
    </row>
    <row r="30" spans="2:13">
      <c r="B30" s="165" t="s">
        <v>9837</v>
      </c>
      <c r="M30" s="166"/>
    </row>
    <row r="31" spans="2:13">
      <c r="B31" s="165" t="s">
        <v>9838</v>
      </c>
      <c r="M31" s="166"/>
    </row>
    <row r="32" spans="2:13">
      <c r="B32" s="165" t="s">
        <v>9839</v>
      </c>
      <c r="M32" s="166"/>
    </row>
    <row r="33" spans="2:13">
      <c r="B33" s="165" t="s">
        <v>9840</v>
      </c>
      <c r="M33" s="166"/>
    </row>
    <row r="34" spans="2:13">
      <c r="B34" s="165" t="s">
        <v>9841</v>
      </c>
      <c r="M34" s="166"/>
    </row>
    <row r="35" spans="2:13">
      <c r="B35" s="165" t="s">
        <v>9842</v>
      </c>
      <c r="M35" s="166"/>
    </row>
    <row r="36" spans="2:13">
      <c r="B36" s="165" t="s">
        <v>2048</v>
      </c>
      <c r="M36" s="166"/>
    </row>
    <row r="37" spans="2:13">
      <c r="B37" s="165" t="s">
        <v>2049</v>
      </c>
      <c r="M37" s="166"/>
    </row>
    <row r="38" spans="2:13">
      <c r="B38" s="165" t="s">
        <v>9843</v>
      </c>
      <c r="M38" s="166"/>
    </row>
    <row r="39" spans="2:13" ht="13.5" thickBot="1">
      <c r="B39" s="168"/>
      <c r="C39" s="169"/>
      <c r="D39" s="169"/>
      <c r="E39" s="169"/>
      <c r="F39" s="169"/>
      <c r="G39" s="169"/>
      <c r="H39" s="169"/>
      <c r="I39" s="169"/>
      <c r="J39" s="169"/>
      <c r="K39" s="169"/>
      <c r="L39" s="169"/>
      <c r="M39" s="170"/>
    </row>
    <row r="41" spans="2:13" ht="13.5" thickBot="1"/>
    <row r="42" spans="2:13">
      <c r="B42" s="171" t="s">
        <v>9844</v>
      </c>
      <c r="C42" s="172"/>
      <c r="D42" s="163"/>
      <c r="E42" s="163"/>
      <c r="F42" s="163"/>
      <c r="G42" s="163"/>
      <c r="H42" s="163"/>
      <c r="I42" s="163"/>
      <c r="J42" s="163"/>
      <c r="K42" s="163"/>
      <c r="L42" s="163"/>
      <c r="M42" s="164"/>
    </row>
    <row r="43" spans="2:13">
      <c r="B43" s="165"/>
      <c r="M43" s="166"/>
    </row>
    <row r="44" spans="2:13" ht="48.95" customHeight="1">
      <c r="B44" s="733" t="s">
        <v>9845</v>
      </c>
      <c r="C44" s="734"/>
      <c r="D44" s="734"/>
      <c r="E44" s="734"/>
      <c r="F44" s="734"/>
      <c r="G44" s="734"/>
      <c r="H44" s="734"/>
      <c r="I44" s="734"/>
      <c r="J44" s="734"/>
      <c r="K44" s="734"/>
      <c r="L44" s="734"/>
      <c r="M44" s="735"/>
    </row>
    <row r="45" spans="2:13">
      <c r="B45" s="165"/>
      <c r="M45" s="166"/>
    </row>
    <row r="46" spans="2:13" ht="30" customHeight="1">
      <c r="B46" s="733" t="s">
        <v>9846</v>
      </c>
      <c r="C46" s="717"/>
      <c r="D46" s="717"/>
      <c r="E46" s="717"/>
      <c r="F46" s="717"/>
      <c r="G46" s="717"/>
      <c r="H46" s="717"/>
      <c r="I46" s="717"/>
      <c r="J46" s="717"/>
      <c r="K46" s="717"/>
      <c r="L46" s="717"/>
      <c r="M46" s="736"/>
    </row>
    <row r="47" spans="2:13">
      <c r="B47" s="165"/>
      <c r="M47" s="166"/>
    </row>
    <row r="48" spans="2:13">
      <c r="B48" s="165" t="s">
        <v>9831</v>
      </c>
      <c r="M48" s="166"/>
    </row>
    <row r="49" spans="2:13">
      <c r="B49" s="165"/>
      <c r="M49" s="166"/>
    </row>
    <row r="50" spans="2:13">
      <c r="B50" s="165" t="s">
        <v>9832</v>
      </c>
      <c r="M50" s="166"/>
    </row>
    <row r="51" spans="2:13">
      <c r="B51" s="165" t="s">
        <v>9833</v>
      </c>
      <c r="M51" s="166"/>
    </row>
    <row r="52" spans="2:13">
      <c r="B52" s="165" t="s">
        <v>9834</v>
      </c>
      <c r="M52" s="166"/>
    </row>
    <row r="53" spans="2:13">
      <c r="B53" s="165" t="s">
        <v>9835</v>
      </c>
      <c r="M53" s="166"/>
    </row>
    <row r="54" spans="2:13">
      <c r="B54" s="165" t="s">
        <v>9836</v>
      </c>
      <c r="M54" s="166"/>
    </row>
    <row r="55" spans="2:13">
      <c r="B55" s="165" t="s">
        <v>9847</v>
      </c>
      <c r="M55" s="166"/>
    </row>
    <row r="56" spans="2:13">
      <c r="B56" s="165" t="s">
        <v>2048</v>
      </c>
      <c r="M56" s="166"/>
    </row>
    <row r="57" spans="2:13">
      <c r="B57" s="165" t="s">
        <v>2049</v>
      </c>
      <c r="M57" s="166"/>
    </row>
    <row r="58" spans="2:13">
      <c r="B58" s="165" t="s">
        <v>9843</v>
      </c>
      <c r="M58" s="166"/>
    </row>
    <row r="59" spans="2:13" ht="13.5" thickBot="1">
      <c r="B59" s="168"/>
      <c r="C59" s="169"/>
      <c r="D59" s="169"/>
      <c r="E59" s="169"/>
      <c r="F59" s="169"/>
      <c r="G59" s="169"/>
      <c r="H59" s="169"/>
      <c r="I59" s="169"/>
      <c r="J59" s="169"/>
      <c r="K59" s="169"/>
      <c r="L59" s="169"/>
      <c r="M59" s="170"/>
    </row>
    <row r="61" spans="2:13" ht="13.5" thickBot="1"/>
    <row r="62" spans="2:13">
      <c r="B62" s="171" t="s">
        <v>9848</v>
      </c>
      <c r="C62" s="172"/>
      <c r="D62" s="163"/>
      <c r="E62" s="163"/>
      <c r="F62" s="163"/>
      <c r="G62" s="163"/>
      <c r="H62" s="163"/>
      <c r="I62" s="163"/>
      <c r="J62" s="163"/>
      <c r="K62" s="163"/>
      <c r="L62" s="163"/>
      <c r="M62" s="164"/>
    </row>
    <row r="63" spans="2:13">
      <c r="B63" s="165"/>
      <c r="M63" s="166"/>
    </row>
    <row r="64" spans="2:13" ht="47.1" customHeight="1">
      <c r="B64" s="733" t="s">
        <v>9849</v>
      </c>
      <c r="C64" s="717"/>
      <c r="D64" s="717"/>
      <c r="E64" s="717"/>
      <c r="F64" s="717"/>
      <c r="G64" s="717"/>
      <c r="H64" s="717"/>
      <c r="I64" s="717"/>
      <c r="J64" s="717"/>
      <c r="K64" s="717"/>
      <c r="L64" s="717"/>
      <c r="M64" s="736"/>
    </row>
    <row r="65" spans="2:16">
      <c r="B65" s="165"/>
      <c r="M65" s="166"/>
    </row>
    <row r="66" spans="2:16" ht="39.950000000000003" customHeight="1" thickBot="1">
      <c r="B66" s="727" t="s">
        <v>9850</v>
      </c>
      <c r="C66" s="728"/>
      <c r="D66" s="728"/>
      <c r="E66" s="728"/>
      <c r="F66" s="728"/>
      <c r="G66" s="728"/>
      <c r="H66" s="728"/>
      <c r="I66" s="728"/>
      <c r="J66" s="728"/>
      <c r="K66" s="728"/>
      <c r="L66" s="728"/>
      <c r="M66" s="729"/>
    </row>
    <row r="68" spans="2:16">
      <c r="B68" s="156" t="s">
        <v>10426</v>
      </c>
    </row>
    <row r="71" spans="2:16" ht="13.5" customHeight="1">
      <c r="B71" s="161" t="s">
        <v>10425</v>
      </c>
    </row>
    <row r="72" spans="2:16" ht="13.5" customHeight="1">
      <c r="B72" s="482" t="s">
        <v>8494</v>
      </c>
      <c r="C72" s="483" t="s">
        <v>8495</v>
      </c>
      <c r="D72" s="483" t="s">
        <v>8496</v>
      </c>
      <c r="E72" s="483" t="s">
        <v>8497</v>
      </c>
      <c r="F72" s="482" t="s">
        <v>8498</v>
      </c>
      <c r="G72" s="483" t="s">
        <v>8499</v>
      </c>
      <c r="H72" s="483" t="s">
        <v>8500</v>
      </c>
      <c r="I72" s="483" t="s">
        <v>8501</v>
      </c>
      <c r="J72" s="483" t="s">
        <v>8502</v>
      </c>
      <c r="K72" s="483" t="s">
        <v>8503</v>
      </c>
      <c r="L72" s="483" t="s">
        <v>8504</v>
      </c>
      <c r="M72" s="483" t="s">
        <v>8505</v>
      </c>
      <c r="N72" s="483" t="s">
        <v>8506</v>
      </c>
      <c r="O72" s="483" t="s">
        <v>8507</v>
      </c>
      <c r="P72" s="483" t="s">
        <v>1748</v>
      </c>
    </row>
    <row r="73" spans="2:16" ht="63.75">
      <c r="B73" s="484" t="s">
        <v>10467</v>
      </c>
      <c r="C73" s="485" t="s">
        <v>1927</v>
      </c>
      <c r="D73" s="485" t="s">
        <v>8508</v>
      </c>
      <c r="E73" s="485" t="s">
        <v>1383</v>
      </c>
      <c r="F73" s="484" t="s">
        <v>1927</v>
      </c>
      <c r="G73" s="485" t="s">
        <v>8509</v>
      </c>
      <c r="H73" s="485" t="s">
        <v>8510</v>
      </c>
      <c r="I73" s="485" t="s">
        <v>8511</v>
      </c>
      <c r="J73" s="485" t="s">
        <v>8512</v>
      </c>
      <c r="K73" s="485" t="s">
        <v>8513</v>
      </c>
      <c r="L73" s="485" t="s">
        <v>8514</v>
      </c>
      <c r="M73" s="485" t="s">
        <v>1418</v>
      </c>
      <c r="N73" s="485" t="s">
        <v>8515</v>
      </c>
      <c r="O73" s="485" t="s">
        <v>10468</v>
      </c>
      <c r="P73" s="485" t="s">
        <v>8516</v>
      </c>
    </row>
    <row r="74" spans="2:16" ht="63.75">
      <c r="B74" s="484" t="s">
        <v>10469</v>
      </c>
      <c r="C74" s="485" t="s">
        <v>1927</v>
      </c>
      <c r="D74" s="485" t="s">
        <v>1903</v>
      </c>
      <c r="E74" s="485" t="s">
        <v>1408</v>
      </c>
      <c r="F74" s="484" t="s">
        <v>1927</v>
      </c>
      <c r="G74" s="485" t="s">
        <v>8509</v>
      </c>
      <c r="H74" s="485" t="s">
        <v>8510</v>
      </c>
      <c r="I74" s="485" t="s">
        <v>8511</v>
      </c>
      <c r="J74" s="485" t="s">
        <v>8512</v>
      </c>
      <c r="K74" s="485" t="s">
        <v>8513</v>
      </c>
      <c r="L74" s="485" t="s">
        <v>8514</v>
      </c>
      <c r="M74" s="485" t="s">
        <v>1418</v>
      </c>
      <c r="N74" s="485" t="s">
        <v>8515</v>
      </c>
      <c r="O74" s="485" t="s">
        <v>10468</v>
      </c>
      <c r="P74" s="485" t="s">
        <v>8516</v>
      </c>
    </row>
    <row r="75" spans="2:16" ht="76.5">
      <c r="B75" s="484" t="s">
        <v>10470</v>
      </c>
      <c r="C75" s="485" t="s">
        <v>1717</v>
      </c>
      <c r="D75" s="485" t="s">
        <v>8517</v>
      </c>
      <c r="E75" s="485" t="s">
        <v>8517</v>
      </c>
      <c r="F75" s="484" t="s">
        <v>1927</v>
      </c>
      <c r="G75" s="485" t="s">
        <v>8518</v>
      </c>
      <c r="H75" s="485" t="s">
        <v>8510</v>
      </c>
      <c r="I75" s="485" t="s">
        <v>8519</v>
      </c>
      <c r="J75" s="485" t="s">
        <v>8512</v>
      </c>
      <c r="K75" s="485" t="s">
        <v>8520</v>
      </c>
      <c r="L75" s="485" t="s">
        <v>8521</v>
      </c>
      <c r="M75" s="485" t="s">
        <v>1418</v>
      </c>
      <c r="N75" s="485" t="s">
        <v>8515</v>
      </c>
      <c r="O75" s="485" t="s">
        <v>10468</v>
      </c>
      <c r="P75" s="485" t="s">
        <v>8522</v>
      </c>
    </row>
    <row r="76" spans="2:16" ht="127.5">
      <c r="B76" s="484" t="s">
        <v>10471</v>
      </c>
      <c r="C76" s="485" t="s">
        <v>8523</v>
      </c>
      <c r="D76" s="485" t="s">
        <v>8517</v>
      </c>
      <c r="E76" s="485" t="s">
        <v>8517</v>
      </c>
      <c r="F76" s="484" t="s">
        <v>1927</v>
      </c>
      <c r="G76" s="485" t="s">
        <v>8524</v>
      </c>
      <c r="H76" s="485" t="s">
        <v>8510</v>
      </c>
      <c r="I76" s="485" t="s">
        <v>8525</v>
      </c>
      <c r="J76" s="485" t="s">
        <v>8526</v>
      </c>
      <c r="K76" s="485" t="s">
        <v>8527</v>
      </c>
      <c r="L76" s="485" t="s">
        <v>8528</v>
      </c>
      <c r="M76" s="485" t="s">
        <v>1418</v>
      </c>
      <c r="N76" s="485" t="s">
        <v>8515</v>
      </c>
      <c r="O76" s="485" t="s">
        <v>10468</v>
      </c>
      <c r="P76" s="485" t="s">
        <v>8529</v>
      </c>
    </row>
    <row r="77" spans="2:16" ht="89.25">
      <c r="B77" s="484" t="s">
        <v>10472</v>
      </c>
      <c r="C77" s="485" t="s">
        <v>1927</v>
      </c>
      <c r="D77" s="485" t="s">
        <v>8530</v>
      </c>
      <c r="E77" s="485" t="s">
        <v>818</v>
      </c>
      <c r="F77" s="484" t="s">
        <v>1927</v>
      </c>
      <c r="G77" s="485" t="s">
        <v>8531</v>
      </c>
      <c r="H77" s="485" t="s">
        <v>8532</v>
      </c>
      <c r="I77" s="485" t="s">
        <v>8533</v>
      </c>
      <c r="J77" s="485" t="s">
        <v>8512</v>
      </c>
      <c r="K77" s="485" t="s">
        <v>8534</v>
      </c>
      <c r="L77" s="485" t="s">
        <v>8521</v>
      </c>
      <c r="M77" s="485" t="s">
        <v>1419</v>
      </c>
      <c r="N77" s="485" t="s">
        <v>8515</v>
      </c>
      <c r="O77" s="485" t="s">
        <v>10468</v>
      </c>
      <c r="P77" s="485" t="s">
        <v>8535</v>
      </c>
    </row>
    <row r="78" spans="2:16" ht="153">
      <c r="B78" s="484" t="s">
        <v>10473</v>
      </c>
      <c r="C78" s="485" t="s">
        <v>1927</v>
      </c>
      <c r="D78" s="485" t="s">
        <v>8536</v>
      </c>
      <c r="E78" s="485" t="s">
        <v>8537</v>
      </c>
      <c r="F78" s="484" t="s">
        <v>1927</v>
      </c>
      <c r="G78" s="485" t="s">
        <v>8538</v>
      </c>
      <c r="H78" s="485" t="s">
        <v>8510</v>
      </c>
      <c r="I78" s="485" t="s">
        <v>8511</v>
      </c>
      <c r="J78" s="485" t="s">
        <v>8512</v>
      </c>
      <c r="K78" s="485" t="s">
        <v>8513</v>
      </c>
      <c r="L78" s="485" t="s">
        <v>8514</v>
      </c>
      <c r="M78" s="485" t="s">
        <v>1418</v>
      </c>
      <c r="N78" s="485" t="s">
        <v>10474</v>
      </c>
      <c r="O78" s="485" t="s">
        <v>10475</v>
      </c>
      <c r="P78" s="485" t="s">
        <v>10476</v>
      </c>
    </row>
    <row r="79" spans="2:16" ht="114.75">
      <c r="B79" s="484" t="s">
        <v>10477</v>
      </c>
      <c r="C79" s="485" t="s">
        <v>8539</v>
      </c>
      <c r="D79" s="485" t="s">
        <v>8517</v>
      </c>
      <c r="E79" s="485" t="s">
        <v>8517</v>
      </c>
      <c r="F79" s="484" t="s">
        <v>1927</v>
      </c>
      <c r="G79" s="485" t="s">
        <v>8540</v>
      </c>
      <c r="H79" s="485" t="s">
        <v>8532</v>
      </c>
      <c r="I79" s="485" t="s">
        <v>8541</v>
      </c>
      <c r="J79" s="485" t="s">
        <v>8542</v>
      </c>
      <c r="K79" s="485" t="s">
        <v>8543</v>
      </c>
      <c r="L79" s="485" t="s">
        <v>8528</v>
      </c>
      <c r="M79" s="485" t="s">
        <v>1419</v>
      </c>
      <c r="N79" s="485" t="s">
        <v>8515</v>
      </c>
      <c r="O79" s="485" t="s">
        <v>10468</v>
      </c>
      <c r="P79" s="485" t="s">
        <v>8544</v>
      </c>
    </row>
    <row r="80" spans="2:16" ht="114.75">
      <c r="B80" s="484" t="s">
        <v>10478</v>
      </c>
      <c r="C80" s="485" t="s">
        <v>8539</v>
      </c>
      <c r="D80" s="485" t="s">
        <v>8517</v>
      </c>
      <c r="E80" s="485" t="s">
        <v>8517</v>
      </c>
      <c r="F80" s="484" t="s">
        <v>1927</v>
      </c>
      <c r="G80" s="485" t="s">
        <v>8545</v>
      </c>
      <c r="H80" s="485" t="s">
        <v>8532</v>
      </c>
      <c r="I80" s="485" t="s">
        <v>8546</v>
      </c>
      <c r="J80" s="485" t="s">
        <v>8547</v>
      </c>
      <c r="K80" s="485" t="s">
        <v>8548</v>
      </c>
      <c r="L80" s="485" t="s">
        <v>8528</v>
      </c>
      <c r="M80" s="485" t="s">
        <v>1419</v>
      </c>
      <c r="N80" s="485" t="s">
        <v>10474</v>
      </c>
      <c r="O80" s="485" t="s">
        <v>10468</v>
      </c>
      <c r="P80" s="485" t="s">
        <v>8549</v>
      </c>
    </row>
    <row r="81" spans="2:16" ht="178.5">
      <c r="B81" s="484" t="s">
        <v>10479</v>
      </c>
      <c r="C81" s="485" t="s">
        <v>8550</v>
      </c>
      <c r="D81" s="485" t="s">
        <v>8517</v>
      </c>
      <c r="E81" s="485" t="s">
        <v>8517</v>
      </c>
      <c r="F81" s="484" t="s">
        <v>1927</v>
      </c>
      <c r="G81" s="485" t="s">
        <v>8551</v>
      </c>
      <c r="H81" s="485" t="s">
        <v>8510</v>
      </c>
      <c r="I81" s="485" t="s">
        <v>8552</v>
      </c>
      <c r="J81" s="485" t="s">
        <v>8553</v>
      </c>
      <c r="K81" s="485" t="s">
        <v>8554</v>
      </c>
      <c r="L81" s="485" t="s">
        <v>8528</v>
      </c>
      <c r="M81" s="485" t="s">
        <v>1418</v>
      </c>
      <c r="N81" s="485" t="s">
        <v>8515</v>
      </c>
      <c r="O81" s="485" t="s">
        <v>10468</v>
      </c>
      <c r="P81" s="485" t="s">
        <v>8555</v>
      </c>
    </row>
    <row r="82" spans="2:16" ht="102">
      <c r="B82" s="484" t="s">
        <v>10480</v>
      </c>
      <c r="C82" s="485" t="s">
        <v>8550</v>
      </c>
      <c r="D82" s="485" t="s">
        <v>8517</v>
      </c>
      <c r="E82" s="485" t="s">
        <v>8517</v>
      </c>
      <c r="F82" s="484" t="s">
        <v>1927</v>
      </c>
      <c r="G82" s="485" t="s">
        <v>8556</v>
      </c>
      <c r="H82" s="485" t="s">
        <v>8510</v>
      </c>
      <c r="I82" s="485" t="s">
        <v>8557</v>
      </c>
      <c r="J82" s="485" t="s">
        <v>1731</v>
      </c>
      <c r="K82" s="485" t="s">
        <v>8558</v>
      </c>
      <c r="L82" s="485" t="s">
        <v>8559</v>
      </c>
      <c r="M82" s="485" t="s">
        <v>1418</v>
      </c>
      <c r="N82" s="485" t="s">
        <v>8515</v>
      </c>
      <c r="O82" s="485" t="s">
        <v>10468</v>
      </c>
      <c r="P82" s="485" t="s">
        <v>8560</v>
      </c>
    </row>
    <row r="83" spans="2:16" ht="140.25">
      <c r="B83" s="484" t="s">
        <v>10481</v>
      </c>
      <c r="C83" s="485" t="s">
        <v>8561</v>
      </c>
      <c r="D83" s="485" t="s">
        <v>8517</v>
      </c>
      <c r="E83" s="485" t="s">
        <v>8517</v>
      </c>
      <c r="F83" s="484" t="s">
        <v>1927</v>
      </c>
      <c r="G83" s="485" t="s">
        <v>8562</v>
      </c>
      <c r="H83" s="485" t="s">
        <v>8510</v>
      </c>
      <c r="I83" s="485" t="s">
        <v>8563</v>
      </c>
      <c r="J83" s="485" t="s">
        <v>8512</v>
      </c>
      <c r="K83" s="485" t="s">
        <v>8564</v>
      </c>
      <c r="L83" s="485" t="s">
        <v>8528</v>
      </c>
      <c r="M83" s="485" t="s">
        <v>1418</v>
      </c>
      <c r="N83" s="485" t="s">
        <v>8515</v>
      </c>
      <c r="O83" s="485" t="s">
        <v>10468</v>
      </c>
      <c r="P83" s="485" t="s">
        <v>8565</v>
      </c>
    </row>
    <row r="84" spans="2:16" ht="76.5">
      <c r="B84" s="484" t="s">
        <v>10482</v>
      </c>
      <c r="C84" s="485" t="s">
        <v>1927</v>
      </c>
      <c r="D84" s="485" t="s">
        <v>1896</v>
      </c>
      <c r="E84" s="485" t="s">
        <v>1405</v>
      </c>
      <c r="F84" s="484" t="s">
        <v>1927</v>
      </c>
      <c r="G84" s="485" t="s">
        <v>8566</v>
      </c>
      <c r="H84" s="485" t="s">
        <v>8510</v>
      </c>
      <c r="I84" s="485" t="s">
        <v>8511</v>
      </c>
      <c r="J84" s="485" t="s">
        <v>8512</v>
      </c>
      <c r="K84" s="485" t="s">
        <v>8513</v>
      </c>
      <c r="L84" s="485" t="s">
        <v>8514</v>
      </c>
      <c r="M84" s="485" t="s">
        <v>1418</v>
      </c>
      <c r="N84" s="485" t="s">
        <v>8515</v>
      </c>
      <c r="O84" s="485" t="s">
        <v>10468</v>
      </c>
      <c r="P84" s="485" t="s">
        <v>8567</v>
      </c>
    </row>
    <row r="85" spans="2:16" ht="51">
      <c r="B85" s="484" t="s">
        <v>10483</v>
      </c>
      <c r="C85" s="485" t="s">
        <v>8568</v>
      </c>
      <c r="D85" s="485" t="s">
        <v>8517</v>
      </c>
      <c r="E85" s="485" t="s">
        <v>8517</v>
      </c>
      <c r="F85" s="484" t="s">
        <v>8569</v>
      </c>
      <c r="G85" s="485" t="s">
        <v>8570</v>
      </c>
      <c r="H85" s="485" t="s">
        <v>8510</v>
      </c>
      <c r="I85" s="485" t="s">
        <v>8571</v>
      </c>
      <c r="J85" s="485" t="s">
        <v>8512</v>
      </c>
      <c r="K85" s="485" t="s">
        <v>8572</v>
      </c>
      <c r="L85" s="485" t="s">
        <v>8559</v>
      </c>
      <c r="M85" s="485" t="s">
        <v>1418</v>
      </c>
      <c r="N85" s="485" t="s">
        <v>8515</v>
      </c>
      <c r="O85" s="485" t="s">
        <v>10468</v>
      </c>
      <c r="P85" s="485" t="s">
        <v>8573</v>
      </c>
    </row>
    <row r="86" spans="2:16" ht="102">
      <c r="B86" s="484" t="s">
        <v>10484</v>
      </c>
      <c r="C86" s="485" t="s">
        <v>8574</v>
      </c>
      <c r="D86" s="485" t="s">
        <v>8517</v>
      </c>
      <c r="E86" s="485" t="s">
        <v>8517</v>
      </c>
      <c r="F86" s="484" t="s">
        <v>8575</v>
      </c>
      <c r="G86" s="485" t="s">
        <v>8570</v>
      </c>
      <c r="H86" s="485" t="s">
        <v>8510</v>
      </c>
      <c r="I86" s="485" t="s">
        <v>8571</v>
      </c>
      <c r="J86" s="485" t="s">
        <v>8576</v>
      </c>
      <c r="K86" s="485" t="s">
        <v>8572</v>
      </c>
      <c r="L86" s="485" t="s">
        <v>8559</v>
      </c>
      <c r="M86" s="485" t="s">
        <v>1418</v>
      </c>
      <c r="N86" s="485" t="s">
        <v>8515</v>
      </c>
      <c r="O86" s="485" t="s">
        <v>10468</v>
      </c>
      <c r="P86" s="485" t="s">
        <v>8573</v>
      </c>
    </row>
    <row r="87" spans="2:16" ht="76.5">
      <c r="B87" s="484" t="s">
        <v>10485</v>
      </c>
      <c r="C87" s="485" t="s">
        <v>1927</v>
      </c>
      <c r="D87" s="485" t="s">
        <v>8577</v>
      </c>
      <c r="E87" s="485" t="s">
        <v>3021</v>
      </c>
      <c r="F87" s="484" t="s">
        <v>8578</v>
      </c>
      <c r="G87" s="485" t="s">
        <v>8579</v>
      </c>
      <c r="H87" s="485" t="s">
        <v>8510</v>
      </c>
      <c r="I87" s="485" t="s">
        <v>8580</v>
      </c>
      <c r="J87" s="485" t="s">
        <v>8512</v>
      </c>
      <c r="K87" s="485" t="s">
        <v>8581</v>
      </c>
      <c r="L87" s="485" t="s">
        <v>8559</v>
      </c>
      <c r="M87" s="485" t="s">
        <v>1418</v>
      </c>
      <c r="N87" s="485" t="s">
        <v>8515</v>
      </c>
      <c r="O87" s="485" t="s">
        <v>10468</v>
      </c>
      <c r="P87" s="485" t="s">
        <v>8582</v>
      </c>
    </row>
    <row r="88" spans="2:16" ht="89.25">
      <c r="B88" s="484" t="s">
        <v>10486</v>
      </c>
      <c r="C88" s="485" t="s">
        <v>8583</v>
      </c>
      <c r="D88" s="485" t="s">
        <v>8517</v>
      </c>
      <c r="E88" s="485" t="s">
        <v>8517</v>
      </c>
      <c r="F88" s="484" t="s">
        <v>1927</v>
      </c>
      <c r="G88" s="485" t="s">
        <v>8584</v>
      </c>
      <c r="H88" s="485" t="s">
        <v>8510</v>
      </c>
      <c r="I88" s="485" t="s">
        <v>8511</v>
      </c>
      <c r="J88" s="485" t="s">
        <v>8512</v>
      </c>
      <c r="K88" s="485" t="s">
        <v>8513</v>
      </c>
      <c r="L88" s="485" t="s">
        <v>8514</v>
      </c>
      <c r="M88" s="485" t="s">
        <v>1418</v>
      </c>
      <c r="N88" s="485" t="s">
        <v>10474</v>
      </c>
      <c r="O88" s="485" t="s">
        <v>10468</v>
      </c>
      <c r="P88" s="485" t="s">
        <v>8585</v>
      </c>
    </row>
    <row r="89" spans="2:16" ht="63.75">
      <c r="B89" s="484" t="s">
        <v>10487</v>
      </c>
      <c r="C89" s="485" t="s">
        <v>8586</v>
      </c>
      <c r="D89" s="485" t="s">
        <v>8517</v>
      </c>
      <c r="E89" s="485" t="s">
        <v>8517</v>
      </c>
      <c r="F89" s="484" t="s">
        <v>1927</v>
      </c>
      <c r="G89" s="485" t="s">
        <v>8587</v>
      </c>
      <c r="H89" s="485" t="s">
        <v>8510</v>
      </c>
      <c r="I89" s="485" t="s">
        <v>8588</v>
      </c>
      <c r="J89" s="485" t="s">
        <v>8512</v>
      </c>
      <c r="K89" s="485" t="s">
        <v>8589</v>
      </c>
      <c r="L89" s="485" t="s">
        <v>8521</v>
      </c>
      <c r="M89" s="485" t="s">
        <v>1418</v>
      </c>
      <c r="N89" s="485" t="s">
        <v>8515</v>
      </c>
      <c r="O89" s="485" t="s">
        <v>10468</v>
      </c>
      <c r="P89" s="485" t="s">
        <v>8590</v>
      </c>
    </row>
    <row r="90" spans="2:16" ht="63.75">
      <c r="B90" s="484" t="s">
        <v>10488</v>
      </c>
      <c r="C90" s="485" t="s">
        <v>1927</v>
      </c>
      <c r="D90" s="485" t="s">
        <v>1691</v>
      </c>
      <c r="E90" s="485" t="s">
        <v>903</v>
      </c>
      <c r="F90" s="484" t="s">
        <v>1927</v>
      </c>
      <c r="G90" s="485" t="s">
        <v>8591</v>
      </c>
      <c r="H90" s="485" t="s">
        <v>8510</v>
      </c>
      <c r="I90" s="485" t="s">
        <v>8592</v>
      </c>
      <c r="J90" s="485" t="s">
        <v>8591</v>
      </c>
      <c r="K90" s="485" t="s">
        <v>8593</v>
      </c>
      <c r="L90" s="485" t="s">
        <v>8528</v>
      </c>
      <c r="M90" s="485" t="s">
        <v>1418</v>
      </c>
      <c r="N90" s="485" t="s">
        <v>8515</v>
      </c>
      <c r="O90" s="485" t="s">
        <v>10468</v>
      </c>
      <c r="P90" s="485" t="s">
        <v>8535</v>
      </c>
    </row>
    <row r="91" spans="2:16" ht="165.75">
      <c r="B91" s="484" t="s">
        <v>10489</v>
      </c>
      <c r="C91" s="485" t="s">
        <v>108</v>
      </c>
      <c r="D91" s="485" t="s">
        <v>8517</v>
      </c>
      <c r="E91" s="485" t="s">
        <v>8517</v>
      </c>
      <c r="F91" s="484" t="s">
        <v>1927</v>
      </c>
      <c r="G91" s="485" t="s">
        <v>8594</v>
      </c>
      <c r="H91" s="485" t="s">
        <v>8510</v>
      </c>
      <c r="I91" s="485" t="s">
        <v>10371</v>
      </c>
      <c r="J91" s="485" t="s">
        <v>8512</v>
      </c>
      <c r="K91" s="485" t="s">
        <v>10372</v>
      </c>
      <c r="L91" s="485" t="s">
        <v>8514</v>
      </c>
      <c r="M91" s="485" t="s">
        <v>1418</v>
      </c>
      <c r="N91" s="485" t="s">
        <v>8515</v>
      </c>
      <c r="O91" s="485" t="s">
        <v>10475</v>
      </c>
      <c r="P91" s="485" t="s">
        <v>10490</v>
      </c>
    </row>
    <row r="92" spans="2:16" ht="229.5">
      <c r="B92" s="484" t="s">
        <v>10491</v>
      </c>
      <c r="C92" s="485" t="s">
        <v>8596</v>
      </c>
      <c r="D92" s="485" t="s">
        <v>8517</v>
      </c>
      <c r="E92" s="485" t="s">
        <v>8517</v>
      </c>
      <c r="F92" s="484" t="s">
        <v>1927</v>
      </c>
      <c r="G92" s="485" t="s">
        <v>8597</v>
      </c>
      <c r="H92" s="485" t="s">
        <v>8510</v>
      </c>
      <c r="I92" s="485" t="s">
        <v>8598</v>
      </c>
      <c r="J92" s="485" t="s">
        <v>8599</v>
      </c>
      <c r="K92" s="485" t="s">
        <v>8600</v>
      </c>
      <c r="L92" s="485" t="s">
        <v>8528</v>
      </c>
      <c r="M92" s="485" t="s">
        <v>1418</v>
      </c>
      <c r="N92" s="485" t="s">
        <v>8515</v>
      </c>
      <c r="O92" s="485" t="s">
        <v>10492</v>
      </c>
      <c r="P92" s="485" t="s">
        <v>8601</v>
      </c>
    </row>
    <row r="93" spans="2:16" ht="51">
      <c r="B93" s="484" t="s">
        <v>10493</v>
      </c>
      <c r="C93" s="485" t="s">
        <v>8596</v>
      </c>
      <c r="D93" s="485" t="s">
        <v>8517</v>
      </c>
      <c r="E93" s="485" t="s">
        <v>8517</v>
      </c>
      <c r="F93" s="484" t="s">
        <v>1927</v>
      </c>
      <c r="G93" s="485" t="s">
        <v>8602</v>
      </c>
      <c r="H93" s="485" t="s">
        <v>8510</v>
      </c>
      <c r="I93" s="485" t="s">
        <v>8603</v>
      </c>
      <c r="J93" s="485" t="s">
        <v>8604</v>
      </c>
      <c r="K93" s="485" t="s">
        <v>8605</v>
      </c>
      <c r="L93" s="485" t="s">
        <v>8521</v>
      </c>
      <c r="M93" s="485" t="s">
        <v>1418</v>
      </c>
      <c r="N93" s="485" t="s">
        <v>8515</v>
      </c>
      <c r="O93" s="485" t="s">
        <v>10468</v>
      </c>
      <c r="P93" s="485" t="s">
        <v>8606</v>
      </c>
    </row>
    <row r="94" spans="2:16" ht="51">
      <c r="B94" s="484" t="s">
        <v>10494</v>
      </c>
      <c r="C94" s="485" t="s">
        <v>8596</v>
      </c>
      <c r="D94" s="485" t="s">
        <v>8517</v>
      </c>
      <c r="E94" s="485" t="s">
        <v>8517</v>
      </c>
      <c r="F94" s="484" t="s">
        <v>1927</v>
      </c>
      <c r="G94" s="485" t="s">
        <v>8602</v>
      </c>
      <c r="H94" s="485" t="s">
        <v>8510</v>
      </c>
      <c r="I94" s="485" t="s">
        <v>8607</v>
      </c>
      <c r="J94" s="485" t="s">
        <v>8608</v>
      </c>
      <c r="K94" s="485" t="s">
        <v>8609</v>
      </c>
      <c r="L94" s="485" t="s">
        <v>8528</v>
      </c>
      <c r="M94" s="485" t="s">
        <v>1418</v>
      </c>
      <c r="N94" s="485" t="s">
        <v>8515</v>
      </c>
      <c r="O94" s="485" t="s">
        <v>10468</v>
      </c>
      <c r="P94" s="485" t="s">
        <v>8610</v>
      </c>
    </row>
    <row r="95" spans="2:16" ht="51">
      <c r="B95" s="484" t="s">
        <v>10495</v>
      </c>
      <c r="C95" s="485" t="s">
        <v>8596</v>
      </c>
      <c r="D95" s="485" t="s">
        <v>8517</v>
      </c>
      <c r="E95" s="485" t="s">
        <v>8517</v>
      </c>
      <c r="F95" s="484" t="s">
        <v>1927</v>
      </c>
      <c r="G95" s="485" t="s">
        <v>8611</v>
      </c>
      <c r="H95" s="485" t="s">
        <v>8510</v>
      </c>
      <c r="I95" s="485" t="s">
        <v>8612</v>
      </c>
      <c r="J95" s="485" t="s">
        <v>8613</v>
      </c>
      <c r="K95" s="485" t="s">
        <v>8614</v>
      </c>
      <c r="L95" s="485" t="s">
        <v>8528</v>
      </c>
      <c r="M95" s="485" t="s">
        <v>1418</v>
      </c>
      <c r="N95" s="485" t="s">
        <v>8515</v>
      </c>
      <c r="O95" s="485" t="s">
        <v>10468</v>
      </c>
      <c r="P95" s="485" t="s">
        <v>8610</v>
      </c>
    </row>
    <row r="96" spans="2:16" ht="102">
      <c r="B96" s="484" t="s">
        <v>10496</v>
      </c>
      <c r="C96" s="485" t="s">
        <v>8596</v>
      </c>
      <c r="D96" s="485" t="s">
        <v>8517</v>
      </c>
      <c r="E96" s="485" t="s">
        <v>8517</v>
      </c>
      <c r="F96" s="484" t="s">
        <v>1927</v>
      </c>
      <c r="G96" s="485" t="s">
        <v>8615</v>
      </c>
      <c r="H96" s="485" t="s">
        <v>8510</v>
      </c>
      <c r="I96" s="485" t="s">
        <v>8616</v>
      </c>
      <c r="J96" s="485" t="s">
        <v>1731</v>
      </c>
      <c r="K96" s="485" t="s">
        <v>8617</v>
      </c>
      <c r="L96" s="485" t="s">
        <v>8559</v>
      </c>
      <c r="M96" s="485" t="s">
        <v>1418</v>
      </c>
      <c r="N96" s="485" t="s">
        <v>8515</v>
      </c>
      <c r="O96" s="485" t="s">
        <v>10468</v>
      </c>
      <c r="P96" s="485" t="s">
        <v>8618</v>
      </c>
    </row>
    <row r="97" spans="2:16" ht="127.5">
      <c r="B97" s="484" t="s">
        <v>10497</v>
      </c>
      <c r="C97" s="485" t="s">
        <v>1927</v>
      </c>
      <c r="D97" s="485" t="s">
        <v>1414</v>
      </c>
      <c r="E97" s="485" t="s">
        <v>1415</v>
      </c>
      <c r="F97" s="484" t="s">
        <v>8619</v>
      </c>
      <c r="G97" s="485" t="s">
        <v>8620</v>
      </c>
      <c r="H97" s="485" t="s">
        <v>8510</v>
      </c>
      <c r="I97" s="485" t="s">
        <v>8511</v>
      </c>
      <c r="J97" s="485" t="s">
        <v>8512</v>
      </c>
      <c r="K97" s="485" t="s">
        <v>8513</v>
      </c>
      <c r="L97" s="485" t="s">
        <v>8514</v>
      </c>
      <c r="M97" s="485" t="s">
        <v>1418</v>
      </c>
      <c r="N97" s="485" t="s">
        <v>8515</v>
      </c>
      <c r="O97" s="485" t="s">
        <v>10468</v>
      </c>
      <c r="P97" s="485" t="s">
        <v>8621</v>
      </c>
    </row>
    <row r="98" spans="2:16" ht="140.25">
      <c r="B98" s="484" t="s">
        <v>10498</v>
      </c>
      <c r="C98" s="485" t="s">
        <v>1927</v>
      </c>
      <c r="D98" s="485" t="s">
        <v>1707</v>
      </c>
      <c r="E98" s="485" t="s">
        <v>1399</v>
      </c>
      <c r="F98" s="484" t="s">
        <v>1398</v>
      </c>
      <c r="G98" s="485" t="s">
        <v>8622</v>
      </c>
      <c r="H98" s="485" t="s">
        <v>8510</v>
      </c>
      <c r="I98" s="485" t="s">
        <v>8511</v>
      </c>
      <c r="J98" s="485" t="s">
        <v>8512</v>
      </c>
      <c r="K98" s="485" t="s">
        <v>8513</v>
      </c>
      <c r="L98" s="485" t="s">
        <v>8514</v>
      </c>
      <c r="M98" s="485" t="s">
        <v>1418</v>
      </c>
      <c r="N98" s="485" t="s">
        <v>8515</v>
      </c>
      <c r="O98" s="485" t="s">
        <v>10468</v>
      </c>
      <c r="P98" s="485" t="s">
        <v>8623</v>
      </c>
    </row>
    <row r="99" spans="2:16" ht="140.25">
      <c r="B99" s="484" t="s">
        <v>10499</v>
      </c>
      <c r="C99" s="485" t="s">
        <v>1927</v>
      </c>
      <c r="D99" s="485" t="s">
        <v>1708</v>
      </c>
      <c r="E99" s="485" t="s">
        <v>1386</v>
      </c>
      <c r="F99" s="484" t="s">
        <v>1385</v>
      </c>
      <c r="G99" s="485" t="s">
        <v>8624</v>
      </c>
      <c r="H99" s="485" t="s">
        <v>8510</v>
      </c>
      <c r="I99" s="485" t="s">
        <v>8511</v>
      </c>
      <c r="J99" s="485" t="s">
        <v>8512</v>
      </c>
      <c r="K99" s="485" t="s">
        <v>8513</v>
      </c>
      <c r="L99" s="485" t="s">
        <v>8514</v>
      </c>
      <c r="M99" s="485" t="s">
        <v>1418</v>
      </c>
      <c r="N99" s="485" t="s">
        <v>8515</v>
      </c>
      <c r="O99" s="485" t="s">
        <v>10468</v>
      </c>
      <c r="P99" s="485" t="s">
        <v>8625</v>
      </c>
    </row>
    <row r="100" spans="2:16" ht="153">
      <c r="B100" s="484" t="s">
        <v>10500</v>
      </c>
      <c r="C100" s="485" t="s">
        <v>8626</v>
      </c>
      <c r="D100" s="485" t="s">
        <v>8517</v>
      </c>
      <c r="E100" s="485" t="s">
        <v>8517</v>
      </c>
      <c r="F100" s="484" t="s">
        <v>1927</v>
      </c>
      <c r="G100" s="485" t="s">
        <v>8627</v>
      </c>
      <c r="H100" s="485" t="s">
        <v>8510</v>
      </c>
      <c r="I100" s="485" t="s">
        <v>8628</v>
      </c>
      <c r="J100" s="485" t="s">
        <v>8553</v>
      </c>
      <c r="K100" s="485" t="s">
        <v>8629</v>
      </c>
      <c r="L100" s="485" t="s">
        <v>8528</v>
      </c>
      <c r="M100" s="485" t="s">
        <v>1418</v>
      </c>
      <c r="N100" s="485" t="s">
        <v>8515</v>
      </c>
      <c r="O100" s="485" t="s">
        <v>10468</v>
      </c>
      <c r="P100" s="485" t="s">
        <v>8630</v>
      </c>
    </row>
    <row r="101" spans="2:16" ht="178.5">
      <c r="B101" s="484" t="s">
        <v>10501</v>
      </c>
      <c r="C101" s="485" t="s">
        <v>8626</v>
      </c>
      <c r="D101" s="485" t="s">
        <v>8517</v>
      </c>
      <c r="E101" s="485" t="s">
        <v>8517</v>
      </c>
      <c r="F101" s="484" t="s">
        <v>1927</v>
      </c>
      <c r="G101" s="485" t="s">
        <v>8631</v>
      </c>
      <c r="H101" s="485" t="s">
        <v>8510</v>
      </c>
      <c r="I101" s="485" t="s">
        <v>8632</v>
      </c>
      <c r="J101" s="485" t="s">
        <v>1731</v>
      </c>
      <c r="K101" s="485" t="s">
        <v>8633</v>
      </c>
      <c r="L101" s="485" t="s">
        <v>8559</v>
      </c>
      <c r="M101" s="485" t="s">
        <v>1418</v>
      </c>
      <c r="N101" s="485" t="s">
        <v>8515</v>
      </c>
      <c r="O101" s="485" t="s">
        <v>10468</v>
      </c>
      <c r="P101" s="485" t="s">
        <v>8634</v>
      </c>
    </row>
    <row r="102" spans="2:16" ht="51">
      <c r="B102" s="484" t="s">
        <v>10502</v>
      </c>
      <c r="C102" s="485" t="s">
        <v>8626</v>
      </c>
      <c r="D102" s="485" t="s">
        <v>8517</v>
      </c>
      <c r="E102" s="485" t="s">
        <v>8517</v>
      </c>
      <c r="F102" s="484" t="s">
        <v>1927</v>
      </c>
      <c r="G102" s="485" t="s">
        <v>8631</v>
      </c>
      <c r="H102" s="485" t="s">
        <v>8510</v>
      </c>
      <c r="I102" s="485" t="s">
        <v>8635</v>
      </c>
      <c r="J102" s="485" t="s">
        <v>1731</v>
      </c>
      <c r="K102" s="485" t="s">
        <v>8636</v>
      </c>
      <c r="L102" s="485" t="s">
        <v>8528</v>
      </c>
      <c r="M102" s="485" t="s">
        <v>1418</v>
      </c>
      <c r="N102" s="485" t="s">
        <v>10503</v>
      </c>
      <c r="O102" s="485" t="s">
        <v>10468</v>
      </c>
      <c r="P102" s="485" t="s">
        <v>8637</v>
      </c>
    </row>
    <row r="103" spans="2:16" ht="255">
      <c r="B103" s="484" t="s">
        <v>10504</v>
      </c>
      <c r="C103" s="485" t="s">
        <v>10373</v>
      </c>
      <c r="D103" s="485" t="s">
        <v>8517</v>
      </c>
      <c r="E103" s="485" t="s">
        <v>8517</v>
      </c>
      <c r="F103" s="484" t="s">
        <v>1927</v>
      </c>
      <c r="G103" s="485" t="s">
        <v>8638</v>
      </c>
      <c r="H103" s="485" t="s">
        <v>8510</v>
      </c>
      <c r="I103" s="485" t="s">
        <v>8525</v>
      </c>
      <c r="J103" s="485" t="s">
        <v>8639</v>
      </c>
      <c r="K103" s="485" t="s">
        <v>8589</v>
      </c>
      <c r="L103" s="485" t="s">
        <v>8521</v>
      </c>
      <c r="M103" s="485" t="s">
        <v>1418</v>
      </c>
      <c r="N103" s="485" t="s">
        <v>8515</v>
      </c>
      <c r="O103" s="485" t="s">
        <v>10505</v>
      </c>
      <c r="P103" s="485" t="s">
        <v>10374</v>
      </c>
    </row>
    <row r="104" spans="2:16" ht="102">
      <c r="B104" s="484" t="s">
        <v>10506</v>
      </c>
      <c r="C104" s="485" t="s">
        <v>8640</v>
      </c>
      <c r="D104" s="485" t="s">
        <v>8517</v>
      </c>
      <c r="E104" s="485" t="s">
        <v>8517</v>
      </c>
      <c r="F104" s="484" t="s">
        <v>1927</v>
      </c>
      <c r="G104" s="485" t="s">
        <v>8641</v>
      </c>
      <c r="H104" s="485" t="s">
        <v>8510</v>
      </c>
      <c r="I104" s="485" t="s">
        <v>8642</v>
      </c>
      <c r="J104" s="485" t="s">
        <v>8512</v>
      </c>
      <c r="K104" s="485" t="s">
        <v>8589</v>
      </c>
      <c r="L104" s="485" t="s">
        <v>8521</v>
      </c>
      <c r="M104" s="485" t="s">
        <v>1418</v>
      </c>
      <c r="N104" s="485" t="s">
        <v>8515</v>
      </c>
      <c r="O104" s="485" t="s">
        <v>10468</v>
      </c>
      <c r="P104" s="485" t="s">
        <v>8643</v>
      </c>
    </row>
    <row r="105" spans="2:16" ht="102">
      <c r="B105" s="484" t="s">
        <v>10507</v>
      </c>
      <c r="C105" s="485" t="s">
        <v>8644</v>
      </c>
      <c r="D105" s="485" t="s">
        <v>8517</v>
      </c>
      <c r="E105" s="485" t="s">
        <v>8517</v>
      </c>
      <c r="F105" s="484" t="s">
        <v>1927</v>
      </c>
      <c r="G105" s="485" t="s">
        <v>8645</v>
      </c>
      <c r="H105" s="485" t="s">
        <v>8510</v>
      </c>
      <c r="I105" s="485" t="s">
        <v>8646</v>
      </c>
      <c r="J105" s="485" t="s">
        <v>8512</v>
      </c>
      <c r="K105" s="485" t="s">
        <v>8647</v>
      </c>
      <c r="L105" s="485" t="s">
        <v>8559</v>
      </c>
      <c r="M105" s="485" t="s">
        <v>1418</v>
      </c>
      <c r="N105" s="485" t="s">
        <v>8515</v>
      </c>
      <c r="O105" s="485" t="s">
        <v>10468</v>
      </c>
      <c r="P105" s="485" t="s">
        <v>8648</v>
      </c>
    </row>
    <row r="106" spans="2:16" ht="127.5">
      <c r="B106" s="484" t="s">
        <v>10508</v>
      </c>
      <c r="C106" s="485" t="s">
        <v>1927</v>
      </c>
      <c r="D106" s="485" t="s">
        <v>1794</v>
      </c>
      <c r="E106" s="485" t="s">
        <v>429</v>
      </c>
      <c r="F106" s="484" t="s">
        <v>8649</v>
      </c>
      <c r="G106" s="485" t="s">
        <v>8650</v>
      </c>
      <c r="H106" s="485" t="s">
        <v>8510</v>
      </c>
      <c r="I106" s="485" t="s">
        <v>8651</v>
      </c>
      <c r="J106" s="485" t="s">
        <v>8512</v>
      </c>
      <c r="K106" s="485" t="s">
        <v>8595</v>
      </c>
      <c r="L106" s="485" t="s">
        <v>8514</v>
      </c>
      <c r="M106" s="485" t="s">
        <v>1418</v>
      </c>
      <c r="N106" s="485" t="s">
        <v>8515</v>
      </c>
      <c r="O106" s="485" t="s">
        <v>10468</v>
      </c>
      <c r="P106" s="485" t="s">
        <v>8652</v>
      </c>
    </row>
    <row r="107" spans="2:16" ht="51">
      <c r="B107" s="484" t="s">
        <v>10509</v>
      </c>
      <c r="C107" s="485" t="s">
        <v>8653</v>
      </c>
      <c r="D107" s="485" t="s">
        <v>8517</v>
      </c>
      <c r="E107" s="485" t="s">
        <v>8517</v>
      </c>
      <c r="F107" s="484" t="s">
        <v>1927</v>
      </c>
      <c r="G107" s="485" t="s">
        <v>8654</v>
      </c>
      <c r="H107" s="485" t="s">
        <v>8510</v>
      </c>
      <c r="I107" s="485" t="s">
        <v>8655</v>
      </c>
      <c r="J107" s="485" t="s">
        <v>8656</v>
      </c>
      <c r="K107" s="485" t="s">
        <v>8657</v>
      </c>
      <c r="L107" s="485" t="s">
        <v>8528</v>
      </c>
      <c r="M107" s="485" t="s">
        <v>1418</v>
      </c>
      <c r="N107" s="485" t="s">
        <v>8515</v>
      </c>
      <c r="O107" s="485" t="s">
        <v>10468</v>
      </c>
      <c r="P107" s="485" t="s">
        <v>8658</v>
      </c>
    </row>
    <row r="108" spans="2:16" ht="51">
      <c r="B108" s="484" t="s">
        <v>10510</v>
      </c>
      <c r="C108" s="485" t="s">
        <v>8659</v>
      </c>
      <c r="D108" s="485" t="s">
        <v>8517</v>
      </c>
      <c r="E108" s="485" t="s">
        <v>8517</v>
      </c>
      <c r="F108" s="484" t="s">
        <v>1927</v>
      </c>
      <c r="G108" s="485" t="s">
        <v>8654</v>
      </c>
      <c r="H108" s="485" t="s">
        <v>8510</v>
      </c>
      <c r="I108" s="485" t="s">
        <v>8655</v>
      </c>
      <c r="J108" s="485" t="s">
        <v>8660</v>
      </c>
      <c r="K108" s="485" t="s">
        <v>8661</v>
      </c>
      <c r="L108" s="485" t="s">
        <v>8528</v>
      </c>
      <c r="M108" s="485" t="s">
        <v>1418</v>
      </c>
      <c r="N108" s="485" t="s">
        <v>8515</v>
      </c>
      <c r="O108" s="485" t="s">
        <v>10468</v>
      </c>
      <c r="P108" s="485" t="s">
        <v>8658</v>
      </c>
    </row>
    <row r="109" spans="2:16" ht="63.75">
      <c r="B109" s="484" t="s">
        <v>10511</v>
      </c>
      <c r="C109" s="485" t="s">
        <v>1927</v>
      </c>
      <c r="D109" s="485" t="s">
        <v>1790</v>
      </c>
      <c r="E109" s="485" t="s">
        <v>1409</v>
      </c>
      <c r="F109" s="484" t="s">
        <v>7464</v>
      </c>
      <c r="G109" s="485" t="s">
        <v>8654</v>
      </c>
      <c r="H109" s="485" t="s">
        <v>8510</v>
      </c>
      <c r="I109" s="485" t="s">
        <v>8662</v>
      </c>
      <c r="J109" s="485" t="s">
        <v>8512</v>
      </c>
      <c r="K109" s="485" t="s">
        <v>8663</v>
      </c>
      <c r="L109" s="485" t="s">
        <v>8528</v>
      </c>
      <c r="M109" s="485" t="s">
        <v>1418</v>
      </c>
      <c r="N109" s="485" t="s">
        <v>8515</v>
      </c>
      <c r="O109" s="485" t="s">
        <v>10468</v>
      </c>
      <c r="P109" s="485" t="s">
        <v>8664</v>
      </c>
    </row>
    <row r="110" spans="2:16" ht="63.75">
      <c r="B110" s="484" t="s">
        <v>10512</v>
      </c>
      <c r="C110" s="485" t="s">
        <v>1927</v>
      </c>
      <c r="D110" s="485" t="s">
        <v>1904</v>
      </c>
      <c r="E110" s="485" t="s">
        <v>1412</v>
      </c>
      <c r="F110" s="484" t="s">
        <v>8665</v>
      </c>
      <c r="G110" s="485" t="s">
        <v>8654</v>
      </c>
      <c r="H110" s="485" t="s">
        <v>8510</v>
      </c>
      <c r="I110" s="485" t="s">
        <v>8662</v>
      </c>
      <c r="J110" s="485" t="s">
        <v>8512</v>
      </c>
      <c r="K110" s="485" t="s">
        <v>8663</v>
      </c>
      <c r="L110" s="485" t="s">
        <v>8528</v>
      </c>
      <c r="M110" s="485" t="s">
        <v>1418</v>
      </c>
      <c r="N110" s="485" t="s">
        <v>8515</v>
      </c>
      <c r="O110" s="485" t="s">
        <v>10468</v>
      </c>
      <c r="P110" s="485" t="s">
        <v>8664</v>
      </c>
    </row>
    <row r="111" spans="2:16" ht="63.75">
      <c r="B111" s="484" t="s">
        <v>10513</v>
      </c>
      <c r="C111" s="485" t="s">
        <v>1927</v>
      </c>
      <c r="D111" s="485" t="s">
        <v>1900</v>
      </c>
      <c r="E111" s="485" t="s">
        <v>1403</v>
      </c>
      <c r="F111" s="484" t="s">
        <v>8666</v>
      </c>
      <c r="G111" s="485" t="s">
        <v>8654</v>
      </c>
      <c r="H111" s="485" t="s">
        <v>8510</v>
      </c>
      <c r="I111" s="485" t="s">
        <v>8662</v>
      </c>
      <c r="J111" s="485" t="s">
        <v>8512</v>
      </c>
      <c r="K111" s="485" t="s">
        <v>8663</v>
      </c>
      <c r="L111" s="485" t="s">
        <v>8528</v>
      </c>
      <c r="M111" s="485" t="s">
        <v>1418</v>
      </c>
      <c r="N111" s="485" t="s">
        <v>8515</v>
      </c>
      <c r="O111" s="485" t="s">
        <v>10468</v>
      </c>
      <c r="P111" s="485" t="s">
        <v>8664</v>
      </c>
    </row>
    <row r="112" spans="2:16" ht="63.75">
      <c r="B112" s="484" t="s">
        <v>10514</v>
      </c>
      <c r="C112" s="485" t="s">
        <v>1927</v>
      </c>
      <c r="D112" s="485" t="s">
        <v>1395</v>
      </c>
      <c r="E112" s="485" t="s">
        <v>1396</v>
      </c>
      <c r="F112" s="484" t="s">
        <v>8667</v>
      </c>
      <c r="G112" s="485" t="s">
        <v>8654</v>
      </c>
      <c r="H112" s="485" t="s">
        <v>8510</v>
      </c>
      <c r="I112" s="485" t="s">
        <v>8662</v>
      </c>
      <c r="J112" s="485" t="s">
        <v>8512</v>
      </c>
      <c r="K112" s="485" t="s">
        <v>8663</v>
      </c>
      <c r="L112" s="485" t="s">
        <v>8528</v>
      </c>
      <c r="M112" s="485" t="s">
        <v>1418</v>
      </c>
      <c r="N112" s="485" t="s">
        <v>8515</v>
      </c>
      <c r="O112" s="485" t="s">
        <v>10468</v>
      </c>
      <c r="P112" s="485" t="s">
        <v>8664</v>
      </c>
    </row>
    <row r="113" spans="2:16" ht="76.5">
      <c r="B113" s="484" t="s">
        <v>10515</v>
      </c>
      <c r="C113" s="485" t="s">
        <v>1927</v>
      </c>
      <c r="D113" s="485" t="s">
        <v>1714</v>
      </c>
      <c r="E113" s="485" t="s">
        <v>1574</v>
      </c>
      <c r="F113" s="484" t="s">
        <v>8668</v>
      </c>
      <c r="G113" s="485" t="s">
        <v>8654</v>
      </c>
      <c r="H113" s="485" t="s">
        <v>8510</v>
      </c>
      <c r="I113" s="485" t="s">
        <v>8511</v>
      </c>
      <c r="J113" s="485" t="s">
        <v>8512</v>
      </c>
      <c r="K113" s="485" t="s">
        <v>8513</v>
      </c>
      <c r="L113" s="485" t="s">
        <v>8514</v>
      </c>
      <c r="M113" s="485" t="s">
        <v>1418</v>
      </c>
      <c r="N113" s="485" t="s">
        <v>10474</v>
      </c>
      <c r="O113" s="485" t="s">
        <v>10468</v>
      </c>
      <c r="P113" s="485" t="s">
        <v>8669</v>
      </c>
    </row>
    <row r="114" spans="2:16" ht="76.5">
      <c r="B114" s="484" t="s">
        <v>10516</v>
      </c>
      <c r="C114" s="485" t="s">
        <v>1927</v>
      </c>
      <c r="D114" s="485" t="s">
        <v>1715</v>
      </c>
      <c r="E114" s="485" t="s">
        <v>1238</v>
      </c>
      <c r="F114" s="484" t="s">
        <v>2030</v>
      </c>
      <c r="G114" s="485" t="s">
        <v>8654</v>
      </c>
      <c r="H114" s="485" t="s">
        <v>8510</v>
      </c>
      <c r="I114" s="485" t="s">
        <v>8511</v>
      </c>
      <c r="J114" s="485" t="s">
        <v>8512</v>
      </c>
      <c r="K114" s="485" t="s">
        <v>8513</v>
      </c>
      <c r="L114" s="485" t="s">
        <v>8514</v>
      </c>
      <c r="M114" s="485" t="s">
        <v>1418</v>
      </c>
      <c r="N114" s="485" t="s">
        <v>10474</v>
      </c>
      <c r="O114" s="485" t="s">
        <v>10468</v>
      </c>
      <c r="P114" s="485" t="s">
        <v>8669</v>
      </c>
    </row>
    <row r="115" spans="2:16" ht="76.5">
      <c r="B115" s="484" t="s">
        <v>10517</v>
      </c>
      <c r="C115" s="485" t="s">
        <v>8670</v>
      </c>
      <c r="D115" s="485" t="s">
        <v>8517</v>
      </c>
      <c r="E115" s="485" t="s">
        <v>8517</v>
      </c>
      <c r="F115" s="484" t="s">
        <v>1927</v>
      </c>
      <c r="G115" s="485" t="s">
        <v>2014</v>
      </c>
      <c r="H115" s="485" t="s">
        <v>8510</v>
      </c>
      <c r="I115" s="485" t="s">
        <v>8671</v>
      </c>
      <c r="J115" s="485" t="s">
        <v>8512</v>
      </c>
      <c r="K115" s="485" t="s">
        <v>8663</v>
      </c>
      <c r="L115" s="485" t="s">
        <v>8528</v>
      </c>
      <c r="M115" s="485" t="s">
        <v>1418</v>
      </c>
      <c r="N115" s="485" t="s">
        <v>8515</v>
      </c>
      <c r="O115" s="485" t="s">
        <v>10468</v>
      </c>
      <c r="P115" s="485" t="s">
        <v>8672</v>
      </c>
    </row>
    <row r="116" spans="2:16" ht="102">
      <c r="B116" s="484" t="s">
        <v>10518</v>
      </c>
      <c r="C116" s="485" t="s">
        <v>8673</v>
      </c>
      <c r="D116" s="485" t="s">
        <v>8517</v>
      </c>
      <c r="E116" s="485" t="s">
        <v>8517</v>
      </c>
      <c r="F116" s="484" t="s">
        <v>1927</v>
      </c>
      <c r="G116" s="485" t="s">
        <v>2014</v>
      </c>
      <c r="H116" s="485" t="s">
        <v>8510</v>
      </c>
      <c r="I116" s="485" t="s">
        <v>8674</v>
      </c>
      <c r="J116" s="485" t="s">
        <v>8512</v>
      </c>
      <c r="K116" s="485" t="s">
        <v>8663</v>
      </c>
      <c r="L116" s="485" t="s">
        <v>8528</v>
      </c>
      <c r="M116" s="485" t="s">
        <v>1418</v>
      </c>
      <c r="N116" s="485" t="s">
        <v>8515</v>
      </c>
      <c r="O116" s="485" t="s">
        <v>10468</v>
      </c>
      <c r="P116" s="485" t="s">
        <v>8672</v>
      </c>
    </row>
    <row r="117" spans="2:16" ht="102">
      <c r="B117" s="484" t="s">
        <v>10519</v>
      </c>
      <c r="C117" s="485" t="s">
        <v>8675</v>
      </c>
      <c r="D117" s="485" t="s">
        <v>8517</v>
      </c>
      <c r="E117" s="485" t="s">
        <v>8517</v>
      </c>
      <c r="F117" s="484" t="s">
        <v>1927</v>
      </c>
      <c r="G117" s="485" t="s">
        <v>8676</v>
      </c>
      <c r="H117" s="485" t="s">
        <v>8510</v>
      </c>
      <c r="I117" s="485" t="s">
        <v>10970</v>
      </c>
      <c r="J117" s="485" t="s">
        <v>8512</v>
      </c>
      <c r="K117" s="485" t="s">
        <v>8520</v>
      </c>
      <c r="L117" s="485" t="s">
        <v>8521</v>
      </c>
      <c r="M117" s="485" t="s">
        <v>1418</v>
      </c>
      <c r="N117" s="485" t="s">
        <v>8515</v>
      </c>
      <c r="O117" s="485" t="s">
        <v>10971</v>
      </c>
      <c r="P117" s="485" t="s">
        <v>10972</v>
      </c>
    </row>
    <row r="118" spans="2:16" ht="114.75">
      <c r="B118" s="484" t="s">
        <v>10520</v>
      </c>
      <c r="C118" s="485" t="s">
        <v>8677</v>
      </c>
      <c r="D118" s="485" t="s">
        <v>8517</v>
      </c>
      <c r="E118" s="485" t="s">
        <v>8517</v>
      </c>
      <c r="F118" s="484" t="s">
        <v>1927</v>
      </c>
      <c r="G118" s="485" t="s">
        <v>8678</v>
      </c>
      <c r="H118" s="485" t="s">
        <v>8510</v>
      </c>
      <c r="I118" s="485" t="s">
        <v>8525</v>
      </c>
      <c r="J118" s="485" t="s">
        <v>8512</v>
      </c>
      <c r="K118" s="485" t="s">
        <v>8679</v>
      </c>
      <c r="L118" s="485" t="s">
        <v>8528</v>
      </c>
      <c r="M118" s="485" t="s">
        <v>1418</v>
      </c>
      <c r="N118" s="485" t="s">
        <v>8515</v>
      </c>
      <c r="O118" s="485" t="s">
        <v>10468</v>
      </c>
      <c r="P118" s="485" t="s">
        <v>8680</v>
      </c>
    </row>
    <row r="119" spans="2:16" ht="114.75">
      <c r="B119" s="484" t="s">
        <v>10521</v>
      </c>
      <c r="C119" s="485" t="s">
        <v>8681</v>
      </c>
      <c r="D119" s="485" t="s">
        <v>8517</v>
      </c>
      <c r="E119" s="485" t="s">
        <v>8517</v>
      </c>
      <c r="F119" s="484" t="s">
        <v>8682</v>
      </c>
      <c r="G119" s="485" t="s">
        <v>8683</v>
      </c>
      <c r="H119" s="485" t="s">
        <v>8510</v>
      </c>
      <c r="I119" s="485" t="s">
        <v>8684</v>
      </c>
      <c r="J119" s="485" t="s">
        <v>8512</v>
      </c>
      <c r="K119" s="485" t="s">
        <v>8520</v>
      </c>
      <c r="L119" s="485" t="s">
        <v>8521</v>
      </c>
      <c r="M119" s="485" t="s">
        <v>1418</v>
      </c>
      <c r="N119" s="485" t="s">
        <v>8515</v>
      </c>
      <c r="O119" s="485" t="s">
        <v>10468</v>
      </c>
      <c r="P119" s="485" t="s">
        <v>8685</v>
      </c>
    </row>
    <row r="120" spans="2:16" ht="191.25">
      <c r="B120" s="484" t="s">
        <v>10522</v>
      </c>
      <c r="C120" s="485" t="s">
        <v>8686</v>
      </c>
      <c r="D120" s="485" t="s">
        <v>8517</v>
      </c>
      <c r="E120" s="485" t="s">
        <v>8517</v>
      </c>
      <c r="F120" s="484" t="s">
        <v>1927</v>
      </c>
      <c r="G120" s="485" t="s">
        <v>8687</v>
      </c>
      <c r="H120" s="485" t="s">
        <v>8510</v>
      </c>
      <c r="I120" s="485" t="s">
        <v>8688</v>
      </c>
      <c r="J120" s="485" t="s">
        <v>8512</v>
      </c>
      <c r="K120" s="485" t="s">
        <v>8520</v>
      </c>
      <c r="L120" s="485" t="s">
        <v>8521</v>
      </c>
      <c r="M120" s="485" t="s">
        <v>1418</v>
      </c>
      <c r="N120" s="485" t="s">
        <v>8515</v>
      </c>
      <c r="O120" s="485" t="s">
        <v>10468</v>
      </c>
      <c r="P120" s="485" t="s">
        <v>8689</v>
      </c>
    </row>
    <row r="121" spans="2:16" ht="242.25">
      <c r="B121" s="484" t="s">
        <v>10523</v>
      </c>
      <c r="C121" s="485" t="s">
        <v>1981</v>
      </c>
      <c r="D121" s="485" t="s">
        <v>1927</v>
      </c>
      <c r="E121" s="485" t="s">
        <v>1927</v>
      </c>
      <c r="F121" s="484" t="s">
        <v>1927</v>
      </c>
      <c r="G121" s="485" t="s">
        <v>8690</v>
      </c>
      <c r="H121" s="485" t="s">
        <v>8510</v>
      </c>
      <c r="I121" s="485" t="s">
        <v>8511</v>
      </c>
      <c r="J121" s="485" t="s">
        <v>8512</v>
      </c>
      <c r="K121" s="485" t="s">
        <v>8513</v>
      </c>
      <c r="L121" s="485" t="s">
        <v>8514</v>
      </c>
      <c r="M121" s="485" t="s">
        <v>1418</v>
      </c>
      <c r="N121" s="485" t="s">
        <v>8515</v>
      </c>
      <c r="O121" s="485" t="s">
        <v>10468</v>
      </c>
      <c r="P121" s="485" t="s">
        <v>8691</v>
      </c>
    </row>
    <row r="122" spans="2:16" ht="280.5">
      <c r="B122" s="484" t="s">
        <v>10524</v>
      </c>
      <c r="C122" s="485" t="s">
        <v>1983</v>
      </c>
      <c r="D122" s="485" t="s">
        <v>1927</v>
      </c>
      <c r="E122" s="485" t="s">
        <v>1927</v>
      </c>
      <c r="F122" s="484" t="s">
        <v>1927</v>
      </c>
      <c r="G122" s="485" t="s">
        <v>8690</v>
      </c>
      <c r="H122" s="485" t="s">
        <v>8510</v>
      </c>
      <c r="I122" s="485" t="s">
        <v>8511</v>
      </c>
      <c r="J122" s="485" t="s">
        <v>8512</v>
      </c>
      <c r="K122" s="485" t="s">
        <v>8513</v>
      </c>
      <c r="L122" s="485" t="s">
        <v>8514</v>
      </c>
      <c r="M122" s="485" t="s">
        <v>1418</v>
      </c>
      <c r="N122" s="485" t="s">
        <v>8515</v>
      </c>
      <c r="O122" s="485" t="s">
        <v>10475</v>
      </c>
      <c r="P122" s="485" t="s">
        <v>10525</v>
      </c>
    </row>
    <row r="123" spans="2:16" ht="114.75">
      <c r="B123" s="484" t="s">
        <v>10526</v>
      </c>
      <c r="C123" s="485" t="s">
        <v>1899</v>
      </c>
      <c r="D123" s="485" t="s">
        <v>8517</v>
      </c>
      <c r="E123" s="485" t="s">
        <v>8517</v>
      </c>
      <c r="F123" s="484" t="s">
        <v>8692</v>
      </c>
      <c r="G123" s="485" t="s">
        <v>8693</v>
      </c>
      <c r="H123" s="485" t="s">
        <v>8510</v>
      </c>
      <c r="I123" s="485" t="s">
        <v>8694</v>
      </c>
      <c r="J123" s="485" t="s">
        <v>8512</v>
      </c>
      <c r="K123" s="485" t="s">
        <v>8595</v>
      </c>
      <c r="L123" s="485" t="s">
        <v>8514</v>
      </c>
      <c r="M123" s="485" t="s">
        <v>1418</v>
      </c>
      <c r="N123" s="485" t="s">
        <v>8515</v>
      </c>
      <c r="O123" s="485" t="s">
        <v>10468</v>
      </c>
      <c r="P123" s="485" t="s">
        <v>8695</v>
      </c>
    </row>
    <row r="124" spans="2:16" ht="127.5">
      <c r="B124" s="484" t="s">
        <v>10527</v>
      </c>
      <c r="C124" s="485" t="s">
        <v>1927</v>
      </c>
      <c r="D124" s="485" t="s">
        <v>1774</v>
      </c>
      <c r="E124" s="485" t="s">
        <v>878</v>
      </c>
      <c r="F124" s="484" t="s">
        <v>1927</v>
      </c>
      <c r="G124" s="485" t="s">
        <v>8696</v>
      </c>
      <c r="H124" s="485" t="s">
        <v>8510</v>
      </c>
      <c r="I124" s="485" t="s">
        <v>8511</v>
      </c>
      <c r="J124" s="485" t="s">
        <v>8512</v>
      </c>
      <c r="K124" s="485" t="s">
        <v>8513</v>
      </c>
      <c r="L124" s="485" t="s">
        <v>8514</v>
      </c>
      <c r="M124" s="485" t="s">
        <v>1418</v>
      </c>
      <c r="N124" s="485" t="s">
        <v>10474</v>
      </c>
      <c r="O124" s="485" t="s">
        <v>10468</v>
      </c>
      <c r="P124" s="485" t="s">
        <v>8697</v>
      </c>
    </row>
    <row r="125" spans="2:16" ht="127.5">
      <c r="B125" s="484" t="s">
        <v>10528</v>
      </c>
      <c r="C125" s="485" t="s">
        <v>1927</v>
      </c>
      <c r="D125" s="485" t="s">
        <v>1901</v>
      </c>
      <c r="E125" s="485" t="s">
        <v>1390</v>
      </c>
      <c r="F125" s="484" t="s">
        <v>8698</v>
      </c>
      <c r="G125" s="485" t="s">
        <v>8699</v>
      </c>
      <c r="H125" s="485" t="s">
        <v>8510</v>
      </c>
      <c r="I125" s="485" t="s">
        <v>8700</v>
      </c>
      <c r="J125" s="485" t="s">
        <v>8512</v>
      </c>
      <c r="K125" s="485" t="s">
        <v>8595</v>
      </c>
      <c r="L125" s="485" t="s">
        <v>8514</v>
      </c>
      <c r="M125" s="485" t="s">
        <v>1418</v>
      </c>
      <c r="N125" s="485" t="s">
        <v>8515</v>
      </c>
      <c r="O125" s="485" t="s">
        <v>10468</v>
      </c>
      <c r="P125" s="485" t="s">
        <v>8701</v>
      </c>
    </row>
    <row r="126" spans="2:16" ht="102">
      <c r="B126" s="484" t="s">
        <v>10529</v>
      </c>
      <c r="C126" s="485" t="s">
        <v>8702</v>
      </c>
      <c r="D126" s="485" t="s">
        <v>8517</v>
      </c>
      <c r="E126" s="485" t="s">
        <v>8517</v>
      </c>
      <c r="F126" s="484" t="s">
        <v>1927</v>
      </c>
      <c r="G126" s="485" t="s">
        <v>8703</v>
      </c>
      <c r="H126" s="485" t="s">
        <v>8510</v>
      </c>
      <c r="I126" s="485" t="s">
        <v>8704</v>
      </c>
      <c r="J126" s="485" t="s">
        <v>8512</v>
      </c>
      <c r="K126" s="485" t="s">
        <v>8705</v>
      </c>
      <c r="L126" s="485" t="s">
        <v>8559</v>
      </c>
      <c r="M126" s="485" t="s">
        <v>1418</v>
      </c>
      <c r="N126" s="485" t="s">
        <v>10530</v>
      </c>
      <c r="O126" s="485" t="s">
        <v>10468</v>
      </c>
      <c r="P126" s="485" t="s">
        <v>8573</v>
      </c>
    </row>
    <row r="127" spans="2:16" ht="76.5">
      <c r="B127" s="484" t="s">
        <v>10531</v>
      </c>
      <c r="C127" s="485" t="s">
        <v>1927</v>
      </c>
      <c r="D127" s="485" t="s">
        <v>6888</v>
      </c>
      <c r="E127" s="485" t="s">
        <v>1397</v>
      </c>
      <c r="F127" s="484" t="s">
        <v>8706</v>
      </c>
      <c r="G127" s="485" t="s">
        <v>2014</v>
      </c>
      <c r="H127" s="485" t="s">
        <v>8510</v>
      </c>
      <c r="I127" s="485" t="s">
        <v>8511</v>
      </c>
      <c r="J127" s="485" t="s">
        <v>8512</v>
      </c>
      <c r="K127" s="485" t="s">
        <v>8513</v>
      </c>
      <c r="L127" s="485" t="s">
        <v>8514</v>
      </c>
      <c r="M127" s="485" t="s">
        <v>1418</v>
      </c>
      <c r="N127" s="485" t="s">
        <v>8515</v>
      </c>
      <c r="O127" s="485" t="s">
        <v>10468</v>
      </c>
      <c r="P127" s="485" t="s">
        <v>8669</v>
      </c>
    </row>
    <row r="128" spans="2:16" ht="89.25">
      <c r="B128" s="484" t="s">
        <v>10532</v>
      </c>
      <c r="C128" s="485" t="s">
        <v>1927</v>
      </c>
      <c r="D128" s="485" t="s">
        <v>1881</v>
      </c>
      <c r="E128" s="485" t="s">
        <v>1883</v>
      </c>
      <c r="F128" s="484" t="s">
        <v>8707</v>
      </c>
      <c r="G128" s="485" t="s">
        <v>8708</v>
      </c>
      <c r="H128" s="485" t="s">
        <v>8510</v>
      </c>
      <c r="I128" s="485" t="s">
        <v>8511</v>
      </c>
      <c r="J128" s="485" t="s">
        <v>8512</v>
      </c>
      <c r="K128" s="485" t="s">
        <v>8513</v>
      </c>
      <c r="L128" s="485" t="s">
        <v>8514</v>
      </c>
      <c r="M128" s="485" t="s">
        <v>1418</v>
      </c>
      <c r="N128" s="485" t="s">
        <v>10533</v>
      </c>
      <c r="O128" s="485" t="s">
        <v>10468</v>
      </c>
      <c r="P128" s="485" t="s">
        <v>8709</v>
      </c>
    </row>
    <row r="129" spans="2:16" ht="63.75">
      <c r="B129" s="484" t="s">
        <v>10534</v>
      </c>
      <c r="C129" s="485" t="s">
        <v>1927</v>
      </c>
      <c r="D129" s="485" t="s">
        <v>1884</v>
      </c>
      <c r="E129" s="485" t="s">
        <v>761</v>
      </c>
      <c r="F129" s="484" t="s">
        <v>1927</v>
      </c>
      <c r="G129" s="485" t="s">
        <v>8710</v>
      </c>
      <c r="H129" s="485" t="s">
        <v>8510</v>
      </c>
      <c r="I129" s="485" t="s">
        <v>8711</v>
      </c>
      <c r="J129" s="485" t="s">
        <v>8512</v>
      </c>
      <c r="K129" s="485" t="s">
        <v>8513</v>
      </c>
      <c r="L129" s="485" t="s">
        <v>8514</v>
      </c>
      <c r="M129" s="485" t="s">
        <v>1418</v>
      </c>
      <c r="N129" s="485" t="s">
        <v>10533</v>
      </c>
      <c r="O129" s="485" t="s">
        <v>10468</v>
      </c>
      <c r="P129" s="485" t="s">
        <v>8712</v>
      </c>
    </row>
    <row r="130" spans="2:16" ht="63.75">
      <c r="B130" s="484" t="s">
        <v>10535</v>
      </c>
      <c r="C130" s="485" t="s">
        <v>1927</v>
      </c>
      <c r="D130" s="485" t="s">
        <v>1885</v>
      </c>
      <c r="E130" s="485" t="s">
        <v>768</v>
      </c>
      <c r="F130" s="484" t="s">
        <v>1927</v>
      </c>
      <c r="G130" s="485" t="s">
        <v>2021</v>
      </c>
      <c r="H130" s="485" t="s">
        <v>8510</v>
      </c>
      <c r="I130" s="485" t="s">
        <v>8711</v>
      </c>
      <c r="J130" s="485" t="s">
        <v>8512</v>
      </c>
      <c r="K130" s="485" t="s">
        <v>8513</v>
      </c>
      <c r="L130" s="485" t="s">
        <v>8514</v>
      </c>
      <c r="M130" s="485" t="s">
        <v>1418</v>
      </c>
      <c r="N130" s="485" t="s">
        <v>10533</v>
      </c>
      <c r="O130" s="485" t="s">
        <v>10468</v>
      </c>
      <c r="P130" s="485" t="s">
        <v>8713</v>
      </c>
    </row>
    <row r="131" spans="2:16" ht="63.75">
      <c r="B131" s="484" t="s">
        <v>10536</v>
      </c>
      <c r="C131" s="485" t="s">
        <v>1927</v>
      </c>
      <c r="D131" s="485" t="s">
        <v>1776</v>
      </c>
      <c r="E131" s="485" t="s">
        <v>880</v>
      </c>
      <c r="F131" s="484" t="s">
        <v>1927</v>
      </c>
      <c r="G131" s="485" t="s">
        <v>8714</v>
      </c>
      <c r="H131" s="485" t="s">
        <v>8510</v>
      </c>
      <c r="I131" s="485" t="s">
        <v>8711</v>
      </c>
      <c r="J131" s="485" t="s">
        <v>8512</v>
      </c>
      <c r="K131" s="485" t="s">
        <v>8513</v>
      </c>
      <c r="L131" s="485" t="s">
        <v>8514</v>
      </c>
      <c r="M131" s="485" t="s">
        <v>1418</v>
      </c>
      <c r="N131" s="485" t="s">
        <v>10533</v>
      </c>
      <c r="O131" s="485" t="s">
        <v>10468</v>
      </c>
      <c r="P131" s="485" t="s">
        <v>8715</v>
      </c>
    </row>
    <row r="132" spans="2:16" ht="89.25">
      <c r="B132" s="484" t="s">
        <v>10537</v>
      </c>
      <c r="C132" s="485" t="s">
        <v>1927</v>
      </c>
      <c r="D132" s="485" t="s">
        <v>1893</v>
      </c>
      <c r="E132" s="485" t="s">
        <v>879</v>
      </c>
      <c r="F132" s="484" t="s">
        <v>8716</v>
      </c>
      <c r="G132" s="485" t="s">
        <v>8717</v>
      </c>
      <c r="H132" s="485" t="s">
        <v>8510</v>
      </c>
      <c r="I132" s="485" t="s">
        <v>8511</v>
      </c>
      <c r="J132" s="485" t="s">
        <v>8512</v>
      </c>
      <c r="K132" s="485" t="s">
        <v>8513</v>
      </c>
      <c r="L132" s="485" t="s">
        <v>8514</v>
      </c>
      <c r="M132" s="485" t="s">
        <v>1418</v>
      </c>
      <c r="N132" s="485" t="s">
        <v>10533</v>
      </c>
      <c r="O132" s="485" t="s">
        <v>10468</v>
      </c>
      <c r="P132" s="485" t="s">
        <v>8718</v>
      </c>
    </row>
    <row r="133" spans="2:16" ht="63.75">
      <c r="B133" s="484" t="s">
        <v>10538</v>
      </c>
      <c r="C133" s="485" t="s">
        <v>8719</v>
      </c>
      <c r="D133" s="485" t="s">
        <v>8517</v>
      </c>
      <c r="E133" s="485" t="s">
        <v>8517</v>
      </c>
      <c r="F133" s="484" t="s">
        <v>1927</v>
      </c>
      <c r="G133" s="485" t="s">
        <v>8720</v>
      </c>
      <c r="H133" s="485" t="s">
        <v>8532</v>
      </c>
      <c r="I133" s="485" t="s">
        <v>8546</v>
      </c>
      <c r="J133" s="485" t="s">
        <v>8547</v>
      </c>
      <c r="K133" s="485" t="s">
        <v>8721</v>
      </c>
      <c r="L133" s="485" t="s">
        <v>8528</v>
      </c>
      <c r="M133" s="485" t="s">
        <v>1419</v>
      </c>
      <c r="N133" s="485" t="s">
        <v>10533</v>
      </c>
      <c r="O133" s="485" t="s">
        <v>10468</v>
      </c>
      <c r="P133" s="485" t="s">
        <v>8722</v>
      </c>
    </row>
    <row r="134" spans="2:16" ht="51">
      <c r="B134" s="484" t="s">
        <v>10539</v>
      </c>
      <c r="C134" s="485" t="s">
        <v>8719</v>
      </c>
      <c r="D134" s="485" t="s">
        <v>8517</v>
      </c>
      <c r="E134" s="485" t="s">
        <v>8517</v>
      </c>
      <c r="F134" s="484" t="s">
        <v>1927</v>
      </c>
      <c r="G134" s="485" t="s">
        <v>8723</v>
      </c>
      <c r="H134" s="485" t="s">
        <v>8532</v>
      </c>
      <c r="I134" s="485" t="s">
        <v>8724</v>
      </c>
      <c r="J134" s="485" t="s">
        <v>8725</v>
      </c>
      <c r="K134" s="485" t="s">
        <v>8726</v>
      </c>
      <c r="L134" s="485" t="s">
        <v>8528</v>
      </c>
      <c r="M134" s="485" t="s">
        <v>1419</v>
      </c>
      <c r="N134" s="485" t="s">
        <v>10533</v>
      </c>
      <c r="O134" s="485" t="s">
        <v>10468</v>
      </c>
      <c r="P134" s="485" t="s">
        <v>8727</v>
      </c>
    </row>
    <row r="135" spans="2:16" ht="89.25">
      <c r="B135" s="484" t="s">
        <v>10540</v>
      </c>
      <c r="C135" s="485" t="s">
        <v>1927</v>
      </c>
      <c r="D135" s="485" t="s">
        <v>1825</v>
      </c>
      <c r="E135" s="485" t="s">
        <v>735</v>
      </c>
      <c r="F135" s="484" t="s">
        <v>8728</v>
      </c>
      <c r="G135" s="485" t="s">
        <v>2014</v>
      </c>
      <c r="H135" s="485" t="s">
        <v>8510</v>
      </c>
      <c r="I135" s="485" t="s">
        <v>8511</v>
      </c>
      <c r="J135" s="485" t="s">
        <v>8512</v>
      </c>
      <c r="K135" s="485" t="s">
        <v>8513</v>
      </c>
      <c r="L135" s="485" t="s">
        <v>8514</v>
      </c>
      <c r="M135" s="485" t="s">
        <v>1418</v>
      </c>
      <c r="N135" s="485" t="s">
        <v>10541</v>
      </c>
      <c r="O135" s="485" t="s">
        <v>10468</v>
      </c>
      <c r="P135" s="485" t="s">
        <v>8729</v>
      </c>
    </row>
    <row r="136" spans="2:16" ht="63.75">
      <c r="B136" s="484" t="s">
        <v>10542</v>
      </c>
      <c r="C136" s="485" t="s">
        <v>1927</v>
      </c>
      <c r="D136" s="485" t="s">
        <v>1787</v>
      </c>
      <c r="E136" s="485" t="s">
        <v>1108</v>
      </c>
      <c r="F136" s="484" t="s">
        <v>8730</v>
      </c>
      <c r="G136" s="485" t="s">
        <v>8731</v>
      </c>
      <c r="H136" s="485" t="s">
        <v>8510</v>
      </c>
      <c r="I136" s="485" t="s">
        <v>8511</v>
      </c>
      <c r="J136" s="485" t="s">
        <v>8512</v>
      </c>
      <c r="K136" s="485" t="s">
        <v>8513</v>
      </c>
      <c r="L136" s="485" t="s">
        <v>8514</v>
      </c>
      <c r="M136" s="485" t="s">
        <v>1418</v>
      </c>
      <c r="N136" s="485" t="s">
        <v>10541</v>
      </c>
      <c r="O136" s="485" t="s">
        <v>10468</v>
      </c>
      <c r="P136" s="485" t="s">
        <v>8732</v>
      </c>
    </row>
    <row r="137" spans="2:16" ht="63.75">
      <c r="B137" s="484" t="s">
        <v>10543</v>
      </c>
      <c r="C137" s="485" t="s">
        <v>1927</v>
      </c>
      <c r="D137" s="485" t="s">
        <v>8733</v>
      </c>
      <c r="E137" s="485" t="s">
        <v>765</v>
      </c>
      <c r="F137" s="484" t="s">
        <v>8734</v>
      </c>
      <c r="G137" s="485" t="s">
        <v>8735</v>
      </c>
      <c r="H137" s="485" t="s">
        <v>8510</v>
      </c>
      <c r="I137" s="485" t="s">
        <v>8511</v>
      </c>
      <c r="J137" s="485" t="s">
        <v>8512</v>
      </c>
      <c r="K137" s="485" t="s">
        <v>8513</v>
      </c>
      <c r="L137" s="485" t="s">
        <v>8514</v>
      </c>
      <c r="M137" s="485" t="s">
        <v>1418</v>
      </c>
      <c r="N137" s="485" t="s">
        <v>10541</v>
      </c>
      <c r="O137" s="485" t="s">
        <v>10468</v>
      </c>
      <c r="P137" s="485" t="s">
        <v>8736</v>
      </c>
    </row>
    <row r="138" spans="2:16" ht="63.75">
      <c r="B138" s="484" t="s">
        <v>10544</v>
      </c>
      <c r="C138" s="485" t="s">
        <v>1927</v>
      </c>
      <c r="D138" s="485" t="s">
        <v>1864</v>
      </c>
      <c r="E138" s="485" t="s">
        <v>1563</v>
      </c>
      <c r="F138" s="484" t="s">
        <v>8737</v>
      </c>
      <c r="G138" s="485" t="s">
        <v>8731</v>
      </c>
      <c r="H138" s="485" t="s">
        <v>8510</v>
      </c>
      <c r="I138" s="485" t="s">
        <v>8511</v>
      </c>
      <c r="J138" s="485" t="s">
        <v>8512</v>
      </c>
      <c r="K138" s="485" t="s">
        <v>8513</v>
      </c>
      <c r="L138" s="485" t="s">
        <v>8514</v>
      </c>
      <c r="M138" s="485" t="s">
        <v>1418</v>
      </c>
      <c r="N138" s="485" t="s">
        <v>10541</v>
      </c>
      <c r="O138" s="485" t="s">
        <v>10468</v>
      </c>
      <c r="P138" s="485" t="s">
        <v>8738</v>
      </c>
    </row>
    <row r="139" spans="2:16" ht="76.5">
      <c r="B139" s="484" t="s">
        <v>10545</v>
      </c>
      <c r="C139" s="485" t="s">
        <v>1927</v>
      </c>
      <c r="D139" s="485" t="s">
        <v>8739</v>
      </c>
      <c r="E139" s="485" t="s">
        <v>757</v>
      </c>
      <c r="F139" s="484" t="s">
        <v>8740</v>
      </c>
      <c r="G139" s="485" t="s">
        <v>8741</v>
      </c>
      <c r="H139" s="485" t="s">
        <v>8510</v>
      </c>
      <c r="I139" s="485" t="s">
        <v>8511</v>
      </c>
      <c r="J139" s="485" t="s">
        <v>8512</v>
      </c>
      <c r="K139" s="485" t="s">
        <v>8513</v>
      </c>
      <c r="L139" s="485" t="s">
        <v>8514</v>
      </c>
      <c r="M139" s="485" t="s">
        <v>1418</v>
      </c>
      <c r="N139" s="485" t="s">
        <v>10541</v>
      </c>
      <c r="O139" s="485" t="s">
        <v>10468</v>
      </c>
      <c r="P139" s="485" t="s">
        <v>8742</v>
      </c>
    </row>
    <row r="140" spans="2:16" ht="114.75">
      <c r="B140" s="484" t="s">
        <v>10546</v>
      </c>
      <c r="C140" s="485" t="s">
        <v>1927</v>
      </c>
      <c r="D140" s="485" t="s">
        <v>8743</v>
      </c>
      <c r="E140" s="485" t="s">
        <v>243</v>
      </c>
      <c r="F140" s="484" t="s">
        <v>8744</v>
      </c>
      <c r="G140" s="485" t="s">
        <v>8745</v>
      </c>
      <c r="H140" s="485" t="s">
        <v>8510</v>
      </c>
      <c r="I140" s="485" t="s">
        <v>8511</v>
      </c>
      <c r="J140" s="485" t="s">
        <v>8512</v>
      </c>
      <c r="K140" s="485" t="s">
        <v>8513</v>
      </c>
      <c r="L140" s="485" t="s">
        <v>8514</v>
      </c>
      <c r="M140" s="485" t="s">
        <v>1418</v>
      </c>
      <c r="N140" s="485" t="s">
        <v>10541</v>
      </c>
      <c r="O140" s="485" t="s">
        <v>10468</v>
      </c>
      <c r="P140" s="485" t="s">
        <v>8746</v>
      </c>
    </row>
    <row r="141" spans="2:16" ht="89.25">
      <c r="B141" s="484" t="s">
        <v>10547</v>
      </c>
      <c r="C141" s="485" t="s">
        <v>1927</v>
      </c>
      <c r="D141" s="485" t="s">
        <v>1859</v>
      </c>
      <c r="E141" s="485" t="s">
        <v>1566</v>
      </c>
      <c r="F141" s="484" t="s">
        <v>8747</v>
      </c>
      <c r="G141" s="485" t="s">
        <v>8731</v>
      </c>
      <c r="H141" s="485" t="s">
        <v>8510</v>
      </c>
      <c r="I141" s="485" t="s">
        <v>8511</v>
      </c>
      <c r="J141" s="485" t="s">
        <v>8512</v>
      </c>
      <c r="K141" s="485" t="s">
        <v>8513</v>
      </c>
      <c r="L141" s="485" t="s">
        <v>8514</v>
      </c>
      <c r="M141" s="485" t="s">
        <v>1418</v>
      </c>
      <c r="N141" s="485" t="s">
        <v>10541</v>
      </c>
      <c r="O141" s="485" t="s">
        <v>10468</v>
      </c>
      <c r="P141" s="485" t="s">
        <v>8748</v>
      </c>
    </row>
    <row r="142" spans="2:16" ht="63.75">
      <c r="B142" s="484" t="s">
        <v>10548</v>
      </c>
      <c r="C142" s="485" t="s">
        <v>1927</v>
      </c>
      <c r="D142" s="485" t="s">
        <v>1852</v>
      </c>
      <c r="E142" s="485" t="s">
        <v>1603</v>
      </c>
      <c r="F142" s="484" t="s">
        <v>1927</v>
      </c>
      <c r="G142" s="485" t="s">
        <v>8749</v>
      </c>
      <c r="H142" s="485" t="s">
        <v>8510</v>
      </c>
      <c r="I142" s="485" t="s">
        <v>8511</v>
      </c>
      <c r="J142" s="485" t="s">
        <v>8512</v>
      </c>
      <c r="K142" s="485" t="s">
        <v>8513</v>
      </c>
      <c r="L142" s="485" t="s">
        <v>8514</v>
      </c>
      <c r="M142" s="485" t="s">
        <v>1418</v>
      </c>
      <c r="N142" s="485" t="s">
        <v>10541</v>
      </c>
      <c r="O142" s="485" t="s">
        <v>10468</v>
      </c>
      <c r="P142" s="485" t="s">
        <v>8750</v>
      </c>
    </row>
    <row r="143" spans="2:16" ht="63.75">
      <c r="B143" s="484" t="s">
        <v>10549</v>
      </c>
      <c r="C143" s="485" t="s">
        <v>1927</v>
      </c>
      <c r="D143" s="485" t="s">
        <v>1857</v>
      </c>
      <c r="E143" s="485" t="s">
        <v>197</v>
      </c>
      <c r="F143" s="484" t="s">
        <v>5087</v>
      </c>
      <c r="G143" s="485" t="s">
        <v>8751</v>
      </c>
      <c r="H143" s="485" t="s">
        <v>8510</v>
      </c>
      <c r="I143" s="485" t="s">
        <v>8511</v>
      </c>
      <c r="J143" s="485" t="s">
        <v>8512</v>
      </c>
      <c r="K143" s="485" t="s">
        <v>8513</v>
      </c>
      <c r="L143" s="485" t="s">
        <v>8514</v>
      </c>
      <c r="M143" s="485" t="s">
        <v>1418</v>
      </c>
      <c r="N143" s="485" t="s">
        <v>10541</v>
      </c>
      <c r="O143" s="485" t="s">
        <v>10468</v>
      </c>
      <c r="P143" s="485" t="s">
        <v>8752</v>
      </c>
    </row>
    <row r="144" spans="2:16" ht="63.75">
      <c r="B144" s="484" t="s">
        <v>10550</v>
      </c>
      <c r="C144" s="485" t="s">
        <v>1927</v>
      </c>
      <c r="D144" s="485" t="s">
        <v>1856</v>
      </c>
      <c r="E144" s="485" t="s">
        <v>1567</v>
      </c>
      <c r="F144" s="484" t="s">
        <v>8753</v>
      </c>
      <c r="G144" s="485" t="s">
        <v>8754</v>
      </c>
      <c r="H144" s="485" t="s">
        <v>8510</v>
      </c>
      <c r="I144" s="485" t="s">
        <v>8511</v>
      </c>
      <c r="J144" s="485" t="s">
        <v>8512</v>
      </c>
      <c r="K144" s="485" t="s">
        <v>8513</v>
      </c>
      <c r="L144" s="485" t="s">
        <v>8514</v>
      </c>
      <c r="M144" s="485" t="s">
        <v>1418</v>
      </c>
      <c r="N144" s="485" t="s">
        <v>10541</v>
      </c>
      <c r="O144" s="485" t="s">
        <v>10468</v>
      </c>
      <c r="P144" s="485" t="s">
        <v>8755</v>
      </c>
    </row>
    <row r="145" spans="2:16" ht="63.75">
      <c r="B145" s="484" t="s">
        <v>10551</v>
      </c>
      <c r="C145" s="485" t="s">
        <v>1927</v>
      </c>
      <c r="D145" s="485" t="s">
        <v>8756</v>
      </c>
      <c r="E145" s="485" t="s">
        <v>795</v>
      </c>
      <c r="F145" s="484" t="s">
        <v>8757</v>
      </c>
      <c r="G145" s="485" t="s">
        <v>8758</v>
      </c>
      <c r="H145" s="485" t="s">
        <v>8510</v>
      </c>
      <c r="I145" s="485" t="s">
        <v>8511</v>
      </c>
      <c r="J145" s="485" t="s">
        <v>8512</v>
      </c>
      <c r="K145" s="485" t="s">
        <v>8513</v>
      </c>
      <c r="L145" s="485" t="s">
        <v>8514</v>
      </c>
      <c r="M145" s="485" t="s">
        <v>1418</v>
      </c>
      <c r="N145" s="485" t="s">
        <v>10541</v>
      </c>
      <c r="O145" s="485" t="s">
        <v>10468</v>
      </c>
      <c r="P145" s="485" t="s">
        <v>8759</v>
      </c>
    </row>
    <row r="146" spans="2:16" ht="63.75">
      <c r="B146" s="484" t="s">
        <v>10552</v>
      </c>
      <c r="C146" s="485" t="s">
        <v>1927</v>
      </c>
      <c r="D146" s="485" t="s">
        <v>1874</v>
      </c>
      <c r="E146" s="485" t="s">
        <v>1278</v>
      </c>
      <c r="F146" s="484" t="s">
        <v>8760</v>
      </c>
      <c r="G146" s="485" t="s">
        <v>8761</v>
      </c>
      <c r="H146" s="485" t="s">
        <v>8510</v>
      </c>
      <c r="I146" s="485" t="s">
        <v>8511</v>
      </c>
      <c r="J146" s="485" t="s">
        <v>8512</v>
      </c>
      <c r="K146" s="485" t="s">
        <v>8513</v>
      </c>
      <c r="L146" s="485" t="s">
        <v>8514</v>
      </c>
      <c r="M146" s="485" t="s">
        <v>1418</v>
      </c>
      <c r="N146" s="485" t="s">
        <v>10541</v>
      </c>
      <c r="O146" s="485" t="s">
        <v>10468</v>
      </c>
      <c r="P146" s="485" t="s">
        <v>8762</v>
      </c>
    </row>
    <row r="147" spans="2:16" ht="102">
      <c r="B147" s="484" t="s">
        <v>10553</v>
      </c>
      <c r="C147" s="485" t="s">
        <v>1927</v>
      </c>
      <c r="D147" s="485" t="s">
        <v>1828</v>
      </c>
      <c r="E147" s="485" t="s">
        <v>899</v>
      </c>
      <c r="F147" s="484" t="s">
        <v>8763</v>
      </c>
      <c r="G147" s="485" t="s">
        <v>8764</v>
      </c>
      <c r="H147" s="485" t="s">
        <v>8510</v>
      </c>
      <c r="I147" s="485" t="s">
        <v>8511</v>
      </c>
      <c r="J147" s="485" t="s">
        <v>8512</v>
      </c>
      <c r="K147" s="485" t="s">
        <v>8513</v>
      </c>
      <c r="L147" s="485" t="s">
        <v>8514</v>
      </c>
      <c r="M147" s="485" t="s">
        <v>1418</v>
      </c>
      <c r="N147" s="485" t="s">
        <v>10541</v>
      </c>
      <c r="O147" s="485" t="s">
        <v>10468</v>
      </c>
      <c r="P147" s="485" t="s">
        <v>8765</v>
      </c>
    </row>
    <row r="148" spans="2:16" ht="76.5">
      <c r="B148" s="484" t="s">
        <v>10554</v>
      </c>
      <c r="C148" s="485" t="s">
        <v>1927</v>
      </c>
      <c r="D148" s="485" t="s">
        <v>891</v>
      </c>
      <c r="E148" s="485" t="s">
        <v>1510</v>
      </c>
      <c r="F148" s="484" t="s">
        <v>8766</v>
      </c>
      <c r="G148" s="485" t="s">
        <v>8767</v>
      </c>
      <c r="H148" s="485" t="s">
        <v>8510</v>
      </c>
      <c r="I148" s="485" t="s">
        <v>8511</v>
      </c>
      <c r="J148" s="485" t="s">
        <v>8512</v>
      </c>
      <c r="K148" s="485" t="s">
        <v>8513</v>
      </c>
      <c r="L148" s="485" t="s">
        <v>8514</v>
      </c>
      <c r="M148" s="485" t="s">
        <v>1418</v>
      </c>
      <c r="N148" s="485" t="s">
        <v>10541</v>
      </c>
      <c r="O148" s="485" t="s">
        <v>10468</v>
      </c>
      <c r="P148" s="485" t="s">
        <v>8768</v>
      </c>
    </row>
    <row r="149" spans="2:16" ht="63.75">
      <c r="B149" s="484" t="s">
        <v>10555</v>
      </c>
      <c r="C149" s="485" t="s">
        <v>1927</v>
      </c>
      <c r="D149" s="485" t="s">
        <v>1848</v>
      </c>
      <c r="E149" s="485" t="s">
        <v>898</v>
      </c>
      <c r="F149" s="484" t="s">
        <v>8769</v>
      </c>
      <c r="G149" s="485" t="s">
        <v>8770</v>
      </c>
      <c r="H149" s="485" t="s">
        <v>8510</v>
      </c>
      <c r="I149" s="485" t="s">
        <v>8511</v>
      </c>
      <c r="J149" s="485" t="s">
        <v>8512</v>
      </c>
      <c r="K149" s="485" t="s">
        <v>8513</v>
      </c>
      <c r="L149" s="485" t="s">
        <v>8514</v>
      </c>
      <c r="M149" s="485" t="s">
        <v>1418</v>
      </c>
      <c r="N149" s="485" t="s">
        <v>10541</v>
      </c>
      <c r="O149" s="485" t="s">
        <v>10468</v>
      </c>
      <c r="P149" s="485" t="s">
        <v>8771</v>
      </c>
    </row>
    <row r="150" spans="2:16" ht="165.75">
      <c r="B150" s="484" t="s">
        <v>10556</v>
      </c>
      <c r="C150" s="485" t="s">
        <v>1927</v>
      </c>
      <c r="D150" s="485" t="s">
        <v>1971</v>
      </c>
      <c r="E150" s="485" t="s">
        <v>410</v>
      </c>
      <c r="F150" s="484" t="s">
        <v>8772</v>
      </c>
      <c r="G150" s="485" t="s">
        <v>8773</v>
      </c>
      <c r="H150" s="485" t="s">
        <v>8510</v>
      </c>
      <c r="I150" s="485" t="s">
        <v>8511</v>
      </c>
      <c r="J150" s="485" t="s">
        <v>8512</v>
      </c>
      <c r="K150" s="485" t="s">
        <v>8513</v>
      </c>
      <c r="L150" s="485" t="s">
        <v>8514</v>
      </c>
      <c r="M150" s="485" t="s">
        <v>1418</v>
      </c>
      <c r="N150" s="485" t="s">
        <v>10541</v>
      </c>
      <c r="O150" s="485" t="s">
        <v>10475</v>
      </c>
      <c r="P150" s="485" t="s">
        <v>10557</v>
      </c>
    </row>
    <row r="151" spans="2:16" ht="89.25">
      <c r="B151" s="484" t="s">
        <v>10558</v>
      </c>
      <c r="C151" s="485" t="s">
        <v>1927</v>
      </c>
      <c r="D151" s="485" t="s">
        <v>8774</v>
      </c>
      <c r="E151" s="485" t="s">
        <v>1261</v>
      </c>
      <c r="F151" s="484" t="s">
        <v>8775</v>
      </c>
      <c r="G151" s="485" t="s">
        <v>8776</v>
      </c>
      <c r="H151" s="485" t="s">
        <v>8510</v>
      </c>
      <c r="I151" s="485" t="s">
        <v>8511</v>
      </c>
      <c r="J151" s="485" t="s">
        <v>8512</v>
      </c>
      <c r="K151" s="485" t="s">
        <v>8513</v>
      </c>
      <c r="L151" s="485" t="s">
        <v>8514</v>
      </c>
      <c r="M151" s="485" t="s">
        <v>1418</v>
      </c>
      <c r="N151" s="485" t="s">
        <v>10541</v>
      </c>
      <c r="O151" s="485" t="s">
        <v>10468</v>
      </c>
      <c r="P151" s="485" t="s">
        <v>8777</v>
      </c>
    </row>
    <row r="152" spans="2:16" ht="89.25">
      <c r="B152" s="484" t="s">
        <v>10559</v>
      </c>
      <c r="C152" s="485" t="s">
        <v>1927</v>
      </c>
      <c r="D152" s="485" t="s">
        <v>8778</v>
      </c>
      <c r="E152" s="485" t="s">
        <v>1231</v>
      </c>
      <c r="F152" s="484" t="s">
        <v>8779</v>
      </c>
      <c r="G152" s="485" t="s">
        <v>8776</v>
      </c>
      <c r="H152" s="485" t="s">
        <v>8510</v>
      </c>
      <c r="I152" s="485" t="s">
        <v>8511</v>
      </c>
      <c r="J152" s="485" t="s">
        <v>8512</v>
      </c>
      <c r="K152" s="485" t="s">
        <v>8513</v>
      </c>
      <c r="L152" s="485" t="s">
        <v>8514</v>
      </c>
      <c r="M152" s="485" t="s">
        <v>1418</v>
      </c>
      <c r="N152" s="485" t="s">
        <v>10541</v>
      </c>
      <c r="O152" s="485" t="s">
        <v>10468</v>
      </c>
      <c r="P152" s="485" t="s">
        <v>8780</v>
      </c>
    </row>
    <row r="153" spans="2:16" ht="89.25">
      <c r="B153" s="484" t="s">
        <v>10560</v>
      </c>
      <c r="C153" s="485" t="s">
        <v>1927</v>
      </c>
      <c r="D153" s="485" t="s">
        <v>1850</v>
      </c>
      <c r="E153" s="485" t="s">
        <v>1851</v>
      </c>
      <c r="F153" s="484" t="s">
        <v>8781</v>
      </c>
      <c r="G153" s="485" t="s">
        <v>8776</v>
      </c>
      <c r="H153" s="485" t="s">
        <v>8510</v>
      </c>
      <c r="I153" s="485" t="s">
        <v>8511</v>
      </c>
      <c r="J153" s="485" t="s">
        <v>8512</v>
      </c>
      <c r="K153" s="485" t="s">
        <v>8513</v>
      </c>
      <c r="L153" s="485" t="s">
        <v>8514</v>
      </c>
      <c r="M153" s="485" t="s">
        <v>1418</v>
      </c>
      <c r="N153" s="485" t="s">
        <v>10541</v>
      </c>
      <c r="O153" s="485" t="s">
        <v>10468</v>
      </c>
      <c r="P153" s="485" t="s">
        <v>8782</v>
      </c>
    </row>
    <row r="154" spans="2:16" ht="140.25">
      <c r="B154" s="484" t="s">
        <v>10561</v>
      </c>
      <c r="C154" s="485" t="s">
        <v>1927</v>
      </c>
      <c r="D154" s="485" t="s">
        <v>1844</v>
      </c>
      <c r="E154" s="485" t="s">
        <v>1607</v>
      </c>
      <c r="F154" s="484" t="s">
        <v>8783</v>
      </c>
      <c r="G154" s="485" t="s">
        <v>8784</v>
      </c>
      <c r="H154" s="485" t="s">
        <v>8510</v>
      </c>
      <c r="I154" s="485" t="s">
        <v>8511</v>
      </c>
      <c r="J154" s="485" t="s">
        <v>8512</v>
      </c>
      <c r="K154" s="485" t="s">
        <v>8513</v>
      </c>
      <c r="L154" s="485" t="s">
        <v>8514</v>
      </c>
      <c r="M154" s="485" t="s">
        <v>1418</v>
      </c>
      <c r="N154" s="485" t="s">
        <v>10541</v>
      </c>
      <c r="O154" s="485" t="s">
        <v>10468</v>
      </c>
      <c r="P154" s="485" t="s">
        <v>8785</v>
      </c>
    </row>
    <row r="155" spans="2:16" ht="140.25">
      <c r="B155" s="484" t="s">
        <v>10562</v>
      </c>
      <c r="C155" s="485" t="s">
        <v>1927</v>
      </c>
      <c r="D155" s="485" t="s">
        <v>1845</v>
      </c>
      <c r="E155" s="485" t="s">
        <v>1608</v>
      </c>
      <c r="F155" s="484" t="s">
        <v>8786</v>
      </c>
      <c r="G155" s="485" t="s">
        <v>8784</v>
      </c>
      <c r="H155" s="485" t="s">
        <v>8510</v>
      </c>
      <c r="I155" s="485" t="s">
        <v>8511</v>
      </c>
      <c r="J155" s="485" t="s">
        <v>8512</v>
      </c>
      <c r="K155" s="485" t="s">
        <v>8513</v>
      </c>
      <c r="L155" s="485" t="s">
        <v>8514</v>
      </c>
      <c r="M155" s="485" t="s">
        <v>1418</v>
      </c>
      <c r="N155" s="485" t="s">
        <v>10541</v>
      </c>
      <c r="O155" s="485" t="s">
        <v>10468</v>
      </c>
      <c r="P155" s="485" t="s">
        <v>8787</v>
      </c>
    </row>
    <row r="156" spans="2:16" ht="63.75">
      <c r="B156" s="484" t="s">
        <v>10563</v>
      </c>
      <c r="C156" s="485" t="s">
        <v>1927</v>
      </c>
      <c r="D156" s="485" t="s">
        <v>1431</v>
      </c>
      <c r="E156" s="485" t="s">
        <v>1565</v>
      </c>
      <c r="F156" s="484" t="s">
        <v>8788</v>
      </c>
      <c r="G156" s="485" t="s">
        <v>8789</v>
      </c>
      <c r="H156" s="485" t="s">
        <v>8510</v>
      </c>
      <c r="I156" s="485" t="s">
        <v>8511</v>
      </c>
      <c r="J156" s="485" t="s">
        <v>8512</v>
      </c>
      <c r="K156" s="485" t="s">
        <v>8513</v>
      </c>
      <c r="L156" s="485" t="s">
        <v>8514</v>
      </c>
      <c r="M156" s="485" t="s">
        <v>1418</v>
      </c>
      <c r="N156" s="485" t="s">
        <v>10541</v>
      </c>
      <c r="O156" s="485" t="s">
        <v>10468</v>
      </c>
      <c r="P156" s="485" t="s">
        <v>8790</v>
      </c>
    </row>
    <row r="157" spans="2:16" ht="63.75">
      <c r="B157" s="484" t="s">
        <v>10564</v>
      </c>
      <c r="C157" s="485" t="s">
        <v>1927</v>
      </c>
      <c r="D157" s="485" t="s">
        <v>1824</v>
      </c>
      <c r="E157" s="485" t="s">
        <v>1020</v>
      </c>
      <c r="F157" s="484" t="s">
        <v>8791</v>
      </c>
      <c r="G157" s="485" t="s">
        <v>8792</v>
      </c>
      <c r="H157" s="485" t="s">
        <v>8510</v>
      </c>
      <c r="I157" s="485" t="s">
        <v>8511</v>
      </c>
      <c r="J157" s="485" t="s">
        <v>8512</v>
      </c>
      <c r="K157" s="485" t="s">
        <v>8513</v>
      </c>
      <c r="L157" s="485" t="s">
        <v>8514</v>
      </c>
      <c r="M157" s="485" t="s">
        <v>1418</v>
      </c>
      <c r="N157" s="485" t="s">
        <v>10541</v>
      </c>
      <c r="O157" s="485" t="s">
        <v>10468</v>
      </c>
      <c r="P157" s="485" t="s">
        <v>8793</v>
      </c>
    </row>
    <row r="158" spans="2:16" ht="63.75">
      <c r="B158" s="484" t="s">
        <v>10565</v>
      </c>
      <c r="C158" s="485" t="s">
        <v>1927</v>
      </c>
      <c r="D158" s="485" t="s">
        <v>1833</v>
      </c>
      <c r="E158" s="485" t="s">
        <v>1033</v>
      </c>
      <c r="F158" s="484" t="s">
        <v>8794</v>
      </c>
      <c r="G158" s="485" t="s">
        <v>8792</v>
      </c>
      <c r="H158" s="485" t="s">
        <v>8510</v>
      </c>
      <c r="I158" s="485" t="s">
        <v>8511</v>
      </c>
      <c r="J158" s="485" t="s">
        <v>8512</v>
      </c>
      <c r="K158" s="485" t="s">
        <v>8513</v>
      </c>
      <c r="L158" s="485" t="s">
        <v>8514</v>
      </c>
      <c r="M158" s="485" t="s">
        <v>1418</v>
      </c>
      <c r="N158" s="485" t="s">
        <v>10541</v>
      </c>
      <c r="O158" s="485" t="s">
        <v>10468</v>
      </c>
      <c r="P158" s="485" t="s">
        <v>8795</v>
      </c>
    </row>
    <row r="159" spans="2:16" ht="63.75">
      <c r="B159" s="484" t="s">
        <v>10566</v>
      </c>
      <c r="C159" s="485" t="s">
        <v>1927</v>
      </c>
      <c r="D159" s="485" t="s">
        <v>1428</v>
      </c>
      <c r="E159" s="485" t="s">
        <v>994</v>
      </c>
      <c r="F159" s="484" t="s">
        <v>1927</v>
      </c>
      <c r="G159" s="485" t="s">
        <v>8792</v>
      </c>
      <c r="H159" s="485" t="s">
        <v>8510</v>
      </c>
      <c r="I159" s="485" t="s">
        <v>8511</v>
      </c>
      <c r="J159" s="485" t="s">
        <v>8512</v>
      </c>
      <c r="K159" s="485" t="s">
        <v>8513</v>
      </c>
      <c r="L159" s="485" t="s">
        <v>8514</v>
      </c>
      <c r="M159" s="485" t="s">
        <v>1418</v>
      </c>
      <c r="N159" s="485" t="s">
        <v>10541</v>
      </c>
      <c r="O159" s="485" t="s">
        <v>10468</v>
      </c>
      <c r="P159" s="485" t="s">
        <v>8796</v>
      </c>
    </row>
    <row r="160" spans="2:16" ht="63.75">
      <c r="B160" s="484" t="s">
        <v>10567</v>
      </c>
      <c r="C160" s="485" t="s">
        <v>1927</v>
      </c>
      <c r="D160" s="485" t="s">
        <v>1842</v>
      </c>
      <c r="E160" s="485" t="s">
        <v>1555</v>
      </c>
      <c r="F160" s="484" t="s">
        <v>8797</v>
      </c>
      <c r="G160" s="485" t="s">
        <v>8798</v>
      </c>
      <c r="H160" s="485" t="s">
        <v>8510</v>
      </c>
      <c r="I160" s="485" t="s">
        <v>8511</v>
      </c>
      <c r="J160" s="485" t="s">
        <v>8512</v>
      </c>
      <c r="K160" s="485" t="s">
        <v>8513</v>
      </c>
      <c r="L160" s="485" t="s">
        <v>8514</v>
      </c>
      <c r="M160" s="485" t="s">
        <v>1418</v>
      </c>
      <c r="N160" s="485" t="s">
        <v>10541</v>
      </c>
      <c r="O160" s="485" t="s">
        <v>10468</v>
      </c>
      <c r="P160" s="485" t="s">
        <v>8799</v>
      </c>
    </row>
    <row r="161" spans="2:16" ht="51">
      <c r="B161" s="484" t="s">
        <v>10568</v>
      </c>
      <c r="C161" s="485" t="s">
        <v>1927</v>
      </c>
      <c r="D161" s="485" t="s">
        <v>7489</v>
      </c>
      <c r="E161" s="485" t="s">
        <v>8800</v>
      </c>
      <c r="F161" s="484" t="s">
        <v>1927</v>
      </c>
      <c r="G161" s="485" t="s">
        <v>8801</v>
      </c>
      <c r="H161" s="485" t="s">
        <v>8510</v>
      </c>
      <c r="I161" s="485" t="s">
        <v>8802</v>
      </c>
      <c r="J161" s="485" t="s">
        <v>8512</v>
      </c>
      <c r="K161" s="485" t="s">
        <v>8520</v>
      </c>
      <c r="L161" s="485" t="s">
        <v>8521</v>
      </c>
      <c r="M161" s="485" t="s">
        <v>1418</v>
      </c>
      <c r="N161" s="485" t="s">
        <v>10541</v>
      </c>
      <c r="O161" s="485" t="s">
        <v>10468</v>
      </c>
      <c r="P161" s="485" t="s">
        <v>8803</v>
      </c>
    </row>
    <row r="162" spans="2:16" ht="127.5">
      <c r="B162" s="484" t="s">
        <v>10569</v>
      </c>
      <c r="C162" s="485" t="s">
        <v>1927</v>
      </c>
      <c r="D162" s="485" t="s">
        <v>8804</v>
      </c>
      <c r="E162" s="485" t="s">
        <v>996</v>
      </c>
      <c r="F162" s="484" t="s">
        <v>8805</v>
      </c>
      <c r="G162" s="485" t="s">
        <v>8654</v>
      </c>
      <c r="H162" s="485" t="s">
        <v>8510</v>
      </c>
      <c r="I162" s="485" t="s">
        <v>8806</v>
      </c>
      <c r="J162" s="485" t="s">
        <v>8512</v>
      </c>
      <c r="K162" s="485" t="s">
        <v>8595</v>
      </c>
      <c r="L162" s="485" t="s">
        <v>8514</v>
      </c>
      <c r="M162" s="485" t="s">
        <v>1418</v>
      </c>
      <c r="N162" s="485" t="s">
        <v>10541</v>
      </c>
      <c r="O162" s="485" t="s">
        <v>10468</v>
      </c>
      <c r="P162" s="485" t="s">
        <v>8807</v>
      </c>
    </row>
    <row r="163" spans="2:16" ht="191.25">
      <c r="B163" s="484" t="s">
        <v>10570</v>
      </c>
      <c r="C163" s="485" t="s">
        <v>1962</v>
      </c>
      <c r="D163" s="485" t="s">
        <v>8517</v>
      </c>
      <c r="E163" s="485" t="s">
        <v>8517</v>
      </c>
      <c r="F163" s="484" t="s">
        <v>8808</v>
      </c>
      <c r="G163" s="485" t="s">
        <v>8809</v>
      </c>
      <c r="H163" s="485" t="s">
        <v>8510</v>
      </c>
      <c r="I163" s="485" t="s">
        <v>8511</v>
      </c>
      <c r="J163" s="485" t="s">
        <v>8512</v>
      </c>
      <c r="K163" s="485" t="s">
        <v>8513</v>
      </c>
      <c r="L163" s="485" t="s">
        <v>8514</v>
      </c>
      <c r="M163" s="485" t="s">
        <v>1418</v>
      </c>
      <c r="N163" s="485" t="s">
        <v>10571</v>
      </c>
      <c r="O163" s="485" t="s">
        <v>10475</v>
      </c>
      <c r="P163" s="485" t="s">
        <v>10572</v>
      </c>
    </row>
    <row r="164" spans="2:16" ht="178.5">
      <c r="B164" s="484" t="s">
        <v>10573</v>
      </c>
      <c r="C164" s="485" t="s">
        <v>1927</v>
      </c>
      <c r="D164" s="485" t="s">
        <v>1425</v>
      </c>
      <c r="E164" s="485" t="s">
        <v>831</v>
      </c>
      <c r="F164" s="484" t="s">
        <v>1927</v>
      </c>
      <c r="G164" s="485" t="s">
        <v>8551</v>
      </c>
      <c r="H164" s="485" t="s">
        <v>8510</v>
      </c>
      <c r="I164" s="485" t="s">
        <v>8511</v>
      </c>
      <c r="J164" s="485" t="s">
        <v>8512</v>
      </c>
      <c r="K164" s="485" t="s">
        <v>8513</v>
      </c>
      <c r="L164" s="485" t="s">
        <v>8514</v>
      </c>
      <c r="M164" s="485" t="s">
        <v>1418</v>
      </c>
      <c r="N164" s="485" t="s">
        <v>10571</v>
      </c>
      <c r="O164" s="485" t="s">
        <v>10468</v>
      </c>
      <c r="P164" s="485" t="s">
        <v>8810</v>
      </c>
    </row>
    <row r="165" spans="2:16" ht="63.75">
      <c r="B165" s="484" t="s">
        <v>10574</v>
      </c>
      <c r="C165" s="485" t="s">
        <v>1927</v>
      </c>
      <c r="D165" s="485" t="s">
        <v>1427</v>
      </c>
      <c r="E165" s="485" t="s">
        <v>860</v>
      </c>
      <c r="F165" s="484" t="s">
        <v>1927</v>
      </c>
      <c r="G165" s="485" t="s">
        <v>8556</v>
      </c>
      <c r="H165" s="485" t="s">
        <v>8510</v>
      </c>
      <c r="I165" s="485" t="s">
        <v>8511</v>
      </c>
      <c r="J165" s="485" t="s">
        <v>8512</v>
      </c>
      <c r="K165" s="485" t="s">
        <v>8513</v>
      </c>
      <c r="L165" s="485" t="s">
        <v>8514</v>
      </c>
      <c r="M165" s="485" t="s">
        <v>1418</v>
      </c>
      <c r="N165" s="485" t="s">
        <v>10571</v>
      </c>
      <c r="O165" s="485" t="s">
        <v>10468</v>
      </c>
      <c r="P165" s="485" t="s">
        <v>8810</v>
      </c>
    </row>
    <row r="166" spans="2:16" ht="76.5">
      <c r="B166" s="484" t="s">
        <v>10575</v>
      </c>
      <c r="C166" s="485" t="s">
        <v>1927</v>
      </c>
      <c r="D166" s="485" t="s">
        <v>1816</v>
      </c>
      <c r="E166" s="485" t="s">
        <v>432</v>
      </c>
      <c r="F166" s="484" t="s">
        <v>8811</v>
      </c>
      <c r="G166" s="485" t="s">
        <v>8812</v>
      </c>
      <c r="H166" s="485" t="s">
        <v>8510</v>
      </c>
      <c r="I166" s="485" t="s">
        <v>8511</v>
      </c>
      <c r="J166" s="485" t="s">
        <v>8512</v>
      </c>
      <c r="K166" s="485" t="s">
        <v>8513</v>
      </c>
      <c r="L166" s="485" t="s">
        <v>8514</v>
      </c>
      <c r="M166" s="485" t="s">
        <v>1418</v>
      </c>
      <c r="N166" s="485" t="s">
        <v>10571</v>
      </c>
      <c r="O166" s="485" t="s">
        <v>10468</v>
      </c>
      <c r="P166" s="485" t="s">
        <v>8810</v>
      </c>
    </row>
    <row r="167" spans="2:16" ht="140.25">
      <c r="B167" s="484" t="s">
        <v>10576</v>
      </c>
      <c r="C167" s="485" t="s">
        <v>1927</v>
      </c>
      <c r="D167" s="485" t="s">
        <v>1817</v>
      </c>
      <c r="E167" s="485" t="s">
        <v>425</v>
      </c>
      <c r="F167" s="484" t="s">
        <v>8813</v>
      </c>
      <c r="G167" s="485" t="s">
        <v>8814</v>
      </c>
      <c r="H167" s="485" t="s">
        <v>8510</v>
      </c>
      <c r="I167" s="485" t="s">
        <v>8511</v>
      </c>
      <c r="J167" s="485" t="s">
        <v>8512</v>
      </c>
      <c r="K167" s="485" t="s">
        <v>8513</v>
      </c>
      <c r="L167" s="485" t="s">
        <v>8514</v>
      </c>
      <c r="M167" s="485" t="s">
        <v>1418</v>
      </c>
      <c r="N167" s="485" t="s">
        <v>10571</v>
      </c>
      <c r="O167" s="485" t="s">
        <v>10468</v>
      </c>
      <c r="P167" s="485" t="s">
        <v>8815</v>
      </c>
    </row>
    <row r="168" spans="2:16" ht="140.25">
      <c r="B168" s="484" t="s">
        <v>10577</v>
      </c>
      <c r="C168" s="485" t="s">
        <v>1927</v>
      </c>
      <c r="D168" s="485" t="s">
        <v>1814</v>
      </c>
      <c r="E168" s="485" t="s">
        <v>426</v>
      </c>
      <c r="F168" s="484" t="s">
        <v>8816</v>
      </c>
      <c r="G168" s="485" t="s">
        <v>8817</v>
      </c>
      <c r="H168" s="485" t="s">
        <v>8510</v>
      </c>
      <c r="I168" s="485" t="s">
        <v>8511</v>
      </c>
      <c r="J168" s="485" t="s">
        <v>8512</v>
      </c>
      <c r="K168" s="485" t="s">
        <v>8513</v>
      </c>
      <c r="L168" s="485" t="s">
        <v>8514</v>
      </c>
      <c r="M168" s="485" t="s">
        <v>1418</v>
      </c>
      <c r="N168" s="485" t="s">
        <v>10571</v>
      </c>
      <c r="O168" s="485" t="s">
        <v>10468</v>
      </c>
      <c r="P168" s="485" t="s">
        <v>8818</v>
      </c>
    </row>
    <row r="169" spans="2:16" ht="216.75">
      <c r="B169" s="484" t="s">
        <v>10578</v>
      </c>
      <c r="C169" s="485" t="s">
        <v>1949</v>
      </c>
      <c r="D169" s="485" t="s">
        <v>8517</v>
      </c>
      <c r="E169" s="485" t="s">
        <v>8517</v>
      </c>
      <c r="F169" s="484" t="s">
        <v>1927</v>
      </c>
      <c r="G169" s="485" t="s">
        <v>8819</v>
      </c>
      <c r="H169" s="485" t="s">
        <v>8510</v>
      </c>
      <c r="I169" s="485" t="s">
        <v>8511</v>
      </c>
      <c r="J169" s="485" t="s">
        <v>8512</v>
      </c>
      <c r="K169" s="485" t="s">
        <v>8513</v>
      </c>
      <c r="L169" s="485" t="s">
        <v>8514</v>
      </c>
      <c r="M169" s="485" t="s">
        <v>1418</v>
      </c>
      <c r="N169" s="485" t="s">
        <v>10571</v>
      </c>
      <c r="O169" s="485" t="s">
        <v>10475</v>
      </c>
      <c r="P169" s="485" t="s">
        <v>10579</v>
      </c>
    </row>
    <row r="170" spans="2:16" ht="89.25">
      <c r="B170" s="484" t="s">
        <v>10580</v>
      </c>
      <c r="C170" s="485" t="s">
        <v>1927</v>
      </c>
      <c r="D170" s="485" t="s">
        <v>1805</v>
      </c>
      <c r="E170" s="485" t="s">
        <v>520</v>
      </c>
      <c r="F170" s="484" t="s">
        <v>1927</v>
      </c>
      <c r="G170" s="485" t="s">
        <v>8820</v>
      </c>
      <c r="H170" s="485" t="s">
        <v>8510</v>
      </c>
      <c r="I170" s="485" t="s">
        <v>8511</v>
      </c>
      <c r="J170" s="485" t="s">
        <v>8512</v>
      </c>
      <c r="K170" s="485" t="s">
        <v>8513</v>
      </c>
      <c r="L170" s="485" t="s">
        <v>8514</v>
      </c>
      <c r="M170" s="485" t="s">
        <v>1418</v>
      </c>
      <c r="N170" s="485" t="s">
        <v>10581</v>
      </c>
      <c r="O170" s="485" t="s">
        <v>10468</v>
      </c>
      <c r="P170" s="485" t="s">
        <v>8821</v>
      </c>
    </row>
    <row r="171" spans="2:16" ht="76.5">
      <c r="B171" s="484" t="s">
        <v>10582</v>
      </c>
      <c r="C171" s="485" t="s">
        <v>1927</v>
      </c>
      <c r="D171" s="485" t="s">
        <v>1811</v>
      </c>
      <c r="E171" s="485" t="s">
        <v>1813</v>
      </c>
      <c r="F171" s="484" t="s">
        <v>1927</v>
      </c>
      <c r="G171" s="485" t="s">
        <v>8822</v>
      </c>
      <c r="H171" s="485" t="s">
        <v>8510</v>
      </c>
      <c r="I171" s="485" t="s">
        <v>8511</v>
      </c>
      <c r="J171" s="485" t="s">
        <v>8512</v>
      </c>
      <c r="K171" s="485" t="s">
        <v>8513</v>
      </c>
      <c r="L171" s="485" t="s">
        <v>8514</v>
      </c>
      <c r="M171" s="485" t="s">
        <v>1418</v>
      </c>
      <c r="N171" s="485" t="s">
        <v>10581</v>
      </c>
      <c r="O171" s="485" t="s">
        <v>10468</v>
      </c>
      <c r="P171" s="485" t="s">
        <v>8823</v>
      </c>
    </row>
    <row r="172" spans="2:16" ht="76.5">
      <c r="B172" s="484" t="s">
        <v>10583</v>
      </c>
      <c r="C172" s="485" t="s">
        <v>1927</v>
      </c>
      <c r="D172" s="485" t="s">
        <v>1807</v>
      </c>
      <c r="E172" s="485" t="s">
        <v>802</v>
      </c>
      <c r="F172" s="484" t="s">
        <v>8824</v>
      </c>
      <c r="G172" s="485" t="s">
        <v>8825</v>
      </c>
      <c r="H172" s="485" t="s">
        <v>8510</v>
      </c>
      <c r="I172" s="485" t="s">
        <v>8511</v>
      </c>
      <c r="J172" s="485" t="s">
        <v>8512</v>
      </c>
      <c r="K172" s="485" t="s">
        <v>8513</v>
      </c>
      <c r="L172" s="485" t="s">
        <v>8514</v>
      </c>
      <c r="M172" s="485" t="s">
        <v>1418</v>
      </c>
      <c r="N172" s="485" t="s">
        <v>10581</v>
      </c>
      <c r="O172" s="485" t="s">
        <v>10468</v>
      </c>
      <c r="P172" s="485" t="s">
        <v>8823</v>
      </c>
    </row>
    <row r="173" spans="2:16" ht="76.5">
      <c r="B173" s="484" t="s">
        <v>10584</v>
      </c>
      <c r="C173" s="485" t="s">
        <v>8826</v>
      </c>
      <c r="D173" s="485" t="s">
        <v>8517</v>
      </c>
      <c r="E173" s="485" t="s">
        <v>8517</v>
      </c>
      <c r="F173" s="484" t="s">
        <v>1927</v>
      </c>
      <c r="G173" s="485" t="s">
        <v>8827</v>
      </c>
      <c r="H173" s="485" t="s">
        <v>8510</v>
      </c>
      <c r="I173" s="485" t="s">
        <v>8828</v>
      </c>
      <c r="J173" s="485" t="s">
        <v>8827</v>
      </c>
      <c r="K173" s="485" t="s">
        <v>8829</v>
      </c>
      <c r="L173" s="485" t="s">
        <v>8528</v>
      </c>
      <c r="M173" s="485" t="s">
        <v>1418</v>
      </c>
      <c r="N173" s="485" t="s">
        <v>10581</v>
      </c>
      <c r="O173" s="485" t="s">
        <v>10468</v>
      </c>
      <c r="P173" s="485" t="s">
        <v>8830</v>
      </c>
    </row>
    <row r="174" spans="2:16" ht="76.5">
      <c r="B174" s="484" t="s">
        <v>10585</v>
      </c>
      <c r="C174" s="485" t="s">
        <v>8826</v>
      </c>
      <c r="D174" s="485" t="s">
        <v>8517</v>
      </c>
      <c r="E174" s="485" t="s">
        <v>8517</v>
      </c>
      <c r="F174" s="484" t="s">
        <v>1927</v>
      </c>
      <c r="G174" s="485" t="s">
        <v>8827</v>
      </c>
      <c r="H174" s="485" t="s">
        <v>8510</v>
      </c>
      <c r="I174" s="485" t="s">
        <v>8828</v>
      </c>
      <c r="J174" s="485" t="s">
        <v>8831</v>
      </c>
      <c r="K174" s="485" t="s">
        <v>8832</v>
      </c>
      <c r="L174" s="485" t="s">
        <v>8528</v>
      </c>
      <c r="M174" s="485" t="s">
        <v>1418</v>
      </c>
      <c r="N174" s="485" t="s">
        <v>10581</v>
      </c>
      <c r="O174" s="485" t="s">
        <v>10468</v>
      </c>
      <c r="P174" s="485" t="s">
        <v>8830</v>
      </c>
    </row>
    <row r="175" spans="2:16" ht="140.25">
      <c r="B175" s="484" t="s">
        <v>10586</v>
      </c>
      <c r="C175" s="485" t="s">
        <v>1927</v>
      </c>
      <c r="D175" s="485" t="s">
        <v>8833</v>
      </c>
      <c r="E175" s="485" t="s">
        <v>1273</v>
      </c>
      <c r="F175" s="484" t="s">
        <v>8834</v>
      </c>
      <c r="G175" s="485" t="s">
        <v>8835</v>
      </c>
      <c r="H175" s="485" t="s">
        <v>8510</v>
      </c>
      <c r="I175" s="485" t="s">
        <v>8511</v>
      </c>
      <c r="J175" s="485" t="s">
        <v>8512</v>
      </c>
      <c r="K175" s="485" t="s">
        <v>8513</v>
      </c>
      <c r="L175" s="485" t="s">
        <v>8514</v>
      </c>
      <c r="M175" s="485" t="s">
        <v>1418</v>
      </c>
      <c r="N175" s="485" t="s">
        <v>10581</v>
      </c>
      <c r="O175" s="485" t="s">
        <v>10468</v>
      </c>
      <c r="P175" s="485" t="s">
        <v>8823</v>
      </c>
    </row>
    <row r="176" spans="2:16" ht="63.75">
      <c r="B176" s="484" t="s">
        <v>10587</v>
      </c>
      <c r="C176" s="485" t="s">
        <v>1927</v>
      </c>
      <c r="D176" s="485" t="s">
        <v>1947</v>
      </c>
      <c r="E176" s="485" t="s">
        <v>1802</v>
      </c>
      <c r="F176" s="484" t="s">
        <v>8836</v>
      </c>
      <c r="G176" s="485" t="s">
        <v>8837</v>
      </c>
      <c r="H176" s="485" t="s">
        <v>8510</v>
      </c>
      <c r="I176" s="485" t="s">
        <v>8511</v>
      </c>
      <c r="J176" s="485" t="s">
        <v>8512</v>
      </c>
      <c r="K176" s="485" t="s">
        <v>8513</v>
      </c>
      <c r="L176" s="485" t="s">
        <v>8514</v>
      </c>
      <c r="M176" s="485" t="s">
        <v>1418</v>
      </c>
      <c r="N176" s="485" t="s">
        <v>10588</v>
      </c>
      <c r="O176" s="485" t="s">
        <v>10468</v>
      </c>
      <c r="P176" s="485" t="s">
        <v>8838</v>
      </c>
    </row>
    <row r="177" spans="2:16" ht="25.5">
      <c r="B177" s="484" t="s">
        <v>10589</v>
      </c>
      <c r="C177" s="485" t="s">
        <v>1927</v>
      </c>
      <c r="D177" s="485" t="s">
        <v>7491</v>
      </c>
      <c r="E177" s="485" t="s">
        <v>8839</v>
      </c>
      <c r="F177" s="484" t="s">
        <v>1927</v>
      </c>
      <c r="G177" s="485" t="s">
        <v>8840</v>
      </c>
      <c r="H177" s="485" t="s">
        <v>8510</v>
      </c>
      <c r="I177" s="485" t="s">
        <v>8802</v>
      </c>
      <c r="J177" s="485" t="s">
        <v>8512</v>
      </c>
      <c r="K177" s="485" t="s">
        <v>8520</v>
      </c>
      <c r="L177" s="485" t="s">
        <v>8521</v>
      </c>
      <c r="M177" s="485" t="s">
        <v>1418</v>
      </c>
      <c r="N177" s="485" t="s">
        <v>10588</v>
      </c>
      <c r="O177" s="485" t="s">
        <v>10468</v>
      </c>
      <c r="P177" s="485" t="s">
        <v>8841</v>
      </c>
    </row>
    <row r="178" spans="2:16" ht="63.75">
      <c r="B178" s="484" t="s">
        <v>10590</v>
      </c>
      <c r="C178" s="485" t="s">
        <v>1927</v>
      </c>
      <c r="D178" s="485" t="s">
        <v>7095</v>
      </c>
      <c r="E178" s="485" t="s">
        <v>383</v>
      </c>
      <c r="F178" s="484" t="s">
        <v>1927</v>
      </c>
      <c r="G178" s="485" t="s">
        <v>8842</v>
      </c>
      <c r="H178" s="485" t="s">
        <v>8510</v>
      </c>
      <c r="I178" s="485" t="s">
        <v>8843</v>
      </c>
      <c r="J178" s="485" t="s">
        <v>8844</v>
      </c>
      <c r="K178" s="485" t="s">
        <v>8845</v>
      </c>
      <c r="L178" s="485" t="s">
        <v>8528</v>
      </c>
      <c r="M178" s="485" t="s">
        <v>1418</v>
      </c>
      <c r="N178" s="485" t="s">
        <v>10588</v>
      </c>
      <c r="O178" s="485" t="s">
        <v>10468</v>
      </c>
      <c r="P178" s="485" t="s">
        <v>8846</v>
      </c>
    </row>
    <row r="179" spans="2:16" ht="63.75">
      <c r="B179" s="484" t="s">
        <v>10591</v>
      </c>
      <c r="C179" s="485" t="s">
        <v>1927</v>
      </c>
      <c r="D179" s="485" t="s">
        <v>2018</v>
      </c>
      <c r="E179" s="485" t="s">
        <v>384</v>
      </c>
      <c r="F179" s="484" t="s">
        <v>1927</v>
      </c>
      <c r="G179" s="485" t="s">
        <v>8842</v>
      </c>
      <c r="H179" s="485" t="s">
        <v>8510</v>
      </c>
      <c r="I179" s="485" t="s">
        <v>8843</v>
      </c>
      <c r="J179" s="485" t="s">
        <v>8844</v>
      </c>
      <c r="K179" s="485" t="s">
        <v>8845</v>
      </c>
      <c r="L179" s="485" t="s">
        <v>8528</v>
      </c>
      <c r="M179" s="485" t="s">
        <v>1418</v>
      </c>
      <c r="N179" s="485" t="s">
        <v>10588</v>
      </c>
      <c r="O179" s="485" t="s">
        <v>10468</v>
      </c>
      <c r="P179" s="485" t="s">
        <v>8846</v>
      </c>
    </row>
    <row r="180" spans="2:16" ht="63.75">
      <c r="B180" s="484" t="s">
        <v>10592</v>
      </c>
      <c r="C180" s="485" t="s">
        <v>1927</v>
      </c>
      <c r="D180" s="485" t="s">
        <v>8847</v>
      </c>
      <c r="E180" s="485" t="s">
        <v>385</v>
      </c>
      <c r="F180" s="484" t="s">
        <v>2027</v>
      </c>
      <c r="G180" s="485" t="s">
        <v>8842</v>
      </c>
      <c r="H180" s="485" t="s">
        <v>8510</v>
      </c>
      <c r="I180" s="485" t="s">
        <v>8843</v>
      </c>
      <c r="J180" s="485" t="s">
        <v>8844</v>
      </c>
      <c r="K180" s="485" t="s">
        <v>8845</v>
      </c>
      <c r="L180" s="485" t="s">
        <v>8528</v>
      </c>
      <c r="M180" s="485" t="s">
        <v>1418</v>
      </c>
      <c r="N180" s="485" t="s">
        <v>10588</v>
      </c>
      <c r="O180" s="485" t="s">
        <v>10475</v>
      </c>
      <c r="P180" s="485" t="s">
        <v>10593</v>
      </c>
    </row>
    <row r="181" spans="2:16" ht="63.75">
      <c r="B181" s="484" t="s">
        <v>10594</v>
      </c>
      <c r="C181" s="485" t="s">
        <v>1927</v>
      </c>
      <c r="D181" s="485" t="s">
        <v>8848</v>
      </c>
      <c r="E181" s="485" t="s">
        <v>386</v>
      </c>
      <c r="F181" s="484" t="s">
        <v>0</v>
      </c>
      <c r="G181" s="485" t="s">
        <v>8842</v>
      </c>
      <c r="H181" s="485" t="s">
        <v>8510</v>
      </c>
      <c r="I181" s="485" t="s">
        <v>8843</v>
      </c>
      <c r="J181" s="485" t="s">
        <v>8844</v>
      </c>
      <c r="K181" s="485" t="s">
        <v>8845</v>
      </c>
      <c r="L181" s="485" t="s">
        <v>8528</v>
      </c>
      <c r="M181" s="485" t="s">
        <v>1418</v>
      </c>
      <c r="N181" s="485" t="s">
        <v>10588</v>
      </c>
      <c r="O181" s="485" t="s">
        <v>10475</v>
      </c>
      <c r="P181" s="485" t="s">
        <v>10593</v>
      </c>
    </row>
    <row r="182" spans="2:16" ht="63.75">
      <c r="B182" s="484" t="s">
        <v>10595</v>
      </c>
      <c r="C182" s="485" t="s">
        <v>1927</v>
      </c>
      <c r="D182" s="485" t="s">
        <v>7088</v>
      </c>
      <c r="E182" s="485" t="s">
        <v>390</v>
      </c>
      <c r="F182" s="484" t="s">
        <v>1927</v>
      </c>
      <c r="G182" s="485" t="s">
        <v>8842</v>
      </c>
      <c r="H182" s="485" t="s">
        <v>8510</v>
      </c>
      <c r="I182" s="485" t="s">
        <v>8843</v>
      </c>
      <c r="J182" s="485" t="s">
        <v>8844</v>
      </c>
      <c r="K182" s="485" t="s">
        <v>8845</v>
      </c>
      <c r="L182" s="485" t="s">
        <v>8528</v>
      </c>
      <c r="M182" s="485" t="s">
        <v>1418</v>
      </c>
      <c r="N182" s="485" t="s">
        <v>10588</v>
      </c>
      <c r="O182" s="485" t="s">
        <v>10468</v>
      </c>
      <c r="P182" s="485" t="s">
        <v>8846</v>
      </c>
    </row>
    <row r="183" spans="2:16" ht="63.75">
      <c r="B183" s="484" t="s">
        <v>10596</v>
      </c>
      <c r="C183" s="485" t="s">
        <v>1927</v>
      </c>
      <c r="D183" s="485" t="s">
        <v>2019</v>
      </c>
      <c r="E183" s="485" t="s">
        <v>387</v>
      </c>
      <c r="F183" s="484" t="s">
        <v>1927</v>
      </c>
      <c r="G183" s="485" t="s">
        <v>8842</v>
      </c>
      <c r="H183" s="485" t="s">
        <v>8510</v>
      </c>
      <c r="I183" s="485" t="s">
        <v>8843</v>
      </c>
      <c r="J183" s="485" t="s">
        <v>8844</v>
      </c>
      <c r="K183" s="485" t="s">
        <v>8845</v>
      </c>
      <c r="L183" s="485" t="s">
        <v>8528</v>
      </c>
      <c r="M183" s="485" t="s">
        <v>1418</v>
      </c>
      <c r="N183" s="485" t="s">
        <v>10588</v>
      </c>
      <c r="O183" s="485" t="s">
        <v>10468</v>
      </c>
      <c r="P183" s="485" t="s">
        <v>8846</v>
      </c>
    </row>
    <row r="184" spans="2:16" ht="63.75">
      <c r="B184" s="484" t="s">
        <v>10597</v>
      </c>
      <c r="C184" s="485" t="s">
        <v>1927</v>
      </c>
      <c r="D184" s="485" t="s">
        <v>7091</v>
      </c>
      <c r="E184" s="485" t="s">
        <v>388</v>
      </c>
      <c r="F184" s="484" t="s">
        <v>1927</v>
      </c>
      <c r="G184" s="485" t="s">
        <v>8842</v>
      </c>
      <c r="H184" s="485" t="s">
        <v>8510</v>
      </c>
      <c r="I184" s="485" t="s">
        <v>8843</v>
      </c>
      <c r="J184" s="485" t="s">
        <v>8844</v>
      </c>
      <c r="K184" s="485" t="s">
        <v>8845</v>
      </c>
      <c r="L184" s="485" t="s">
        <v>8528</v>
      </c>
      <c r="M184" s="485" t="s">
        <v>1418</v>
      </c>
      <c r="N184" s="485" t="s">
        <v>10588</v>
      </c>
      <c r="O184" s="485" t="s">
        <v>10468</v>
      </c>
      <c r="P184" s="485" t="s">
        <v>8846</v>
      </c>
    </row>
    <row r="185" spans="2:16" ht="63.75">
      <c r="B185" s="484" t="s">
        <v>10598</v>
      </c>
      <c r="C185" s="485" t="s">
        <v>1927</v>
      </c>
      <c r="D185" s="485" t="s">
        <v>8849</v>
      </c>
      <c r="E185" s="485" t="s">
        <v>389</v>
      </c>
      <c r="F185" s="484" t="s">
        <v>1927</v>
      </c>
      <c r="G185" s="485" t="s">
        <v>8842</v>
      </c>
      <c r="H185" s="485" t="s">
        <v>8510</v>
      </c>
      <c r="I185" s="485" t="s">
        <v>8843</v>
      </c>
      <c r="J185" s="485" t="s">
        <v>8844</v>
      </c>
      <c r="K185" s="485" t="s">
        <v>8845</v>
      </c>
      <c r="L185" s="485" t="s">
        <v>8528</v>
      </c>
      <c r="M185" s="485" t="s">
        <v>1418</v>
      </c>
      <c r="N185" s="485" t="s">
        <v>10588</v>
      </c>
      <c r="O185" s="485" t="s">
        <v>10468</v>
      </c>
      <c r="P185" s="485" t="s">
        <v>8846</v>
      </c>
    </row>
    <row r="186" spans="2:16" ht="63.75">
      <c r="B186" s="484" t="s">
        <v>10599</v>
      </c>
      <c r="C186" s="485" t="s">
        <v>1927</v>
      </c>
      <c r="D186" s="485" t="s">
        <v>7095</v>
      </c>
      <c r="E186" s="485" t="s">
        <v>383</v>
      </c>
      <c r="F186" s="484" t="s">
        <v>1927</v>
      </c>
      <c r="G186" s="485" t="s">
        <v>8842</v>
      </c>
      <c r="H186" s="485" t="s">
        <v>8510</v>
      </c>
      <c r="I186" s="485" t="s">
        <v>8843</v>
      </c>
      <c r="J186" s="485" t="s">
        <v>8850</v>
      </c>
      <c r="K186" s="485" t="s">
        <v>8851</v>
      </c>
      <c r="L186" s="485" t="s">
        <v>8528</v>
      </c>
      <c r="M186" s="485" t="s">
        <v>1418</v>
      </c>
      <c r="N186" s="485" t="s">
        <v>10588</v>
      </c>
      <c r="O186" s="485" t="s">
        <v>10468</v>
      </c>
      <c r="P186" s="485" t="s">
        <v>8846</v>
      </c>
    </row>
    <row r="187" spans="2:16" ht="63.75">
      <c r="B187" s="484" t="s">
        <v>10600</v>
      </c>
      <c r="C187" s="485" t="s">
        <v>1927</v>
      </c>
      <c r="D187" s="485" t="s">
        <v>2018</v>
      </c>
      <c r="E187" s="485" t="s">
        <v>384</v>
      </c>
      <c r="F187" s="484" t="s">
        <v>1927</v>
      </c>
      <c r="G187" s="485" t="s">
        <v>8842</v>
      </c>
      <c r="H187" s="485" t="s">
        <v>8510</v>
      </c>
      <c r="I187" s="485" t="s">
        <v>8843</v>
      </c>
      <c r="J187" s="485" t="s">
        <v>8850</v>
      </c>
      <c r="K187" s="485" t="s">
        <v>8851</v>
      </c>
      <c r="L187" s="485" t="s">
        <v>8528</v>
      </c>
      <c r="M187" s="485" t="s">
        <v>1418</v>
      </c>
      <c r="N187" s="485" t="s">
        <v>10588</v>
      </c>
      <c r="O187" s="485" t="s">
        <v>10468</v>
      </c>
      <c r="P187" s="485" t="s">
        <v>8846</v>
      </c>
    </row>
    <row r="188" spans="2:16" ht="13.5" customHeight="1">
      <c r="B188" s="484" t="s">
        <v>10601</v>
      </c>
      <c r="C188" s="485" t="s">
        <v>1927</v>
      </c>
      <c r="D188" s="485" t="s">
        <v>8847</v>
      </c>
      <c r="E188" s="485" t="s">
        <v>385</v>
      </c>
      <c r="F188" s="484" t="s">
        <v>1927</v>
      </c>
      <c r="G188" s="485" t="s">
        <v>8842</v>
      </c>
      <c r="H188" s="485" t="s">
        <v>8510</v>
      </c>
      <c r="I188" s="485" t="s">
        <v>8843</v>
      </c>
      <c r="J188" s="485" t="s">
        <v>8850</v>
      </c>
      <c r="K188" s="485" t="s">
        <v>8851</v>
      </c>
      <c r="L188" s="485" t="s">
        <v>8528</v>
      </c>
      <c r="M188" s="485" t="s">
        <v>1418</v>
      </c>
      <c r="N188" s="485" t="s">
        <v>10588</v>
      </c>
      <c r="O188" s="485" t="s">
        <v>10468</v>
      </c>
      <c r="P188" s="485" t="s">
        <v>8846</v>
      </c>
    </row>
    <row r="189" spans="2:16" ht="63.75">
      <c r="B189" s="484" t="s">
        <v>10602</v>
      </c>
      <c r="C189" s="485" t="s">
        <v>1927</v>
      </c>
      <c r="D189" s="485" t="s">
        <v>8848</v>
      </c>
      <c r="E189" s="485" t="s">
        <v>386</v>
      </c>
      <c r="F189" s="484" t="s">
        <v>1927</v>
      </c>
      <c r="G189" s="485" t="s">
        <v>8842</v>
      </c>
      <c r="H189" s="485" t="s">
        <v>8510</v>
      </c>
      <c r="I189" s="485" t="s">
        <v>8843</v>
      </c>
      <c r="J189" s="485" t="s">
        <v>8850</v>
      </c>
      <c r="K189" s="485" t="s">
        <v>8851</v>
      </c>
      <c r="L189" s="485" t="s">
        <v>8528</v>
      </c>
      <c r="M189" s="485" t="s">
        <v>1418</v>
      </c>
      <c r="N189" s="485" t="s">
        <v>10588</v>
      </c>
      <c r="O189" s="485" t="s">
        <v>10468</v>
      </c>
      <c r="P189" s="485" t="s">
        <v>8846</v>
      </c>
    </row>
    <row r="190" spans="2:16" ht="63.75">
      <c r="B190" s="484" t="s">
        <v>10603</v>
      </c>
      <c r="C190" s="485" t="s">
        <v>1927</v>
      </c>
      <c r="D190" s="485" t="s">
        <v>7088</v>
      </c>
      <c r="E190" s="485" t="s">
        <v>390</v>
      </c>
      <c r="F190" s="484" t="s">
        <v>1927</v>
      </c>
      <c r="G190" s="485" t="s">
        <v>8842</v>
      </c>
      <c r="H190" s="485" t="s">
        <v>8510</v>
      </c>
      <c r="I190" s="485" t="s">
        <v>8843</v>
      </c>
      <c r="J190" s="485" t="s">
        <v>8850</v>
      </c>
      <c r="K190" s="485" t="s">
        <v>8851</v>
      </c>
      <c r="L190" s="485" t="s">
        <v>8528</v>
      </c>
      <c r="M190" s="485" t="s">
        <v>1418</v>
      </c>
      <c r="N190" s="485" t="s">
        <v>10588</v>
      </c>
      <c r="O190" s="485" t="s">
        <v>10468</v>
      </c>
      <c r="P190" s="485" t="s">
        <v>8846</v>
      </c>
    </row>
    <row r="191" spans="2:16" ht="63.75">
      <c r="B191" s="484" t="s">
        <v>10604</v>
      </c>
      <c r="C191" s="485" t="s">
        <v>1927</v>
      </c>
      <c r="D191" s="485" t="s">
        <v>2019</v>
      </c>
      <c r="E191" s="485" t="s">
        <v>387</v>
      </c>
      <c r="F191" s="484" t="s">
        <v>1927</v>
      </c>
      <c r="G191" s="485" t="s">
        <v>8842</v>
      </c>
      <c r="H191" s="485" t="s">
        <v>8510</v>
      </c>
      <c r="I191" s="485" t="s">
        <v>8843</v>
      </c>
      <c r="J191" s="485" t="s">
        <v>8850</v>
      </c>
      <c r="K191" s="485" t="s">
        <v>8851</v>
      </c>
      <c r="L191" s="485" t="s">
        <v>8528</v>
      </c>
      <c r="M191" s="485" t="s">
        <v>1418</v>
      </c>
      <c r="N191" s="485" t="s">
        <v>10588</v>
      </c>
      <c r="O191" s="485" t="s">
        <v>10468</v>
      </c>
      <c r="P191" s="485" t="s">
        <v>8846</v>
      </c>
    </row>
    <row r="192" spans="2:16" ht="63.75">
      <c r="B192" s="484" t="s">
        <v>10605</v>
      </c>
      <c r="C192" s="485" t="s">
        <v>1927</v>
      </c>
      <c r="D192" s="485" t="s">
        <v>7091</v>
      </c>
      <c r="E192" s="485" t="s">
        <v>388</v>
      </c>
      <c r="F192" s="484" t="s">
        <v>1927</v>
      </c>
      <c r="G192" s="485" t="s">
        <v>8842</v>
      </c>
      <c r="H192" s="485" t="s">
        <v>8510</v>
      </c>
      <c r="I192" s="485" t="s">
        <v>8843</v>
      </c>
      <c r="J192" s="485" t="s">
        <v>8850</v>
      </c>
      <c r="K192" s="485" t="s">
        <v>8851</v>
      </c>
      <c r="L192" s="485" t="s">
        <v>8528</v>
      </c>
      <c r="M192" s="485" t="s">
        <v>1418</v>
      </c>
      <c r="N192" s="485" t="s">
        <v>10588</v>
      </c>
      <c r="O192" s="485" t="s">
        <v>10468</v>
      </c>
      <c r="P192" s="485" t="s">
        <v>8846</v>
      </c>
    </row>
    <row r="193" spans="2:16" ht="63.75">
      <c r="B193" s="484" t="s">
        <v>10606</v>
      </c>
      <c r="C193" s="485" t="s">
        <v>1927</v>
      </c>
      <c r="D193" s="485" t="s">
        <v>8849</v>
      </c>
      <c r="E193" s="485" t="s">
        <v>389</v>
      </c>
      <c r="F193" s="484" t="s">
        <v>1927</v>
      </c>
      <c r="G193" s="485" t="s">
        <v>8842</v>
      </c>
      <c r="H193" s="485" t="s">
        <v>8510</v>
      </c>
      <c r="I193" s="485" t="s">
        <v>8843</v>
      </c>
      <c r="J193" s="485" t="s">
        <v>8850</v>
      </c>
      <c r="K193" s="485" t="s">
        <v>8851</v>
      </c>
      <c r="L193" s="485" t="s">
        <v>8528</v>
      </c>
      <c r="M193" s="485" t="s">
        <v>1418</v>
      </c>
      <c r="N193" s="485" t="s">
        <v>10588</v>
      </c>
      <c r="O193" s="485" t="s">
        <v>10468</v>
      </c>
      <c r="P193" s="485" t="s">
        <v>8846</v>
      </c>
    </row>
    <row r="194" spans="2:16" ht="63.75">
      <c r="B194" s="484" t="s">
        <v>10607</v>
      </c>
      <c r="C194" s="485" t="s">
        <v>8852</v>
      </c>
      <c r="D194" s="485" t="s">
        <v>8517</v>
      </c>
      <c r="E194" s="485" t="s">
        <v>8517</v>
      </c>
      <c r="F194" s="484" t="s">
        <v>1927</v>
      </c>
      <c r="G194" s="485" t="s">
        <v>8853</v>
      </c>
      <c r="H194" s="485" t="s">
        <v>8510</v>
      </c>
      <c r="I194" s="485" t="s">
        <v>8854</v>
      </c>
      <c r="J194" s="485" t="s">
        <v>8855</v>
      </c>
      <c r="K194" s="485" t="s">
        <v>8856</v>
      </c>
      <c r="L194" s="485" t="s">
        <v>8528</v>
      </c>
      <c r="M194" s="485" t="s">
        <v>1418</v>
      </c>
      <c r="N194" s="485" t="s">
        <v>10588</v>
      </c>
      <c r="O194" s="485" t="s">
        <v>10468</v>
      </c>
      <c r="P194" s="485" t="s">
        <v>8857</v>
      </c>
    </row>
    <row r="195" spans="2:16" ht="76.5">
      <c r="B195" s="484" t="s">
        <v>10608</v>
      </c>
      <c r="C195" s="485" t="s">
        <v>8852</v>
      </c>
      <c r="D195" s="485" t="s">
        <v>8517</v>
      </c>
      <c r="E195" s="485" t="s">
        <v>8517</v>
      </c>
      <c r="F195" s="484" t="s">
        <v>1927</v>
      </c>
      <c r="G195" s="485" t="s">
        <v>8853</v>
      </c>
      <c r="H195" s="485" t="s">
        <v>8510</v>
      </c>
      <c r="I195" s="485" t="s">
        <v>8854</v>
      </c>
      <c r="J195" s="485" t="s">
        <v>8858</v>
      </c>
      <c r="K195" s="485" t="s">
        <v>8859</v>
      </c>
      <c r="L195" s="485" t="s">
        <v>8528</v>
      </c>
      <c r="M195" s="485" t="s">
        <v>1418</v>
      </c>
      <c r="N195" s="485" t="s">
        <v>10588</v>
      </c>
      <c r="O195" s="485" t="s">
        <v>10468</v>
      </c>
      <c r="P195" s="485" t="s">
        <v>8860</v>
      </c>
    </row>
    <row r="196" spans="2:16" ht="114.75">
      <c r="B196" s="484" t="s">
        <v>10609</v>
      </c>
      <c r="C196" s="485" t="s">
        <v>1927</v>
      </c>
      <c r="D196" s="485" t="s">
        <v>8861</v>
      </c>
      <c r="E196" s="485" t="s">
        <v>801</v>
      </c>
      <c r="F196" s="484" t="s">
        <v>8862</v>
      </c>
      <c r="G196" s="485" t="s">
        <v>8863</v>
      </c>
      <c r="H196" s="485" t="s">
        <v>8510</v>
      </c>
      <c r="I196" s="485" t="s">
        <v>8511</v>
      </c>
      <c r="J196" s="485" t="s">
        <v>8512</v>
      </c>
      <c r="K196" s="485" t="s">
        <v>8513</v>
      </c>
      <c r="L196" s="485" t="s">
        <v>8514</v>
      </c>
      <c r="M196" s="485" t="s">
        <v>1418</v>
      </c>
      <c r="N196" s="485" t="s">
        <v>10588</v>
      </c>
      <c r="O196" s="485" t="s">
        <v>10468</v>
      </c>
      <c r="P196" s="485" t="s">
        <v>8864</v>
      </c>
    </row>
    <row r="197" spans="2:16" ht="76.5">
      <c r="B197" s="484" t="s">
        <v>10611</v>
      </c>
      <c r="C197" s="485" t="s">
        <v>1927</v>
      </c>
      <c r="D197" s="485" t="s">
        <v>1796</v>
      </c>
      <c r="E197" s="485" t="s">
        <v>900</v>
      </c>
      <c r="F197" s="484" t="s">
        <v>1927</v>
      </c>
      <c r="G197" s="485" t="s">
        <v>8865</v>
      </c>
      <c r="H197" s="485" t="s">
        <v>8510</v>
      </c>
      <c r="I197" s="485" t="s">
        <v>8511</v>
      </c>
      <c r="J197" s="485" t="s">
        <v>8512</v>
      </c>
      <c r="K197" s="485" t="s">
        <v>8513</v>
      </c>
      <c r="L197" s="485" t="s">
        <v>8514</v>
      </c>
      <c r="M197" s="485" t="s">
        <v>1418</v>
      </c>
      <c r="N197" s="485" t="s">
        <v>10610</v>
      </c>
      <c r="O197" s="485" t="s">
        <v>10468</v>
      </c>
      <c r="P197" s="485" t="s">
        <v>8866</v>
      </c>
    </row>
    <row r="198" spans="2:16" ht="178.5">
      <c r="B198" s="484" t="s">
        <v>10612</v>
      </c>
      <c r="C198" s="485" t="s">
        <v>1927</v>
      </c>
      <c r="D198" s="485" t="s">
        <v>8867</v>
      </c>
      <c r="E198" s="485" t="s">
        <v>1927</v>
      </c>
      <c r="F198" s="484" t="s">
        <v>1927</v>
      </c>
      <c r="G198" s="485" t="s">
        <v>8865</v>
      </c>
      <c r="H198" s="485" t="s">
        <v>8510</v>
      </c>
      <c r="I198" s="485" t="s">
        <v>8511</v>
      </c>
      <c r="J198" s="485" t="s">
        <v>8512</v>
      </c>
      <c r="K198" s="485" t="s">
        <v>8513</v>
      </c>
      <c r="L198" s="485" t="s">
        <v>8514</v>
      </c>
      <c r="M198" s="485" t="s">
        <v>1418</v>
      </c>
      <c r="N198" s="485" t="s">
        <v>10610</v>
      </c>
      <c r="O198" s="485" t="s">
        <v>10468</v>
      </c>
      <c r="P198" s="485" t="s">
        <v>8866</v>
      </c>
    </row>
    <row r="199" spans="2:16" ht="63.75">
      <c r="B199" s="484" t="s">
        <v>10613</v>
      </c>
      <c r="C199" s="485" t="s">
        <v>1927</v>
      </c>
      <c r="D199" s="485" t="s">
        <v>1791</v>
      </c>
      <c r="E199" s="485" t="s">
        <v>1793</v>
      </c>
      <c r="F199" s="484" t="s">
        <v>2020</v>
      </c>
      <c r="G199" s="485" t="s">
        <v>2779</v>
      </c>
      <c r="H199" s="485" t="s">
        <v>8510</v>
      </c>
      <c r="I199" s="485" t="s">
        <v>8511</v>
      </c>
      <c r="J199" s="485" t="s">
        <v>8512</v>
      </c>
      <c r="K199" s="485" t="s">
        <v>8513</v>
      </c>
      <c r="L199" s="485" t="s">
        <v>8514</v>
      </c>
      <c r="M199" s="485" t="s">
        <v>1418</v>
      </c>
      <c r="N199" s="485" t="s">
        <v>10610</v>
      </c>
      <c r="O199" s="485" t="s">
        <v>10468</v>
      </c>
      <c r="P199" s="485" t="s">
        <v>8866</v>
      </c>
    </row>
    <row r="200" spans="2:16" ht="178.5">
      <c r="B200" s="484" t="s">
        <v>10614</v>
      </c>
      <c r="C200" s="485" t="s">
        <v>1927</v>
      </c>
      <c r="D200" s="485" t="s">
        <v>1940</v>
      </c>
      <c r="E200" s="485" t="s">
        <v>8868</v>
      </c>
      <c r="F200" s="484" t="s">
        <v>1927</v>
      </c>
      <c r="G200" s="485" t="s">
        <v>8869</v>
      </c>
      <c r="H200" s="485" t="s">
        <v>8510</v>
      </c>
      <c r="I200" s="485" t="s">
        <v>8511</v>
      </c>
      <c r="J200" s="485" t="s">
        <v>8512</v>
      </c>
      <c r="K200" s="485" t="s">
        <v>8513</v>
      </c>
      <c r="L200" s="485" t="s">
        <v>8514</v>
      </c>
      <c r="M200" s="485" t="s">
        <v>1418</v>
      </c>
      <c r="N200" s="485" t="s">
        <v>10503</v>
      </c>
      <c r="O200" s="485" t="s">
        <v>10475</v>
      </c>
      <c r="P200" s="485" t="s">
        <v>10615</v>
      </c>
    </row>
    <row r="201" spans="2:16" ht="63.75">
      <c r="B201" s="484" t="s">
        <v>10616</v>
      </c>
      <c r="C201" s="485" t="s">
        <v>1927</v>
      </c>
      <c r="D201" s="485" t="s">
        <v>1909</v>
      </c>
      <c r="E201" s="485" t="s">
        <v>763</v>
      </c>
      <c r="F201" s="484" t="s">
        <v>1927</v>
      </c>
      <c r="G201" s="485" t="s">
        <v>8870</v>
      </c>
      <c r="H201" s="485" t="s">
        <v>8510</v>
      </c>
      <c r="I201" s="485" t="s">
        <v>8511</v>
      </c>
      <c r="J201" s="485" t="s">
        <v>8512</v>
      </c>
      <c r="K201" s="485" t="s">
        <v>8513</v>
      </c>
      <c r="L201" s="485" t="s">
        <v>8514</v>
      </c>
      <c r="M201" s="485" t="s">
        <v>1418</v>
      </c>
      <c r="N201" s="485" t="s">
        <v>10617</v>
      </c>
      <c r="O201" s="485" t="s">
        <v>10468</v>
      </c>
      <c r="P201" s="485" t="s">
        <v>8871</v>
      </c>
    </row>
    <row r="202" spans="2:16" ht="63.75">
      <c r="B202" s="484" t="s">
        <v>10618</v>
      </c>
      <c r="C202" s="485" t="s">
        <v>1927</v>
      </c>
      <c r="D202" s="485" t="s">
        <v>1910</v>
      </c>
      <c r="E202" s="485" t="s">
        <v>430</v>
      </c>
      <c r="F202" s="484" t="s">
        <v>2024</v>
      </c>
      <c r="G202" s="485" t="s">
        <v>2779</v>
      </c>
      <c r="H202" s="485" t="s">
        <v>8510</v>
      </c>
      <c r="I202" s="485" t="s">
        <v>8511</v>
      </c>
      <c r="J202" s="485" t="s">
        <v>8512</v>
      </c>
      <c r="K202" s="485" t="s">
        <v>8513</v>
      </c>
      <c r="L202" s="485" t="s">
        <v>8514</v>
      </c>
      <c r="M202" s="485" t="s">
        <v>1418</v>
      </c>
      <c r="N202" s="485" t="s">
        <v>10617</v>
      </c>
      <c r="O202" s="485" t="s">
        <v>10468</v>
      </c>
      <c r="P202" s="485" t="s">
        <v>8871</v>
      </c>
    </row>
    <row r="203" spans="2:16" ht="63.75">
      <c r="B203" s="484" t="s">
        <v>10619</v>
      </c>
      <c r="C203" s="485" t="s">
        <v>1927</v>
      </c>
      <c r="D203" s="485" t="s">
        <v>1912</v>
      </c>
      <c r="E203" s="485" t="s">
        <v>1914</v>
      </c>
      <c r="F203" s="484" t="s">
        <v>2023</v>
      </c>
      <c r="G203" s="485" t="s">
        <v>2779</v>
      </c>
      <c r="H203" s="485" t="s">
        <v>8510</v>
      </c>
      <c r="I203" s="485" t="s">
        <v>8511</v>
      </c>
      <c r="J203" s="485" t="s">
        <v>8512</v>
      </c>
      <c r="K203" s="485" t="s">
        <v>8513</v>
      </c>
      <c r="L203" s="485" t="s">
        <v>8514</v>
      </c>
      <c r="M203" s="485" t="s">
        <v>1418</v>
      </c>
      <c r="N203" s="485" t="s">
        <v>10617</v>
      </c>
      <c r="O203" s="485" t="s">
        <v>10468</v>
      </c>
      <c r="P203" s="485" t="s">
        <v>8871</v>
      </c>
    </row>
    <row r="204" spans="2:16" ht="76.5">
      <c r="B204" s="484" t="s">
        <v>10620</v>
      </c>
      <c r="C204" s="485" t="s">
        <v>1918</v>
      </c>
      <c r="D204" s="485" t="s">
        <v>8517</v>
      </c>
      <c r="E204" s="485" t="s">
        <v>8517</v>
      </c>
      <c r="F204" s="484" t="s">
        <v>1927</v>
      </c>
      <c r="G204" s="485" t="s">
        <v>8872</v>
      </c>
      <c r="H204" s="485" t="s">
        <v>8510</v>
      </c>
      <c r="I204" s="485" t="s">
        <v>8511</v>
      </c>
      <c r="J204" s="485" t="s">
        <v>8512</v>
      </c>
      <c r="K204" s="485" t="s">
        <v>8513</v>
      </c>
      <c r="L204" s="485" t="s">
        <v>8514</v>
      </c>
      <c r="M204" s="485" t="s">
        <v>1418</v>
      </c>
      <c r="N204" s="485" t="s">
        <v>10617</v>
      </c>
      <c r="O204" s="485" t="s">
        <v>10621</v>
      </c>
      <c r="P204" s="485" t="s">
        <v>8873</v>
      </c>
    </row>
    <row r="205" spans="2:16" ht="63.75">
      <c r="B205" s="484" t="s">
        <v>10622</v>
      </c>
      <c r="C205" s="485" t="s">
        <v>1927</v>
      </c>
      <c r="D205" s="485" t="s">
        <v>2025</v>
      </c>
      <c r="E205" s="485" t="s">
        <v>383</v>
      </c>
      <c r="F205" s="484" t="s">
        <v>7095</v>
      </c>
      <c r="G205" s="485" t="s">
        <v>8842</v>
      </c>
      <c r="H205" s="485" t="s">
        <v>8510</v>
      </c>
      <c r="I205" s="485" t="s">
        <v>8511</v>
      </c>
      <c r="J205" s="485" t="s">
        <v>8512</v>
      </c>
      <c r="K205" s="485" t="s">
        <v>8513</v>
      </c>
      <c r="L205" s="485" t="s">
        <v>8514</v>
      </c>
      <c r="M205" s="485" t="s">
        <v>1418</v>
      </c>
      <c r="N205" s="485" t="s">
        <v>10621</v>
      </c>
      <c r="O205" s="485" t="s">
        <v>10621</v>
      </c>
      <c r="P205" s="485" t="s">
        <v>8874</v>
      </c>
    </row>
    <row r="206" spans="2:16" ht="76.5">
      <c r="B206" s="484" t="s">
        <v>10623</v>
      </c>
      <c r="C206" s="485" t="s">
        <v>1927</v>
      </c>
      <c r="D206" s="485" t="s">
        <v>1921</v>
      </c>
      <c r="E206" s="485" t="s">
        <v>733</v>
      </c>
      <c r="F206" s="484" t="s">
        <v>8875</v>
      </c>
      <c r="G206" s="485" t="s">
        <v>8876</v>
      </c>
      <c r="H206" s="485" t="s">
        <v>8510</v>
      </c>
      <c r="I206" s="485" t="s">
        <v>8877</v>
      </c>
      <c r="J206" s="485" t="s">
        <v>8512</v>
      </c>
      <c r="K206" s="485" t="s">
        <v>8595</v>
      </c>
      <c r="L206" s="485" t="s">
        <v>8514</v>
      </c>
      <c r="M206" s="485" t="s">
        <v>1418</v>
      </c>
      <c r="N206" s="485" t="s">
        <v>10492</v>
      </c>
      <c r="O206" s="485" t="s">
        <v>10475</v>
      </c>
      <c r="P206" s="485" t="s">
        <v>10624</v>
      </c>
    </row>
    <row r="207" spans="2:16" ht="51">
      <c r="B207" s="484" t="s">
        <v>10625</v>
      </c>
      <c r="C207" s="485" t="s">
        <v>1926</v>
      </c>
      <c r="D207" s="485" t="s">
        <v>8517</v>
      </c>
      <c r="E207" s="485" t="s">
        <v>8517</v>
      </c>
      <c r="F207" s="484" t="s">
        <v>1927</v>
      </c>
      <c r="G207" s="485" t="s">
        <v>8878</v>
      </c>
      <c r="H207" s="485" t="s">
        <v>8510</v>
      </c>
      <c r="I207" s="485" t="s">
        <v>8879</v>
      </c>
      <c r="J207" s="485" t="s">
        <v>8512</v>
      </c>
      <c r="K207" s="485" t="s">
        <v>8513</v>
      </c>
      <c r="L207" s="485" t="s">
        <v>8514</v>
      </c>
      <c r="M207" s="485" t="s">
        <v>1418</v>
      </c>
      <c r="N207" s="485" t="s">
        <v>10492</v>
      </c>
      <c r="O207" s="485" t="s">
        <v>10492</v>
      </c>
      <c r="P207" s="485" t="s">
        <v>8880</v>
      </c>
    </row>
    <row r="208" spans="2:16" ht="114.75">
      <c r="B208" s="484" t="s">
        <v>10626</v>
      </c>
      <c r="C208" s="485" t="s">
        <v>9886</v>
      </c>
      <c r="D208" s="485" t="s">
        <v>8517</v>
      </c>
      <c r="E208" s="485" t="s">
        <v>8517</v>
      </c>
      <c r="F208" s="484" t="s">
        <v>1927</v>
      </c>
      <c r="G208" s="485" t="s">
        <v>10375</v>
      </c>
      <c r="H208" s="485" t="s">
        <v>8510</v>
      </c>
      <c r="I208" s="485" t="s">
        <v>8511</v>
      </c>
      <c r="J208" s="485" t="s">
        <v>8512</v>
      </c>
      <c r="K208" s="485" t="s">
        <v>8513</v>
      </c>
      <c r="L208" s="485" t="s">
        <v>8514</v>
      </c>
      <c r="M208" s="485" t="s">
        <v>1418</v>
      </c>
      <c r="N208" s="485" t="s">
        <v>10505</v>
      </c>
      <c r="O208" s="485" t="s">
        <v>10505</v>
      </c>
      <c r="P208" s="485" t="s">
        <v>10376</v>
      </c>
    </row>
    <row r="209" spans="2:16" ht="63.75">
      <c r="B209" s="484" t="s">
        <v>10627</v>
      </c>
      <c r="C209" s="485" t="s">
        <v>1927</v>
      </c>
      <c r="D209" s="485" t="s">
        <v>0</v>
      </c>
      <c r="E209" s="485" t="s">
        <v>10628</v>
      </c>
      <c r="F209" s="484" t="s">
        <v>8848</v>
      </c>
      <c r="G209" s="485" t="s">
        <v>8842</v>
      </c>
      <c r="H209" s="485" t="s">
        <v>8510</v>
      </c>
      <c r="I209" s="485" t="s">
        <v>10629</v>
      </c>
      <c r="J209" s="485" t="s">
        <v>8512</v>
      </c>
      <c r="K209" s="485" t="s">
        <v>8513</v>
      </c>
      <c r="L209" s="485" t="s">
        <v>8514</v>
      </c>
      <c r="M209" s="485" t="s">
        <v>1418</v>
      </c>
      <c r="N209" s="485" t="s">
        <v>10475</v>
      </c>
      <c r="O209" s="485" t="s">
        <v>10475</v>
      </c>
      <c r="P209" s="485" t="s">
        <v>10630</v>
      </c>
    </row>
    <row r="210" spans="2:16" ht="63.75">
      <c r="B210" s="484" t="s">
        <v>10631</v>
      </c>
      <c r="C210" s="485" t="s">
        <v>1927</v>
      </c>
      <c r="D210" s="485" t="s">
        <v>2027</v>
      </c>
      <c r="E210" s="485" t="s">
        <v>10632</v>
      </c>
      <c r="F210" s="484" t="s">
        <v>8847</v>
      </c>
      <c r="G210" s="485" t="s">
        <v>8842</v>
      </c>
      <c r="H210" s="485" t="s">
        <v>8510</v>
      </c>
      <c r="I210" s="485" t="s">
        <v>10629</v>
      </c>
      <c r="J210" s="485" t="s">
        <v>8512</v>
      </c>
      <c r="K210" s="485" t="s">
        <v>8513</v>
      </c>
      <c r="L210" s="485" t="s">
        <v>8514</v>
      </c>
      <c r="M210" s="485" t="s">
        <v>1418</v>
      </c>
      <c r="N210" s="485" t="s">
        <v>10475</v>
      </c>
      <c r="O210" s="485" t="s">
        <v>10475</v>
      </c>
      <c r="P210" s="485" t="s">
        <v>10630</v>
      </c>
    </row>
    <row r="211" spans="2:16" ht="63.75">
      <c r="B211" s="484" t="s">
        <v>10633</v>
      </c>
      <c r="C211" s="485" t="s">
        <v>1927</v>
      </c>
      <c r="D211" s="485" t="s">
        <v>10231</v>
      </c>
      <c r="E211" s="485" t="s">
        <v>853</v>
      </c>
      <c r="F211" s="484" t="s">
        <v>1927</v>
      </c>
      <c r="G211" s="485" t="s">
        <v>10634</v>
      </c>
      <c r="H211" s="485" t="s">
        <v>8510</v>
      </c>
      <c r="I211" s="485" t="s">
        <v>10629</v>
      </c>
      <c r="J211" s="485" t="s">
        <v>8512</v>
      </c>
      <c r="K211" s="485" t="s">
        <v>8513</v>
      </c>
      <c r="L211" s="485" t="s">
        <v>8514</v>
      </c>
      <c r="M211" s="485" t="s">
        <v>1418</v>
      </c>
      <c r="N211" s="485" t="s">
        <v>10475</v>
      </c>
      <c r="O211" s="485" t="s">
        <v>10475</v>
      </c>
      <c r="P211" s="485" t="s">
        <v>10630</v>
      </c>
    </row>
    <row r="212" spans="2:16" ht="191.25">
      <c r="B212" s="484" t="s">
        <v>10635</v>
      </c>
      <c r="C212" s="485" t="s">
        <v>10810</v>
      </c>
      <c r="D212" s="485" t="s">
        <v>8517</v>
      </c>
      <c r="E212" s="485" t="s">
        <v>8517</v>
      </c>
      <c r="F212" s="484" t="s">
        <v>10636</v>
      </c>
      <c r="G212" s="485" t="s">
        <v>10637</v>
      </c>
      <c r="H212" s="485" t="s">
        <v>8510</v>
      </c>
      <c r="I212" s="485" t="s">
        <v>10629</v>
      </c>
      <c r="J212" s="485" t="s">
        <v>8512</v>
      </c>
      <c r="K212" s="485" t="s">
        <v>8513</v>
      </c>
      <c r="L212" s="485" t="s">
        <v>8514</v>
      </c>
      <c r="M212" s="485" t="s">
        <v>1418</v>
      </c>
      <c r="N212" s="485" t="s">
        <v>10475</v>
      </c>
      <c r="O212" s="485" t="s">
        <v>10973</v>
      </c>
      <c r="P212" s="485" t="s">
        <v>10974</v>
      </c>
    </row>
    <row r="213" spans="2:16" ht="63.75">
      <c r="B213" s="484" t="s">
        <v>10975</v>
      </c>
      <c r="C213" s="485" t="s">
        <v>1927</v>
      </c>
      <c r="D213" s="485" t="s">
        <v>10781</v>
      </c>
      <c r="E213" s="485" t="s">
        <v>10783</v>
      </c>
      <c r="F213" s="484" t="s">
        <v>1927</v>
      </c>
      <c r="G213" s="485" t="s">
        <v>8842</v>
      </c>
      <c r="H213" s="485" t="s">
        <v>8510</v>
      </c>
      <c r="I213" s="485" t="s">
        <v>8511</v>
      </c>
      <c r="J213" s="485" t="s">
        <v>8512</v>
      </c>
      <c r="K213" s="485" t="s">
        <v>8513</v>
      </c>
      <c r="L213" s="485" t="s">
        <v>8514</v>
      </c>
      <c r="M213" s="485" t="s">
        <v>1418</v>
      </c>
      <c r="N213" s="485" t="s">
        <v>10976</v>
      </c>
      <c r="O213" s="485" t="s">
        <v>10976</v>
      </c>
      <c r="P213" s="485" t="s">
        <v>10977</v>
      </c>
    </row>
    <row r="214" spans="2:16" ht="140.25">
      <c r="B214" s="484" t="s">
        <v>10978</v>
      </c>
      <c r="C214" s="485" t="s">
        <v>1927</v>
      </c>
      <c r="D214" s="485" t="s">
        <v>10807</v>
      </c>
      <c r="E214" s="485" t="s">
        <v>10773</v>
      </c>
      <c r="F214" s="484" t="s">
        <v>10808</v>
      </c>
      <c r="G214" s="485" t="s">
        <v>10979</v>
      </c>
      <c r="H214" s="485" t="s">
        <v>8510</v>
      </c>
      <c r="I214" s="485" t="s">
        <v>8511</v>
      </c>
      <c r="J214" s="485" t="s">
        <v>8512</v>
      </c>
      <c r="K214" s="485" t="s">
        <v>8513</v>
      </c>
      <c r="L214" s="485" t="s">
        <v>8514</v>
      </c>
      <c r="M214" s="485" t="s">
        <v>1418</v>
      </c>
      <c r="N214" s="485" t="s">
        <v>10976</v>
      </c>
      <c r="O214" s="485" t="s">
        <v>10976</v>
      </c>
      <c r="P214" s="485" t="s">
        <v>10977</v>
      </c>
    </row>
    <row r="215" spans="2:16" ht="89.25">
      <c r="B215" s="484" t="s">
        <v>10980</v>
      </c>
      <c r="C215" s="485" t="s">
        <v>1927</v>
      </c>
      <c r="D215" s="485" t="s">
        <v>10798</v>
      </c>
      <c r="E215" s="485" t="s">
        <v>10775</v>
      </c>
      <c r="F215" s="484" t="s">
        <v>10799</v>
      </c>
      <c r="G215" s="485" t="s">
        <v>10981</v>
      </c>
      <c r="H215" s="485" t="s">
        <v>8510</v>
      </c>
      <c r="I215" s="485" t="s">
        <v>8511</v>
      </c>
      <c r="J215" s="485" t="s">
        <v>8512</v>
      </c>
      <c r="K215" s="485" t="s">
        <v>8513</v>
      </c>
      <c r="L215" s="485" t="s">
        <v>8514</v>
      </c>
      <c r="M215" s="485" t="s">
        <v>1418</v>
      </c>
      <c r="N215" s="485" t="s">
        <v>10976</v>
      </c>
      <c r="O215" s="485" t="s">
        <v>10976</v>
      </c>
      <c r="P215" s="485" t="s">
        <v>10977</v>
      </c>
    </row>
    <row r="216" spans="2:16" ht="140.25">
      <c r="B216" s="484" t="s">
        <v>10982</v>
      </c>
      <c r="C216" s="485" t="s">
        <v>1927</v>
      </c>
      <c r="D216" s="485" t="s">
        <v>10803</v>
      </c>
      <c r="E216" s="485" t="s">
        <v>10777</v>
      </c>
      <c r="F216" s="484" t="s">
        <v>10804</v>
      </c>
      <c r="G216" s="485" t="s">
        <v>10979</v>
      </c>
      <c r="H216" s="485" t="s">
        <v>8510</v>
      </c>
      <c r="I216" s="485" t="s">
        <v>8511</v>
      </c>
      <c r="J216" s="485" t="s">
        <v>8512</v>
      </c>
      <c r="K216" s="485" t="s">
        <v>8513</v>
      </c>
      <c r="L216" s="485" t="s">
        <v>8514</v>
      </c>
      <c r="M216" s="485" t="s">
        <v>1418</v>
      </c>
      <c r="N216" s="485" t="s">
        <v>10976</v>
      </c>
      <c r="O216" s="485" t="s">
        <v>10976</v>
      </c>
      <c r="P216" s="485" t="s">
        <v>10977</v>
      </c>
    </row>
    <row r="217" spans="2:16" ht="153">
      <c r="B217" s="484" t="s">
        <v>10983</v>
      </c>
      <c r="C217" s="485" t="s">
        <v>1927</v>
      </c>
      <c r="D217" s="485" t="s">
        <v>10778</v>
      </c>
      <c r="E217" s="485" t="s">
        <v>10780</v>
      </c>
      <c r="F217" s="484" t="s">
        <v>1927</v>
      </c>
      <c r="G217" s="485" t="s">
        <v>10984</v>
      </c>
      <c r="H217" s="485" t="s">
        <v>8510</v>
      </c>
      <c r="I217" s="485" t="s">
        <v>8511</v>
      </c>
      <c r="J217" s="485" t="s">
        <v>8512</v>
      </c>
      <c r="K217" s="485" t="s">
        <v>8513</v>
      </c>
      <c r="L217" s="485" t="s">
        <v>8514</v>
      </c>
      <c r="M217" s="485" t="s">
        <v>1418</v>
      </c>
      <c r="N217" s="485" t="s">
        <v>10976</v>
      </c>
      <c r="O217" s="485" t="s">
        <v>10976</v>
      </c>
      <c r="P217" s="485" t="s">
        <v>10977</v>
      </c>
    </row>
    <row r="218" spans="2:16" ht="51">
      <c r="B218" s="484" t="s">
        <v>10985</v>
      </c>
      <c r="C218" s="485" t="s">
        <v>1927</v>
      </c>
      <c r="D218" s="485" t="s">
        <v>10809</v>
      </c>
      <c r="E218" s="485" t="s">
        <v>10785</v>
      </c>
      <c r="F218" s="484" t="s">
        <v>1927</v>
      </c>
      <c r="G218" s="485" t="s">
        <v>10986</v>
      </c>
      <c r="H218" s="485" t="s">
        <v>8510</v>
      </c>
      <c r="I218" s="485" t="s">
        <v>8511</v>
      </c>
      <c r="J218" s="485" t="s">
        <v>8512</v>
      </c>
      <c r="K218" s="485" t="s">
        <v>8513</v>
      </c>
      <c r="L218" s="485" t="s">
        <v>8514</v>
      </c>
      <c r="M218" s="485" t="s">
        <v>1418</v>
      </c>
      <c r="N218" s="485" t="s">
        <v>10976</v>
      </c>
      <c r="O218" s="485" t="s">
        <v>10976</v>
      </c>
      <c r="P218" s="485" t="s">
        <v>10977</v>
      </c>
    </row>
    <row r="219" spans="2:16" ht="51">
      <c r="B219" s="484" t="s">
        <v>10987</v>
      </c>
      <c r="C219" s="485" t="s">
        <v>1927</v>
      </c>
      <c r="D219" s="485" t="s">
        <v>890</v>
      </c>
      <c r="E219" s="485" t="s">
        <v>1468</v>
      </c>
      <c r="F219" s="484" t="s">
        <v>1927</v>
      </c>
      <c r="G219" s="485" t="s">
        <v>10988</v>
      </c>
      <c r="H219" s="485" t="s">
        <v>8510</v>
      </c>
      <c r="I219" s="485" t="s">
        <v>8511</v>
      </c>
      <c r="J219" s="485" t="s">
        <v>8512</v>
      </c>
      <c r="K219" s="485" t="s">
        <v>8513</v>
      </c>
      <c r="L219" s="485" t="s">
        <v>8514</v>
      </c>
      <c r="M219" s="485" t="s">
        <v>1418</v>
      </c>
      <c r="N219" s="485" t="s">
        <v>10976</v>
      </c>
      <c r="O219" s="485" t="s">
        <v>10976</v>
      </c>
      <c r="P219" s="485" t="s">
        <v>10977</v>
      </c>
    </row>
    <row r="220" spans="2:16" ht="51">
      <c r="B220" s="484" t="s">
        <v>10989</v>
      </c>
      <c r="C220" s="485" t="s">
        <v>1927</v>
      </c>
      <c r="D220" s="485" t="s">
        <v>10800</v>
      </c>
      <c r="E220" s="485" t="s">
        <v>10791</v>
      </c>
      <c r="F220" s="484" t="s">
        <v>10801</v>
      </c>
      <c r="G220" s="485" t="s">
        <v>10990</v>
      </c>
      <c r="H220" s="485" t="s">
        <v>8510</v>
      </c>
      <c r="I220" s="485" t="s">
        <v>8511</v>
      </c>
      <c r="J220" s="485" t="s">
        <v>8512</v>
      </c>
      <c r="K220" s="485" t="s">
        <v>8513</v>
      </c>
      <c r="L220" s="485" t="s">
        <v>8514</v>
      </c>
      <c r="M220" s="485" t="s">
        <v>1418</v>
      </c>
      <c r="N220" s="485" t="s">
        <v>10976</v>
      </c>
      <c r="O220" s="485" t="s">
        <v>10976</v>
      </c>
      <c r="P220" s="485" t="s">
        <v>10977</v>
      </c>
    </row>
    <row r="221" spans="2:16" ht="255">
      <c r="B221" s="484" t="s">
        <v>11545</v>
      </c>
      <c r="C221" s="485" t="s">
        <v>1927</v>
      </c>
      <c r="D221" s="485" t="s">
        <v>10998</v>
      </c>
      <c r="E221" s="485" t="s">
        <v>11000</v>
      </c>
      <c r="F221" s="484" t="s">
        <v>11546</v>
      </c>
      <c r="G221" s="485" t="s">
        <v>11547</v>
      </c>
      <c r="H221" s="485" t="s">
        <v>8510</v>
      </c>
      <c r="I221" s="485" t="s">
        <v>11548</v>
      </c>
      <c r="J221" s="485" t="s">
        <v>8512</v>
      </c>
      <c r="K221" s="485" t="s">
        <v>8513</v>
      </c>
      <c r="L221" s="485" t="s">
        <v>8514</v>
      </c>
      <c r="M221" s="485" t="s">
        <v>1418</v>
      </c>
      <c r="N221" s="485" t="s">
        <v>11549</v>
      </c>
      <c r="O221" s="485" t="s">
        <v>11549</v>
      </c>
      <c r="P221" s="485" t="s">
        <v>11550</v>
      </c>
    </row>
    <row r="222" spans="2:16" ht="63.75">
      <c r="B222" s="484" t="s">
        <v>11551</v>
      </c>
      <c r="C222" s="485" t="s">
        <v>1927</v>
      </c>
      <c r="D222" s="485" t="s">
        <v>7091</v>
      </c>
      <c r="E222" s="485" t="s">
        <v>388</v>
      </c>
      <c r="F222" s="484" t="s">
        <v>1927</v>
      </c>
      <c r="G222" s="485" t="s">
        <v>8842</v>
      </c>
      <c r="H222" s="485" t="s">
        <v>8510</v>
      </c>
      <c r="I222" s="485" t="s">
        <v>11548</v>
      </c>
      <c r="J222" s="485" t="s">
        <v>8512</v>
      </c>
      <c r="K222" s="485" t="s">
        <v>8513</v>
      </c>
      <c r="L222" s="485" t="s">
        <v>8514</v>
      </c>
      <c r="M222" s="485" t="s">
        <v>1418</v>
      </c>
      <c r="N222" s="485" t="s">
        <v>11549</v>
      </c>
      <c r="O222" s="485" t="s">
        <v>11549</v>
      </c>
      <c r="P222" s="485" t="s">
        <v>11552</v>
      </c>
    </row>
    <row r="223" spans="2:16" ht="63.75">
      <c r="B223" s="484" t="s">
        <v>11553</v>
      </c>
      <c r="C223" s="485" t="s">
        <v>1927</v>
      </c>
      <c r="D223" s="485" t="s">
        <v>11004</v>
      </c>
      <c r="E223" s="485" t="s">
        <v>11023</v>
      </c>
      <c r="F223" s="484" t="s">
        <v>1927</v>
      </c>
      <c r="G223" s="485" t="s">
        <v>8842</v>
      </c>
      <c r="H223" s="485" t="s">
        <v>8510</v>
      </c>
      <c r="I223" s="485" t="s">
        <v>11548</v>
      </c>
      <c r="J223" s="485" t="s">
        <v>8512</v>
      </c>
      <c r="K223" s="485" t="s">
        <v>8513</v>
      </c>
      <c r="L223" s="485" t="s">
        <v>8514</v>
      </c>
      <c r="M223" s="485" t="s">
        <v>1418</v>
      </c>
      <c r="N223" s="485" t="s">
        <v>11549</v>
      </c>
      <c r="O223" s="485" t="s">
        <v>11549</v>
      </c>
      <c r="P223" s="485" t="s">
        <v>11552</v>
      </c>
    </row>
    <row r="224" spans="2:16" ht="63.75">
      <c r="B224" s="484" t="s">
        <v>11554</v>
      </c>
      <c r="C224" s="485" t="s">
        <v>1927</v>
      </c>
      <c r="D224" s="485" t="s">
        <v>11007</v>
      </c>
      <c r="E224" s="485" t="s">
        <v>11009</v>
      </c>
      <c r="F224" s="484" t="s">
        <v>1927</v>
      </c>
      <c r="G224" s="485" t="s">
        <v>8842</v>
      </c>
      <c r="H224" s="485" t="s">
        <v>8510</v>
      </c>
      <c r="I224" s="485" t="s">
        <v>11548</v>
      </c>
      <c r="J224" s="485" t="s">
        <v>8512</v>
      </c>
      <c r="K224" s="485" t="s">
        <v>8513</v>
      </c>
      <c r="L224" s="485" t="s">
        <v>8514</v>
      </c>
      <c r="M224" s="485" t="s">
        <v>1418</v>
      </c>
      <c r="N224" s="485" t="s">
        <v>11549</v>
      </c>
      <c r="O224" s="485" t="s">
        <v>11549</v>
      </c>
      <c r="P224" s="485" t="s">
        <v>11552</v>
      </c>
    </row>
    <row r="225" spans="2:16" ht="63.75">
      <c r="B225" s="484" t="s">
        <v>11555</v>
      </c>
      <c r="C225" s="485" t="s">
        <v>1927</v>
      </c>
      <c r="D225" s="485" t="s">
        <v>11010</v>
      </c>
      <c r="E225" s="485" t="s">
        <v>11024</v>
      </c>
      <c r="F225" s="484" t="s">
        <v>1927</v>
      </c>
      <c r="G225" s="485" t="s">
        <v>8842</v>
      </c>
      <c r="H225" s="485" t="s">
        <v>8510</v>
      </c>
      <c r="I225" s="485" t="s">
        <v>11548</v>
      </c>
      <c r="J225" s="485" t="s">
        <v>8512</v>
      </c>
      <c r="K225" s="485" t="s">
        <v>8513</v>
      </c>
      <c r="L225" s="485" t="s">
        <v>8514</v>
      </c>
      <c r="M225" s="485" t="s">
        <v>1418</v>
      </c>
      <c r="N225" s="485" t="s">
        <v>11549</v>
      </c>
      <c r="O225" s="485" t="s">
        <v>11549</v>
      </c>
      <c r="P225" s="485" t="s">
        <v>11552</v>
      </c>
    </row>
    <row r="226" spans="2:16" ht="13.5" customHeight="1">
      <c r="B226" s="161"/>
    </row>
    <row r="227" spans="2:16">
      <c r="B227" s="161"/>
    </row>
    <row r="230" spans="2:16">
      <c r="B230" s="161" t="s">
        <v>10638</v>
      </c>
    </row>
    <row r="231" spans="2:16" ht="25.5">
      <c r="B231" s="400" t="s">
        <v>8494</v>
      </c>
      <c r="C231" s="400" t="s">
        <v>8495</v>
      </c>
      <c r="D231" s="400" t="s">
        <v>8496</v>
      </c>
      <c r="E231" s="400" t="s">
        <v>8497</v>
      </c>
      <c r="F231" s="400" t="s">
        <v>8498</v>
      </c>
      <c r="G231" s="400" t="s">
        <v>8500</v>
      </c>
      <c r="H231" s="400" t="s">
        <v>8506</v>
      </c>
      <c r="I231" s="400" t="s">
        <v>8507</v>
      </c>
      <c r="J231" s="400" t="s">
        <v>1748</v>
      </c>
    </row>
    <row r="232" spans="2:16" ht="76.5">
      <c r="B232" s="401" t="s">
        <v>8883</v>
      </c>
      <c r="C232" s="401" t="s">
        <v>1717</v>
      </c>
      <c r="D232" s="401" t="s">
        <v>1717</v>
      </c>
      <c r="E232" s="401" t="s">
        <v>2384</v>
      </c>
      <c r="F232" s="401" t="s">
        <v>1927</v>
      </c>
      <c r="G232" s="401" t="s">
        <v>8884</v>
      </c>
      <c r="H232" s="401" t="s">
        <v>8515</v>
      </c>
      <c r="I232" s="401" t="s">
        <v>10503</v>
      </c>
      <c r="J232" s="401" t="s">
        <v>8885</v>
      </c>
    </row>
    <row r="233" spans="2:16" ht="76.5">
      <c r="B233" s="401" t="s">
        <v>8886</v>
      </c>
      <c r="C233" s="401" t="s">
        <v>1717</v>
      </c>
      <c r="D233" s="401" t="s">
        <v>1718</v>
      </c>
      <c r="E233" s="401" t="s">
        <v>2371</v>
      </c>
      <c r="F233" s="401" t="s">
        <v>1927</v>
      </c>
      <c r="G233" s="401" t="s">
        <v>8884</v>
      </c>
      <c r="H233" s="401" t="s">
        <v>8515</v>
      </c>
      <c r="I233" s="401" t="s">
        <v>10503</v>
      </c>
      <c r="J233" s="401" t="s">
        <v>8885</v>
      </c>
    </row>
    <row r="234" spans="2:16" ht="76.5">
      <c r="B234" s="401" t="s">
        <v>8887</v>
      </c>
      <c r="C234" s="401" t="s">
        <v>1717</v>
      </c>
      <c r="D234" s="401" t="s">
        <v>2015</v>
      </c>
      <c r="E234" s="401" t="s">
        <v>2373</v>
      </c>
      <c r="F234" s="401" t="s">
        <v>1927</v>
      </c>
      <c r="G234" s="401" t="s">
        <v>8884</v>
      </c>
      <c r="H234" s="401" t="s">
        <v>8515</v>
      </c>
      <c r="I234" s="401" t="s">
        <v>10503</v>
      </c>
      <c r="J234" s="401" t="s">
        <v>8885</v>
      </c>
    </row>
    <row r="235" spans="2:16" ht="76.5">
      <c r="B235" s="401" t="s">
        <v>8888</v>
      </c>
      <c r="C235" s="401" t="s">
        <v>1717</v>
      </c>
      <c r="D235" s="401" t="s">
        <v>1720</v>
      </c>
      <c r="E235" s="401" t="s">
        <v>2375</v>
      </c>
      <c r="F235" s="401" t="s">
        <v>1927</v>
      </c>
      <c r="G235" s="401" t="s">
        <v>8884</v>
      </c>
      <c r="H235" s="401" t="s">
        <v>8515</v>
      </c>
      <c r="I235" s="401" t="s">
        <v>10503</v>
      </c>
      <c r="J235" s="401" t="s">
        <v>8885</v>
      </c>
    </row>
    <row r="236" spans="2:16" ht="76.5">
      <c r="B236" s="401" t="s">
        <v>8889</v>
      </c>
      <c r="C236" s="401" t="s">
        <v>1717</v>
      </c>
      <c r="D236" s="401" t="s">
        <v>1721</v>
      </c>
      <c r="E236" s="401" t="s">
        <v>2377</v>
      </c>
      <c r="F236" s="401" t="s">
        <v>1927</v>
      </c>
      <c r="G236" s="401" t="s">
        <v>8884</v>
      </c>
      <c r="H236" s="401" t="s">
        <v>8515</v>
      </c>
      <c r="I236" s="401" t="s">
        <v>10503</v>
      </c>
      <c r="J236" s="401" t="s">
        <v>8885</v>
      </c>
    </row>
    <row r="237" spans="2:16" ht="76.5">
      <c r="B237" s="401" t="s">
        <v>8890</v>
      </c>
      <c r="C237" s="401" t="s">
        <v>1717</v>
      </c>
      <c r="D237" s="401" t="s">
        <v>1722</v>
      </c>
      <c r="E237" s="401" t="s">
        <v>2379</v>
      </c>
      <c r="F237" s="401" t="s">
        <v>1927</v>
      </c>
      <c r="G237" s="401" t="s">
        <v>8884</v>
      </c>
      <c r="H237" s="401" t="s">
        <v>8515</v>
      </c>
      <c r="I237" s="401" t="s">
        <v>10503</v>
      </c>
      <c r="J237" s="401" t="s">
        <v>8885</v>
      </c>
    </row>
    <row r="238" spans="2:16" ht="76.5">
      <c r="B238" s="401" t="s">
        <v>8891</v>
      </c>
      <c r="C238" s="401" t="s">
        <v>1717</v>
      </c>
      <c r="D238" s="401" t="s">
        <v>1719</v>
      </c>
      <c r="E238" s="401" t="s">
        <v>2381</v>
      </c>
      <c r="F238" s="401" t="s">
        <v>1927</v>
      </c>
      <c r="G238" s="401" t="s">
        <v>8884</v>
      </c>
      <c r="H238" s="401" t="s">
        <v>8515</v>
      </c>
      <c r="I238" s="401" t="s">
        <v>10503</v>
      </c>
      <c r="J238" s="401" t="s">
        <v>8885</v>
      </c>
    </row>
    <row r="239" spans="2:16" ht="153">
      <c r="B239" s="401" t="s">
        <v>8892</v>
      </c>
      <c r="C239" s="401" t="s">
        <v>8523</v>
      </c>
      <c r="D239" s="401" t="s">
        <v>174</v>
      </c>
      <c r="E239" s="401" t="s">
        <v>232</v>
      </c>
      <c r="F239" s="401" t="s">
        <v>1927</v>
      </c>
      <c r="G239" s="401" t="s">
        <v>8884</v>
      </c>
      <c r="H239" s="401" t="s">
        <v>8515</v>
      </c>
      <c r="I239" s="401" t="s">
        <v>10503</v>
      </c>
      <c r="J239" s="401" t="s">
        <v>10639</v>
      </c>
    </row>
    <row r="240" spans="2:16" ht="153">
      <c r="B240" s="401" t="s">
        <v>8893</v>
      </c>
      <c r="C240" s="401" t="s">
        <v>8523</v>
      </c>
      <c r="D240" s="401" t="s">
        <v>1764</v>
      </c>
      <c r="E240" s="401" t="s">
        <v>238</v>
      </c>
      <c r="F240" s="401" t="s">
        <v>1927</v>
      </c>
      <c r="G240" s="401" t="s">
        <v>8884</v>
      </c>
      <c r="H240" s="401" t="s">
        <v>8515</v>
      </c>
      <c r="I240" s="401" t="s">
        <v>10503</v>
      </c>
      <c r="J240" s="401" t="s">
        <v>10639</v>
      </c>
    </row>
    <row r="241" spans="2:10" ht="153">
      <c r="B241" s="401" t="s">
        <v>8894</v>
      </c>
      <c r="C241" s="401" t="s">
        <v>8523</v>
      </c>
      <c r="D241" s="401" t="s">
        <v>175</v>
      </c>
      <c r="E241" s="401" t="s">
        <v>234</v>
      </c>
      <c r="F241" s="401" t="s">
        <v>1927</v>
      </c>
      <c r="G241" s="401" t="s">
        <v>8884</v>
      </c>
      <c r="H241" s="401" t="s">
        <v>8515</v>
      </c>
      <c r="I241" s="401" t="s">
        <v>10503</v>
      </c>
      <c r="J241" s="401" t="s">
        <v>10639</v>
      </c>
    </row>
    <row r="242" spans="2:10" ht="153">
      <c r="B242" s="401" t="s">
        <v>8895</v>
      </c>
      <c r="C242" s="401" t="s">
        <v>8523</v>
      </c>
      <c r="D242" s="401" t="s">
        <v>398</v>
      </c>
      <c r="E242" s="401" t="s">
        <v>224</v>
      </c>
      <c r="F242" s="401" t="s">
        <v>1927</v>
      </c>
      <c r="G242" s="401" t="s">
        <v>8884</v>
      </c>
      <c r="H242" s="401" t="s">
        <v>8515</v>
      </c>
      <c r="I242" s="401" t="s">
        <v>10503</v>
      </c>
      <c r="J242" s="401" t="s">
        <v>10639</v>
      </c>
    </row>
    <row r="243" spans="2:10" ht="153">
      <c r="B243" s="401" t="s">
        <v>8896</v>
      </c>
      <c r="C243" s="401" t="s">
        <v>8523</v>
      </c>
      <c r="D243" s="401" t="s">
        <v>176</v>
      </c>
      <c r="E243" s="401" t="s">
        <v>239</v>
      </c>
      <c r="F243" s="401" t="s">
        <v>1927</v>
      </c>
      <c r="G243" s="401" t="s">
        <v>8884</v>
      </c>
      <c r="H243" s="401" t="s">
        <v>8515</v>
      </c>
      <c r="I243" s="401" t="s">
        <v>10503</v>
      </c>
      <c r="J243" s="401" t="s">
        <v>10639</v>
      </c>
    </row>
    <row r="244" spans="2:10" ht="153">
      <c r="B244" s="401" t="s">
        <v>8897</v>
      </c>
      <c r="C244" s="401" t="s">
        <v>8523</v>
      </c>
      <c r="D244" s="401" t="s">
        <v>177</v>
      </c>
      <c r="E244" s="401" t="s">
        <v>237</v>
      </c>
      <c r="F244" s="401" t="s">
        <v>1927</v>
      </c>
      <c r="G244" s="401" t="s">
        <v>8884</v>
      </c>
      <c r="H244" s="401" t="s">
        <v>8515</v>
      </c>
      <c r="I244" s="401" t="s">
        <v>10503</v>
      </c>
      <c r="J244" s="401" t="s">
        <v>10639</v>
      </c>
    </row>
    <row r="245" spans="2:10" ht="153">
      <c r="B245" s="401" t="s">
        <v>8898</v>
      </c>
      <c r="C245" s="401" t="s">
        <v>8523</v>
      </c>
      <c r="D245" s="401" t="s">
        <v>374</v>
      </c>
      <c r="E245" s="401" t="s">
        <v>233</v>
      </c>
      <c r="F245" s="401" t="s">
        <v>1927</v>
      </c>
      <c r="G245" s="401" t="s">
        <v>8884</v>
      </c>
      <c r="H245" s="401" t="s">
        <v>8515</v>
      </c>
      <c r="I245" s="401" t="s">
        <v>10503</v>
      </c>
      <c r="J245" s="401" t="s">
        <v>10639</v>
      </c>
    </row>
    <row r="246" spans="2:10" ht="153">
      <c r="B246" s="401" t="s">
        <v>8899</v>
      </c>
      <c r="C246" s="401" t="s">
        <v>8523</v>
      </c>
      <c r="D246" s="401" t="s">
        <v>178</v>
      </c>
      <c r="E246" s="401" t="s">
        <v>235</v>
      </c>
      <c r="F246" s="401" t="s">
        <v>1927</v>
      </c>
      <c r="G246" s="401" t="s">
        <v>8884</v>
      </c>
      <c r="H246" s="401" t="s">
        <v>8515</v>
      </c>
      <c r="I246" s="401" t="s">
        <v>10503</v>
      </c>
      <c r="J246" s="401" t="s">
        <v>10639</v>
      </c>
    </row>
    <row r="247" spans="2:10" ht="153">
      <c r="B247" s="401" t="s">
        <v>8900</v>
      </c>
      <c r="C247" s="401" t="s">
        <v>8523</v>
      </c>
      <c r="D247" s="401" t="s">
        <v>179</v>
      </c>
      <c r="E247" s="401" t="s">
        <v>1416</v>
      </c>
      <c r="F247" s="401" t="s">
        <v>1927</v>
      </c>
      <c r="G247" s="401" t="s">
        <v>8884</v>
      </c>
      <c r="H247" s="401" t="s">
        <v>8515</v>
      </c>
      <c r="I247" s="401" t="s">
        <v>10503</v>
      </c>
      <c r="J247" s="401" t="s">
        <v>10639</v>
      </c>
    </row>
    <row r="248" spans="2:10" ht="153">
      <c r="B248" s="401" t="s">
        <v>8901</v>
      </c>
      <c r="C248" s="401" t="s">
        <v>8523</v>
      </c>
      <c r="D248" s="401" t="s">
        <v>180</v>
      </c>
      <c r="E248" s="401" t="s">
        <v>225</v>
      </c>
      <c r="F248" s="401" t="s">
        <v>1927</v>
      </c>
      <c r="G248" s="401" t="s">
        <v>8884</v>
      </c>
      <c r="H248" s="401" t="s">
        <v>8515</v>
      </c>
      <c r="I248" s="401" t="s">
        <v>10503</v>
      </c>
      <c r="J248" s="401" t="s">
        <v>10639</v>
      </c>
    </row>
    <row r="249" spans="2:10" ht="153">
      <c r="B249" s="401" t="s">
        <v>8902</v>
      </c>
      <c r="C249" s="401" t="s">
        <v>8523</v>
      </c>
      <c r="D249" s="401" t="s">
        <v>181</v>
      </c>
      <c r="E249" s="401" t="s">
        <v>226</v>
      </c>
      <c r="F249" s="401" t="s">
        <v>1927</v>
      </c>
      <c r="G249" s="401" t="s">
        <v>8884</v>
      </c>
      <c r="H249" s="401" t="s">
        <v>8515</v>
      </c>
      <c r="I249" s="401" t="s">
        <v>10503</v>
      </c>
      <c r="J249" s="401" t="s">
        <v>10639</v>
      </c>
    </row>
    <row r="250" spans="2:10" ht="153">
      <c r="B250" s="401" t="s">
        <v>8903</v>
      </c>
      <c r="C250" s="401" t="s">
        <v>8523</v>
      </c>
      <c r="D250" s="401" t="s">
        <v>182</v>
      </c>
      <c r="E250" s="401" t="s">
        <v>227</v>
      </c>
      <c r="F250" s="401" t="s">
        <v>1927</v>
      </c>
      <c r="G250" s="401" t="s">
        <v>8884</v>
      </c>
      <c r="H250" s="401" t="s">
        <v>8515</v>
      </c>
      <c r="I250" s="401" t="s">
        <v>10503</v>
      </c>
      <c r="J250" s="401" t="s">
        <v>10639</v>
      </c>
    </row>
    <row r="251" spans="2:10" ht="153">
      <c r="B251" s="401" t="s">
        <v>8904</v>
      </c>
      <c r="C251" s="401" t="s">
        <v>8523</v>
      </c>
      <c r="D251" s="401" t="s">
        <v>183</v>
      </c>
      <c r="E251" s="401" t="s">
        <v>229</v>
      </c>
      <c r="F251" s="401" t="s">
        <v>1927</v>
      </c>
      <c r="G251" s="401" t="s">
        <v>8884</v>
      </c>
      <c r="H251" s="401" t="s">
        <v>8515</v>
      </c>
      <c r="I251" s="401" t="s">
        <v>10503</v>
      </c>
      <c r="J251" s="401" t="s">
        <v>10639</v>
      </c>
    </row>
    <row r="252" spans="2:10" ht="153">
      <c r="B252" s="401" t="s">
        <v>8905</v>
      </c>
      <c r="C252" s="401" t="s">
        <v>8523</v>
      </c>
      <c r="D252" s="401" t="s">
        <v>184</v>
      </c>
      <c r="E252" s="401" t="s">
        <v>242</v>
      </c>
      <c r="F252" s="401" t="s">
        <v>1927</v>
      </c>
      <c r="G252" s="401" t="s">
        <v>8884</v>
      </c>
      <c r="H252" s="401" t="s">
        <v>8515</v>
      </c>
      <c r="I252" s="401" t="s">
        <v>10503</v>
      </c>
      <c r="J252" s="401" t="s">
        <v>10639</v>
      </c>
    </row>
    <row r="253" spans="2:10" ht="153">
      <c r="B253" s="401" t="s">
        <v>8906</v>
      </c>
      <c r="C253" s="401" t="s">
        <v>8523</v>
      </c>
      <c r="D253" s="401" t="s">
        <v>185</v>
      </c>
      <c r="E253" s="401" t="s">
        <v>228</v>
      </c>
      <c r="F253" s="401" t="s">
        <v>1927</v>
      </c>
      <c r="G253" s="401" t="s">
        <v>8884</v>
      </c>
      <c r="H253" s="401" t="s">
        <v>8515</v>
      </c>
      <c r="I253" s="401" t="s">
        <v>10503</v>
      </c>
      <c r="J253" s="401" t="s">
        <v>10639</v>
      </c>
    </row>
    <row r="254" spans="2:10" ht="153">
      <c r="B254" s="401" t="s">
        <v>8907</v>
      </c>
      <c r="C254" s="401" t="s">
        <v>8523</v>
      </c>
      <c r="D254" s="401" t="s">
        <v>186</v>
      </c>
      <c r="E254" s="401" t="s">
        <v>230</v>
      </c>
      <c r="F254" s="401" t="s">
        <v>1927</v>
      </c>
      <c r="G254" s="401" t="s">
        <v>8884</v>
      </c>
      <c r="H254" s="401" t="s">
        <v>8515</v>
      </c>
      <c r="I254" s="401" t="s">
        <v>10503</v>
      </c>
      <c r="J254" s="401" t="s">
        <v>10639</v>
      </c>
    </row>
    <row r="255" spans="2:10" ht="153">
      <c r="B255" s="401" t="s">
        <v>8908</v>
      </c>
      <c r="C255" s="401" t="s">
        <v>8523</v>
      </c>
      <c r="D255" s="401" t="s">
        <v>187</v>
      </c>
      <c r="E255" s="401" t="s">
        <v>231</v>
      </c>
      <c r="F255" s="401" t="s">
        <v>1927</v>
      </c>
      <c r="G255" s="401" t="s">
        <v>8884</v>
      </c>
      <c r="H255" s="401" t="s">
        <v>8515</v>
      </c>
      <c r="I255" s="401" t="s">
        <v>10503</v>
      </c>
      <c r="J255" s="401" t="s">
        <v>10639</v>
      </c>
    </row>
    <row r="256" spans="2:10" ht="153">
      <c r="B256" s="401" t="s">
        <v>8909</v>
      </c>
      <c r="C256" s="401" t="s">
        <v>8523</v>
      </c>
      <c r="D256" s="401" t="s">
        <v>188</v>
      </c>
      <c r="E256" s="401" t="s">
        <v>241</v>
      </c>
      <c r="F256" s="401" t="s">
        <v>1927</v>
      </c>
      <c r="G256" s="401" t="s">
        <v>8884</v>
      </c>
      <c r="H256" s="401" t="s">
        <v>8515</v>
      </c>
      <c r="I256" s="401" t="s">
        <v>10503</v>
      </c>
      <c r="J256" s="401" t="s">
        <v>10639</v>
      </c>
    </row>
    <row r="257" spans="2:10" ht="153">
      <c r="B257" s="401" t="s">
        <v>8910</v>
      </c>
      <c r="C257" s="401" t="s">
        <v>8523</v>
      </c>
      <c r="D257" s="401" t="s">
        <v>189</v>
      </c>
      <c r="E257" s="401" t="s">
        <v>236</v>
      </c>
      <c r="F257" s="401" t="s">
        <v>1927</v>
      </c>
      <c r="G257" s="401" t="s">
        <v>8884</v>
      </c>
      <c r="H257" s="401" t="s">
        <v>8515</v>
      </c>
      <c r="I257" s="401" t="s">
        <v>10503</v>
      </c>
      <c r="J257" s="401" t="s">
        <v>10639</v>
      </c>
    </row>
    <row r="258" spans="2:10" ht="153">
      <c r="B258" s="401" t="s">
        <v>8911</v>
      </c>
      <c r="C258" s="401" t="s">
        <v>8523</v>
      </c>
      <c r="D258" s="401" t="s">
        <v>376</v>
      </c>
      <c r="E258" s="401" t="s">
        <v>223</v>
      </c>
      <c r="F258" s="401" t="s">
        <v>1927</v>
      </c>
      <c r="G258" s="401" t="s">
        <v>8884</v>
      </c>
      <c r="H258" s="401" t="s">
        <v>8515</v>
      </c>
      <c r="I258" s="401" t="s">
        <v>10503</v>
      </c>
      <c r="J258" s="401" t="s">
        <v>10639</v>
      </c>
    </row>
    <row r="259" spans="2:10" ht="153">
      <c r="B259" s="401" t="s">
        <v>8912</v>
      </c>
      <c r="C259" s="401" t="s">
        <v>8523</v>
      </c>
      <c r="D259" s="401" t="s">
        <v>190</v>
      </c>
      <c r="E259" s="401" t="s">
        <v>240</v>
      </c>
      <c r="F259" s="401" t="s">
        <v>1927</v>
      </c>
      <c r="G259" s="401" t="s">
        <v>8884</v>
      </c>
      <c r="H259" s="401" t="s">
        <v>8515</v>
      </c>
      <c r="I259" s="401" t="s">
        <v>10503</v>
      </c>
      <c r="J259" s="401" t="s">
        <v>10639</v>
      </c>
    </row>
    <row r="260" spans="2:10" ht="153">
      <c r="B260" s="401" t="s">
        <v>8913</v>
      </c>
      <c r="C260" s="401" t="s">
        <v>8523</v>
      </c>
      <c r="D260" s="401" t="s">
        <v>191</v>
      </c>
      <c r="E260" s="401" t="s">
        <v>8914</v>
      </c>
      <c r="F260" s="401" t="s">
        <v>1927</v>
      </c>
      <c r="G260" s="401" t="s">
        <v>8884</v>
      </c>
      <c r="H260" s="401" t="s">
        <v>8515</v>
      </c>
      <c r="I260" s="401" t="s">
        <v>10503</v>
      </c>
      <c r="J260" s="401" t="s">
        <v>10639</v>
      </c>
    </row>
    <row r="261" spans="2:10" ht="114.75">
      <c r="B261" s="401" t="s">
        <v>8915</v>
      </c>
      <c r="C261" s="401" t="s">
        <v>8539</v>
      </c>
      <c r="D261" s="401" t="s">
        <v>8916</v>
      </c>
      <c r="E261" s="401" t="s">
        <v>732</v>
      </c>
      <c r="F261" s="401" t="s">
        <v>1927</v>
      </c>
      <c r="G261" s="401" t="s">
        <v>8884</v>
      </c>
      <c r="H261" s="401" t="s">
        <v>8515</v>
      </c>
      <c r="I261" s="401" t="s">
        <v>10541</v>
      </c>
      <c r="J261" s="401" t="s">
        <v>1927</v>
      </c>
    </row>
    <row r="262" spans="2:10" ht="153">
      <c r="B262" s="401" t="s">
        <v>8917</v>
      </c>
      <c r="C262" s="401" t="s">
        <v>8539</v>
      </c>
      <c r="D262" s="401" t="s">
        <v>8918</v>
      </c>
      <c r="E262" s="401" t="s">
        <v>732</v>
      </c>
      <c r="F262" s="401" t="s">
        <v>1927</v>
      </c>
      <c r="G262" s="401" t="s">
        <v>8884</v>
      </c>
      <c r="H262" s="401" t="s">
        <v>8515</v>
      </c>
      <c r="I262" s="401" t="s">
        <v>10541</v>
      </c>
      <c r="J262" s="401" t="s">
        <v>1927</v>
      </c>
    </row>
    <row r="263" spans="2:10" ht="153">
      <c r="B263" s="401" t="s">
        <v>8919</v>
      </c>
      <c r="C263" s="401" t="s">
        <v>8539</v>
      </c>
      <c r="D263" s="401" t="s">
        <v>8920</v>
      </c>
      <c r="E263" s="401" t="s">
        <v>732</v>
      </c>
      <c r="F263" s="401" t="s">
        <v>1927</v>
      </c>
      <c r="G263" s="401" t="s">
        <v>8884</v>
      </c>
      <c r="H263" s="401" t="s">
        <v>8515</v>
      </c>
      <c r="I263" s="401" t="s">
        <v>10541</v>
      </c>
      <c r="J263" s="401" t="s">
        <v>1927</v>
      </c>
    </row>
    <row r="264" spans="2:10" ht="178.5">
      <c r="B264" s="401" t="s">
        <v>8921</v>
      </c>
      <c r="C264" s="401" t="s">
        <v>8539</v>
      </c>
      <c r="D264" s="401" t="s">
        <v>8922</v>
      </c>
      <c r="E264" s="401" t="s">
        <v>732</v>
      </c>
      <c r="F264" s="401" t="s">
        <v>1927</v>
      </c>
      <c r="G264" s="401" t="s">
        <v>8884</v>
      </c>
      <c r="H264" s="401" t="s">
        <v>8515</v>
      </c>
      <c r="I264" s="401" t="s">
        <v>10541</v>
      </c>
      <c r="J264" s="401" t="s">
        <v>1927</v>
      </c>
    </row>
    <row r="265" spans="2:10" ht="127.5">
      <c r="B265" s="401" t="s">
        <v>8923</v>
      </c>
      <c r="C265" s="401" t="s">
        <v>8539</v>
      </c>
      <c r="D265" s="401" t="s">
        <v>8924</v>
      </c>
      <c r="E265" s="401" t="s">
        <v>732</v>
      </c>
      <c r="F265" s="401" t="s">
        <v>1927</v>
      </c>
      <c r="G265" s="401" t="s">
        <v>8884</v>
      </c>
      <c r="H265" s="401" t="s">
        <v>8515</v>
      </c>
      <c r="I265" s="401" t="s">
        <v>10541</v>
      </c>
      <c r="J265" s="401" t="s">
        <v>1927</v>
      </c>
    </row>
    <row r="266" spans="2:10" ht="102">
      <c r="B266" s="401" t="s">
        <v>8925</v>
      </c>
      <c r="C266" s="401" t="s">
        <v>8539</v>
      </c>
      <c r="D266" s="401" t="s">
        <v>8926</v>
      </c>
      <c r="E266" s="401" t="s">
        <v>732</v>
      </c>
      <c r="F266" s="401" t="s">
        <v>1927</v>
      </c>
      <c r="G266" s="401" t="s">
        <v>8884</v>
      </c>
      <c r="H266" s="401" t="s">
        <v>8515</v>
      </c>
      <c r="I266" s="401" t="s">
        <v>10541</v>
      </c>
      <c r="J266" s="401" t="s">
        <v>1927</v>
      </c>
    </row>
    <row r="267" spans="2:10" ht="51">
      <c r="B267" s="401" t="s">
        <v>8927</v>
      </c>
      <c r="C267" s="401" t="s">
        <v>8539</v>
      </c>
      <c r="D267" s="401" t="s">
        <v>3</v>
      </c>
      <c r="E267" s="401" t="s">
        <v>4</v>
      </c>
      <c r="F267" s="401" t="s">
        <v>1927</v>
      </c>
      <c r="G267" s="401" t="s">
        <v>8884</v>
      </c>
      <c r="H267" s="401" t="s">
        <v>8515</v>
      </c>
      <c r="I267" s="401" t="s">
        <v>10541</v>
      </c>
      <c r="J267" s="401" t="s">
        <v>1927</v>
      </c>
    </row>
    <row r="268" spans="2:10" ht="51">
      <c r="B268" s="401" t="s">
        <v>8928</v>
      </c>
      <c r="C268" s="401" t="s">
        <v>8539</v>
      </c>
      <c r="D268" s="401" t="s">
        <v>5</v>
      </c>
      <c r="E268" s="401" t="s">
        <v>6</v>
      </c>
      <c r="F268" s="401" t="s">
        <v>1927</v>
      </c>
      <c r="G268" s="401" t="s">
        <v>8884</v>
      </c>
      <c r="H268" s="401" t="s">
        <v>8515</v>
      </c>
      <c r="I268" s="401" t="s">
        <v>10541</v>
      </c>
      <c r="J268" s="401" t="s">
        <v>1927</v>
      </c>
    </row>
    <row r="269" spans="2:10" ht="51">
      <c r="B269" s="401" t="s">
        <v>8929</v>
      </c>
      <c r="C269" s="401" t="s">
        <v>8539</v>
      </c>
      <c r="D269" s="401" t="s">
        <v>7</v>
      </c>
      <c r="E269" s="401" t="s">
        <v>12</v>
      </c>
      <c r="F269" s="401" t="s">
        <v>1927</v>
      </c>
      <c r="G269" s="401" t="s">
        <v>8884</v>
      </c>
      <c r="H269" s="401" t="s">
        <v>8515</v>
      </c>
      <c r="I269" s="401" t="s">
        <v>10541</v>
      </c>
      <c r="J269" s="401" t="s">
        <v>1927</v>
      </c>
    </row>
    <row r="270" spans="2:10" ht="51">
      <c r="B270" s="401" t="s">
        <v>8930</v>
      </c>
      <c r="C270" s="401" t="s">
        <v>8539</v>
      </c>
      <c r="D270" s="401" t="s">
        <v>8931</v>
      </c>
      <c r="E270" s="401" t="s">
        <v>397</v>
      </c>
      <c r="F270" s="401" t="s">
        <v>1927</v>
      </c>
      <c r="G270" s="401" t="s">
        <v>8884</v>
      </c>
      <c r="H270" s="401" t="s">
        <v>8515</v>
      </c>
      <c r="I270" s="401" t="s">
        <v>10541</v>
      </c>
      <c r="J270" s="401" t="s">
        <v>1927</v>
      </c>
    </row>
    <row r="271" spans="2:10" ht="51">
      <c r="B271" s="401" t="s">
        <v>8932</v>
      </c>
      <c r="C271" s="401" t="s">
        <v>8539</v>
      </c>
      <c r="D271" s="401" t="s">
        <v>13</v>
      </c>
      <c r="E271" s="401" t="s">
        <v>14</v>
      </c>
      <c r="F271" s="401" t="s">
        <v>1927</v>
      </c>
      <c r="G271" s="401" t="s">
        <v>8884</v>
      </c>
      <c r="H271" s="401" t="s">
        <v>8515</v>
      </c>
      <c r="I271" s="401" t="s">
        <v>10541</v>
      </c>
      <c r="J271" s="401" t="s">
        <v>1927</v>
      </c>
    </row>
    <row r="272" spans="2:10" ht="51">
      <c r="B272" s="401" t="s">
        <v>8933</v>
      </c>
      <c r="C272" s="401" t="s">
        <v>8539</v>
      </c>
      <c r="D272" s="401" t="s">
        <v>15</v>
      </c>
      <c r="E272" s="401" t="s">
        <v>16</v>
      </c>
      <c r="F272" s="401" t="s">
        <v>1927</v>
      </c>
      <c r="G272" s="401" t="s">
        <v>8884</v>
      </c>
      <c r="H272" s="401" t="s">
        <v>8515</v>
      </c>
      <c r="I272" s="401" t="s">
        <v>10541</v>
      </c>
      <c r="J272" s="401" t="s">
        <v>1927</v>
      </c>
    </row>
    <row r="273" spans="2:10" ht="51">
      <c r="B273" s="401" t="s">
        <v>8934</v>
      </c>
      <c r="C273" s="401" t="s">
        <v>8539</v>
      </c>
      <c r="D273" s="401" t="s">
        <v>17</v>
      </c>
      <c r="E273" s="401" t="s">
        <v>18</v>
      </c>
      <c r="F273" s="401" t="s">
        <v>1927</v>
      </c>
      <c r="G273" s="401" t="s">
        <v>8884</v>
      </c>
      <c r="H273" s="401" t="s">
        <v>8515</v>
      </c>
      <c r="I273" s="401" t="s">
        <v>10541</v>
      </c>
      <c r="J273" s="401" t="s">
        <v>1927</v>
      </c>
    </row>
    <row r="274" spans="2:10" ht="51">
      <c r="B274" s="401" t="s">
        <v>8935</v>
      </c>
      <c r="C274" s="401" t="s">
        <v>8539</v>
      </c>
      <c r="D274" s="401" t="s">
        <v>19</v>
      </c>
      <c r="E274" s="401" t="s">
        <v>20</v>
      </c>
      <c r="F274" s="401" t="s">
        <v>1927</v>
      </c>
      <c r="G274" s="401" t="s">
        <v>8884</v>
      </c>
      <c r="H274" s="401" t="s">
        <v>8515</v>
      </c>
      <c r="I274" s="401" t="s">
        <v>10541</v>
      </c>
      <c r="J274" s="401" t="s">
        <v>1927</v>
      </c>
    </row>
    <row r="275" spans="2:10" ht="51">
      <c r="B275" s="401" t="s">
        <v>8936</v>
      </c>
      <c r="C275" s="401" t="s">
        <v>8539</v>
      </c>
      <c r="D275" s="401" t="s">
        <v>21</v>
      </c>
      <c r="E275" s="401" t="s">
        <v>22</v>
      </c>
      <c r="F275" s="401" t="s">
        <v>1927</v>
      </c>
      <c r="G275" s="401" t="s">
        <v>8884</v>
      </c>
      <c r="H275" s="401" t="s">
        <v>8515</v>
      </c>
      <c r="I275" s="401" t="s">
        <v>10541</v>
      </c>
      <c r="J275" s="401" t="s">
        <v>1927</v>
      </c>
    </row>
    <row r="276" spans="2:10" ht="51">
      <c r="B276" s="401" t="s">
        <v>8937</v>
      </c>
      <c r="C276" s="401" t="s">
        <v>8539</v>
      </c>
      <c r="D276" s="401" t="s">
        <v>23</v>
      </c>
      <c r="E276" s="401" t="s">
        <v>24</v>
      </c>
      <c r="F276" s="401" t="s">
        <v>1927</v>
      </c>
      <c r="G276" s="401" t="s">
        <v>8884</v>
      </c>
      <c r="H276" s="401" t="s">
        <v>8515</v>
      </c>
      <c r="I276" s="401" t="s">
        <v>10541</v>
      </c>
      <c r="J276" s="401" t="s">
        <v>1927</v>
      </c>
    </row>
    <row r="277" spans="2:10" ht="51">
      <c r="B277" s="401" t="s">
        <v>8938</v>
      </c>
      <c r="C277" s="401" t="s">
        <v>8539</v>
      </c>
      <c r="D277" s="401" t="s">
        <v>25</v>
      </c>
      <c r="E277" s="401" t="s">
        <v>26</v>
      </c>
      <c r="F277" s="401" t="s">
        <v>1927</v>
      </c>
      <c r="G277" s="401" t="s">
        <v>8884</v>
      </c>
      <c r="H277" s="401" t="s">
        <v>8515</v>
      </c>
      <c r="I277" s="401" t="s">
        <v>10541</v>
      </c>
      <c r="J277" s="401" t="s">
        <v>1927</v>
      </c>
    </row>
    <row r="278" spans="2:10" ht="51">
      <c r="B278" s="401" t="s">
        <v>8939</v>
      </c>
      <c r="C278" s="401" t="s">
        <v>8539</v>
      </c>
      <c r="D278" s="401" t="s">
        <v>27</v>
      </c>
      <c r="E278" s="401" t="s">
        <v>28</v>
      </c>
      <c r="F278" s="401" t="s">
        <v>1927</v>
      </c>
      <c r="G278" s="401" t="s">
        <v>8884</v>
      </c>
      <c r="H278" s="401" t="s">
        <v>8515</v>
      </c>
      <c r="I278" s="401" t="s">
        <v>10541</v>
      </c>
      <c r="J278" s="401" t="s">
        <v>1927</v>
      </c>
    </row>
    <row r="279" spans="2:10" ht="51">
      <c r="B279" s="401" t="s">
        <v>8940</v>
      </c>
      <c r="C279" s="401" t="s">
        <v>8539</v>
      </c>
      <c r="D279" s="401" t="s">
        <v>27</v>
      </c>
      <c r="E279" s="401" t="s">
        <v>29</v>
      </c>
      <c r="F279" s="401" t="s">
        <v>1927</v>
      </c>
      <c r="G279" s="401" t="s">
        <v>8884</v>
      </c>
      <c r="H279" s="401" t="s">
        <v>8515</v>
      </c>
      <c r="I279" s="401" t="s">
        <v>10541</v>
      </c>
      <c r="J279" s="401" t="s">
        <v>1927</v>
      </c>
    </row>
    <row r="280" spans="2:10" ht="51">
      <c r="B280" s="401" t="s">
        <v>8941</v>
      </c>
      <c r="C280" s="401" t="s">
        <v>8539</v>
      </c>
      <c r="D280" s="401" t="s">
        <v>30</v>
      </c>
      <c r="E280" s="401" t="s">
        <v>31</v>
      </c>
      <c r="F280" s="401" t="s">
        <v>1927</v>
      </c>
      <c r="G280" s="401" t="s">
        <v>8884</v>
      </c>
      <c r="H280" s="401" t="s">
        <v>8515</v>
      </c>
      <c r="I280" s="401" t="s">
        <v>10541</v>
      </c>
      <c r="J280" s="401" t="s">
        <v>1927</v>
      </c>
    </row>
    <row r="281" spans="2:10" ht="51">
      <c r="B281" s="401" t="s">
        <v>8942</v>
      </c>
      <c r="C281" s="401" t="s">
        <v>8539</v>
      </c>
      <c r="D281" s="401" t="s">
        <v>32</v>
      </c>
      <c r="E281" s="401" t="s">
        <v>33</v>
      </c>
      <c r="F281" s="401" t="s">
        <v>1927</v>
      </c>
      <c r="G281" s="401" t="s">
        <v>8884</v>
      </c>
      <c r="H281" s="401" t="s">
        <v>8515</v>
      </c>
      <c r="I281" s="401" t="s">
        <v>10541</v>
      </c>
      <c r="J281" s="401" t="s">
        <v>1927</v>
      </c>
    </row>
    <row r="282" spans="2:10" ht="51">
      <c r="B282" s="401" t="s">
        <v>8943</v>
      </c>
      <c r="C282" s="401" t="s">
        <v>8539</v>
      </c>
      <c r="D282" s="401" t="s">
        <v>34</v>
      </c>
      <c r="E282" s="401" t="s">
        <v>35</v>
      </c>
      <c r="F282" s="401" t="s">
        <v>1927</v>
      </c>
      <c r="G282" s="401" t="s">
        <v>8884</v>
      </c>
      <c r="H282" s="401" t="s">
        <v>8515</v>
      </c>
      <c r="I282" s="401" t="s">
        <v>10541</v>
      </c>
      <c r="J282" s="401" t="s">
        <v>1927</v>
      </c>
    </row>
    <row r="283" spans="2:10" ht="51">
      <c r="B283" s="401" t="s">
        <v>8944</v>
      </c>
      <c r="C283" s="401" t="s">
        <v>8539</v>
      </c>
      <c r="D283" s="401" t="s">
        <v>36</v>
      </c>
      <c r="E283" s="401" t="s">
        <v>37</v>
      </c>
      <c r="F283" s="401" t="s">
        <v>1927</v>
      </c>
      <c r="G283" s="401" t="s">
        <v>8884</v>
      </c>
      <c r="H283" s="401" t="s">
        <v>8515</v>
      </c>
      <c r="I283" s="401" t="s">
        <v>10541</v>
      </c>
      <c r="J283" s="401" t="s">
        <v>1927</v>
      </c>
    </row>
    <row r="284" spans="2:10" ht="51">
      <c r="B284" s="401" t="s">
        <v>8945</v>
      </c>
      <c r="C284" s="401" t="s">
        <v>8539</v>
      </c>
      <c r="D284" s="401" t="s">
        <v>38</v>
      </c>
      <c r="E284" s="401" t="s">
        <v>39</v>
      </c>
      <c r="F284" s="401" t="s">
        <v>1927</v>
      </c>
      <c r="G284" s="401" t="s">
        <v>8884</v>
      </c>
      <c r="H284" s="401" t="s">
        <v>8515</v>
      </c>
      <c r="I284" s="401" t="s">
        <v>10541</v>
      </c>
      <c r="J284" s="401" t="s">
        <v>1927</v>
      </c>
    </row>
    <row r="285" spans="2:10" ht="51">
      <c r="B285" s="401" t="s">
        <v>8946</v>
      </c>
      <c r="C285" s="401" t="s">
        <v>8539</v>
      </c>
      <c r="D285" s="401" t="s">
        <v>40</v>
      </c>
      <c r="E285" s="401" t="s">
        <v>41</v>
      </c>
      <c r="F285" s="401" t="s">
        <v>1927</v>
      </c>
      <c r="G285" s="401" t="s">
        <v>8884</v>
      </c>
      <c r="H285" s="401" t="s">
        <v>8515</v>
      </c>
      <c r="I285" s="401" t="s">
        <v>10541</v>
      </c>
      <c r="J285" s="401" t="s">
        <v>1927</v>
      </c>
    </row>
    <row r="286" spans="2:10" ht="51">
      <c r="B286" s="401" t="s">
        <v>8947</v>
      </c>
      <c r="C286" s="401" t="s">
        <v>8539</v>
      </c>
      <c r="D286" s="401" t="s">
        <v>42</v>
      </c>
      <c r="E286" s="401" t="s">
        <v>43</v>
      </c>
      <c r="F286" s="401" t="s">
        <v>1927</v>
      </c>
      <c r="G286" s="401" t="s">
        <v>8884</v>
      </c>
      <c r="H286" s="401" t="s">
        <v>8515</v>
      </c>
      <c r="I286" s="401" t="s">
        <v>10541</v>
      </c>
      <c r="J286" s="401" t="s">
        <v>1927</v>
      </c>
    </row>
    <row r="287" spans="2:10" ht="51">
      <c r="B287" s="401" t="s">
        <v>8948</v>
      </c>
      <c r="C287" s="401" t="s">
        <v>8539</v>
      </c>
      <c r="D287" s="401" t="s">
        <v>44</v>
      </c>
      <c r="E287" s="401" t="s">
        <v>45</v>
      </c>
      <c r="F287" s="401" t="s">
        <v>1927</v>
      </c>
      <c r="G287" s="401" t="s">
        <v>8884</v>
      </c>
      <c r="H287" s="401" t="s">
        <v>8515</v>
      </c>
      <c r="I287" s="401" t="s">
        <v>10541</v>
      </c>
      <c r="J287" s="401" t="s">
        <v>1927</v>
      </c>
    </row>
    <row r="288" spans="2:10" ht="51">
      <c r="B288" s="401" t="s">
        <v>8949</v>
      </c>
      <c r="C288" s="401" t="s">
        <v>8539</v>
      </c>
      <c r="D288" s="401" t="s">
        <v>46</v>
      </c>
      <c r="E288" s="401" t="s">
        <v>47</v>
      </c>
      <c r="F288" s="401" t="s">
        <v>1927</v>
      </c>
      <c r="G288" s="401" t="s">
        <v>8884</v>
      </c>
      <c r="H288" s="401" t="s">
        <v>8515</v>
      </c>
      <c r="I288" s="401" t="s">
        <v>10541</v>
      </c>
      <c r="J288" s="401" t="s">
        <v>1927</v>
      </c>
    </row>
    <row r="289" spans="2:10" ht="51">
      <c r="B289" s="401" t="s">
        <v>8950</v>
      </c>
      <c r="C289" s="401" t="s">
        <v>8539</v>
      </c>
      <c r="D289" s="401" t="s">
        <v>48</v>
      </c>
      <c r="E289" s="401" t="s">
        <v>49</v>
      </c>
      <c r="F289" s="401" t="s">
        <v>1927</v>
      </c>
      <c r="G289" s="401" t="s">
        <v>8884</v>
      </c>
      <c r="H289" s="401" t="s">
        <v>8515</v>
      </c>
      <c r="I289" s="401" t="s">
        <v>10541</v>
      </c>
      <c r="J289" s="401" t="s">
        <v>1927</v>
      </c>
    </row>
    <row r="290" spans="2:10" ht="51">
      <c r="B290" s="401" t="s">
        <v>8951</v>
      </c>
      <c r="C290" s="401" t="s">
        <v>8539</v>
      </c>
      <c r="D290" s="401" t="s">
        <v>50</v>
      </c>
      <c r="E290" s="401" t="s">
        <v>51</v>
      </c>
      <c r="F290" s="401" t="s">
        <v>1927</v>
      </c>
      <c r="G290" s="401" t="s">
        <v>8884</v>
      </c>
      <c r="H290" s="401" t="s">
        <v>8515</v>
      </c>
      <c r="I290" s="401" t="s">
        <v>10541</v>
      </c>
      <c r="J290" s="401" t="s">
        <v>1927</v>
      </c>
    </row>
    <row r="291" spans="2:10" ht="51">
      <c r="B291" s="401" t="s">
        <v>8952</v>
      </c>
      <c r="C291" s="401" t="s">
        <v>8539</v>
      </c>
      <c r="D291" s="401" t="s">
        <v>52</v>
      </c>
      <c r="E291" s="401" t="s">
        <v>53</v>
      </c>
      <c r="F291" s="401" t="s">
        <v>1927</v>
      </c>
      <c r="G291" s="401" t="s">
        <v>8884</v>
      </c>
      <c r="H291" s="401" t="s">
        <v>8515</v>
      </c>
      <c r="I291" s="401" t="s">
        <v>10541</v>
      </c>
      <c r="J291" s="401" t="s">
        <v>1927</v>
      </c>
    </row>
    <row r="292" spans="2:10" ht="51">
      <c r="B292" s="401" t="s">
        <v>8953</v>
      </c>
      <c r="C292" s="401" t="s">
        <v>8539</v>
      </c>
      <c r="D292" s="401" t="s">
        <v>54</v>
      </c>
      <c r="E292" s="401" t="s">
        <v>602</v>
      </c>
      <c r="F292" s="401" t="s">
        <v>1927</v>
      </c>
      <c r="G292" s="401" t="s">
        <v>8884</v>
      </c>
      <c r="H292" s="401" t="s">
        <v>8515</v>
      </c>
      <c r="I292" s="401" t="s">
        <v>10541</v>
      </c>
      <c r="J292" s="401" t="s">
        <v>1927</v>
      </c>
    </row>
    <row r="293" spans="2:10" ht="51">
      <c r="B293" s="401" t="s">
        <v>8954</v>
      </c>
      <c r="C293" s="401" t="s">
        <v>8539</v>
      </c>
      <c r="D293" s="401" t="s">
        <v>55</v>
      </c>
      <c r="E293" s="401" t="s">
        <v>601</v>
      </c>
      <c r="F293" s="401" t="s">
        <v>1927</v>
      </c>
      <c r="G293" s="401" t="s">
        <v>8884</v>
      </c>
      <c r="H293" s="401" t="s">
        <v>8515</v>
      </c>
      <c r="I293" s="401" t="s">
        <v>10541</v>
      </c>
      <c r="J293" s="401" t="s">
        <v>1927</v>
      </c>
    </row>
    <row r="294" spans="2:10" ht="51">
      <c r="B294" s="401" t="s">
        <v>8955</v>
      </c>
      <c r="C294" s="401" t="s">
        <v>8539</v>
      </c>
      <c r="D294" s="401" t="s">
        <v>56</v>
      </c>
      <c r="E294" s="401" t="s">
        <v>57</v>
      </c>
      <c r="F294" s="401" t="s">
        <v>1927</v>
      </c>
      <c r="G294" s="401" t="s">
        <v>8884</v>
      </c>
      <c r="H294" s="401" t="s">
        <v>8515</v>
      </c>
      <c r="I294" s="401" t="s">
        <v>10541</v>
      </c>
      <c r="J294" s="401" t="s">
        <v>1927</v>
      </c>
    </row>
    <row r="295" spans="2:10" ht="51">
      <c r="B295" s="401" t="s">
        <v>8956</v>
      </c>
      <c r="C295" s="401" t="s">
        <v>8539</v>
      </c>
      <c r="D295" s="401" t="s">
        <v>58</v>
      </c>
      <c r="E295" s="401" t="s">
        <v>59</v>
      </c>
      <c r="F295" s="401" t="s">
        <v>1927</v>
      </c>
      <c r="G295" s="401" t="s">
        <v>8884</v>
      </c>
      <c r="H295" s="401" t="s">
        <v>8515</v>
      </c>
      <c r="I295" s="401" t="s">
        <v>10541</v>
      </c>
      <c r="J295" s="401" t="s">
        <v>1927</v>
      </c>
    </row>
    <row r="296" spans="2:10" ht="51">
      <c r="B296" s="401" t="s">
        <v>8957</v>
      </c>
      <c r="C296" s="401" t="s">
        <v>8539</v>
      </c>
      <c r="D296" s="401" t="s">
        <v>60</v>
      </c>
      <c r="E296" s="401" t="s">
        <v>61</v>
      </c>
      <c r="F296" s="401" t="s">
        <v>1927</v>
      </c>
      <c r="G296" s="401" t="s">
        <v>8884</v>
      </c>
      <c r="H296" s="401" t="s">
        <v>8515</v>
      </c>
      <c r="I296" s="401" t="s">
        <v>10541</v>
      </c>
      <c r="J296" s="401" t="s">
        <v>1927</v>
      </c>
    </row>
    <row r="297" spans="2:10" ht="51">
      <c r="B297" s="401" t="s">
        <v>8958</v>
      </c>
      <c r="C297" s="401" t="s">
        <v>8539</v>
      </c>
      <c r="D297" s="401" t="s">
        <v>62</v>
      </c>
      <c r="E297" s="401" t="s">
        <v>10640</v>
      </c>
      <c r="F297" s="401" t="s">
        <v>1927</v>
      </c>
      <c r="G297" s="401" t="s">
        <v>8884</v>
      </c>
      <c r="H297" s="401" t="s">
        <v>8515</v>
      </c>
      <c r="I297" s="401" t="s">
        <v>10541</v>
      </c>
      <c r="J297" s="401" t="s">
        <v>1927</v>
      </c>
    </row>
    <row r="298" spans="2:10" ht="51">
      <c r="B298" s="401" t="s">
        <v>8959</v>
      </c>
      <c r="C298" s="401" t="s">
        <v>8539</v>
      </c>
      <c r="D298" s="401" t="s">
        <v>63</v>
      </c>
      <c r="E298" s="401" t="s">
        <v>64</v>
      </c>
      <c r="F298" s="401" t="s">
        <v>1927</v>
      </c>
      <c r="G298" s="401" t="s">
        <v>8884</v>
      </c>
      <c r="H298" s="401" t="s">
        <v>8515</v>
      </c>
      <c r="I298" s="401" t="s">
        <v>10541</v>
      </c>
      <c r="J298" s="401" t="s">
        <v>1927</v>
      </c>
    </row>
    <row r="299" spans="2:10" ht="51">
      <c r="B299" s="401" t="s">
        <v>8960</v>
      </c>
      <c r="C299" s="401" t="s">
        <v>8539</v>
      </c>
      <c r="D299" s="401" t="s">
        <v>65</v>
      </c>
      <c r="E299" s="401" t="s">
        <v>1271</v>
      </c>
      <c r="F299" s="401" t="s">
        <v>1927</v>
      </c>
      <c r="G299" s="401" t="s">
        <v>8884</v>
      </c>
      <c r="H299" s="401" t="s">
        <v>8515</v>
      </c>
      <c r="I299" s="401" t="s">
        <v>10541</v>
      </c>
      <c r="J299" s="401" t="s">
        <v>1927</v>
      </c>
    </row>
    <row r="300" spans="2:10" ht="51">
      <c r="B300" s="401" t="s">
        <v>8961</v>
      </c>
      <c r="C300" s="401" t="s">
        <v>8539</v>
      </c>
      <c r="D300" s="401" t="s">
        <v>66</v>
      </c>
      <c r="E300" s="401" t="s">
        <v>67</v>
      </c>
      <c r="F300" s="401" t="s">
        <v>1927</v>
      </c>
      <c r="G300" s="401" t="s">
        <v>8884</v>
      </c>
      <c r="H300" s="401" t="s">
        <v>8515</v>
      </c>
      <c r="I300" s="401" t="s">
        <v>10541</v>
      </c>
      <c r="J300" s="401" t="s">
        <v>1927</v>
      </c>
    </row>
    <row r="301" spans="2:10" ht="51">
      <c r="B301" s="401" t="s">
        <v>8962</v>
      </c>
      <c r="C301" s="401" t="s">
        <v>8539</v>
      </c>
      <c r="D301" s="401" t="s">
        <v>68</v>
      </c>
      <c r="E301" s="401" t="s">
        <v>69</v>
      </c>
      <c r="F301" s="401" t="s">
        <v>1927</v>
      </c>
      <c r="G301" s="401" t="s">
        <v>8884</v>
      </c>
      <c r="H301" s="401" t="s">
        <v>8515</v>
      </c>
      <c r="I301" s="401" t="s">
        <v>10541</v>
      </c>
      <c r="J301" s="401" t="s">
        <v>1927</v>
      </c>
    </row>
    <row r="302" spans="2:10" ht="51">
      <c r="B302" s="401" t="s">
        <v>8963</v>
      </c>
      <c r="C302" s="401" t="s">
        <v>8539</v>
      </c>
      <c r="D302" s="401" t="s">
        <v>70</v>
      </c>
      <c r="E302" s="401" t="s">
        <v>71</v>
      </c>
      <c r="F302" s="401" t="s">
        <v>1927</v>
      </c>
      <c r="G302" s="401" t="s">
        <v>8884</v>
      </c>
      <c r="H302" s="401" t="s">
        <v>8515</v>
      </c>
      <c r="I302" s="401" t="s">
        <v>10541</v>
      </c>
      <c r="J302" s="401" t="s">
        <v>1927</v>
      </c>
    </row>
    <row r="303" spans="2:10" ht="51">
      <c r="B303" s="401" t="s">
        <v>8964</v>
      </c>
      <c r="C303" s="401" t="s">
        <v>8539</v>
      </c>
      <c r="D303" s="401" t="s">
        <v>72</v>
      </c>
      <c r="E303" s="401" t="s">
        <v>73</v>
      </c>
      <c r="F303" s="401" t="s">
        <v>1927</v>
      </c>
      <c r="G303" s="401" t="s">
        <v>8884</v>
      </c>
      <c r="H303" s="401" t="s">
        <v>8515</v>
      </c>
      <c r="I303" s="401" t="s">
        <v>10541</v>
      </c>
      <c r="J303" s="401" t="s">
        <v>1927</v>
      </c>
    </row>
    <row r="304" spans="2:10" ht="51">
      <c r="B304" s="401" t="s">
        <v>8965</v>
      </c>
      <c r="C304" s="401" t="s">
        <v>8539</v>
      </c>
      <c r="D304" s="401" t="s">
        <v>74</v>
      </c>
      <c r="E304" s="401" t="s">
        <v>75</v>
      </c>
      <c r="F304" s="401" t="s">
        <v>1927</v>
      </c>
      <c r="G304" s="401" t="s">
        <v>8884</v>
      </c>
      <c r="H304" s="401" t="s">
        <v>8515</v>
      </c>
      <c r="I304" s="401" t="s">
        <v>10541</v>
      </c>
      <c r="J304" s="401" t="s">
        <v>1927</v>
      </c>
    </row>
    <row r="305" spans="2:10" ht="51">
      <c r="B305" s="401" t="s">
        <v>8966</v>
      </c>
      <c r="C305" s="401" t="s">
        <v>8539</v>
      </c>
      <c r="D305" s="401" t="s">
        <v>76</v>
      </c>
      <c r="E305" s="401" t="s">
        <v>77</v>
      </c>
      <c r="F305" s="401" t="s">
        <v>1927</v>
      </c>
      <c r="G305" s="401" t="s">
        <v>8884</v>
      </c>
      <c r="H305" s="401" t="s">
        <v>8515</v>
      </c>
      <c r="I305" s="401" t="s">
        <v>10541</v>
      </c>
      <c r="J305" s="401" t="s">
        <v>1927</v>
      </c>
    </row>
    <row r="306" spans="2:10" ht="51">
      <c r="B306" s="401" t="s">
        <v>8967</v>
      </c>
      <c r="C306" s="401" t="s">
        <v>8539</v>
      </c>
      <c r="D306" s="401" t="s">
        <v>78</v>
      </c>
      <c r="E306" s="401" t="s">
        <v>79</v>
      </c>
      <c r="F306" s="401" t="s">
        <v>1927</v>
      </c>
      <c r="G306" s="401" t="s">
        <v>8884</v>
      </c>
      <c r="H306" s="401" t="s">
        <v>8515</v>
      </c>
      <c r="I306" s="401" t="s">
        <v>10541</v>
      </c>
      <c r="J306" s="401" t="s">
        <v>1927</v>
      </c>
    </row>
    <row r="307" spans="2:10" ht="51">
      <c r="B307" s="401" t="s">
        <v>8968</v>
      </c>
      <c r="C307" s="401" t="s">
        <v>8539</v>
      </c>
      <c r="D307" s="401" t="s">
        <v>80</v>
      </c>
      <c r="E307" s="401" t="s">
        <v>1227</v>
      </c>
      <c r="F307" s="401" t="s">
        <v>1927</v>
      </c>
      <c r="G307" s="401" t="s">
        <v>8884</v>
      </c>
      <c r="H307" s="401" t="s">
        <v>8515</v>
      </c>
      <c r="I307" s="401" t="s">
        <v>10541</v>
      </c>
      <c r="J307" s="401" t="s">
        <v>1927</v>
      </c>
    </row>
    <row r="308" spans="2:10" ht="51">
      <c r="B308" s="401" t="s">
        <v>8969</v>
      </c>
      <c r="C308" s="401" t="s">
        <v>8539</v>
      </c>
      <c r="D308" s="401" t="s">
        <v>81</v>
      </c>
      <c r="E308" s="401" t="s">
        <v>82</v>
      </c>
      <c r="F308" s="401" t="s">
        <v>1927</v>
      </c>
      <c r="G308" s="401" t="s">
        <v>8884</v>
      </c>
      <c r="H308" s="401" t="s">
        <v>8515</v>
      </c>
      <c r="I308" s="401" t="s">
        <v>10541</v>
      </c>
      <c r="J308" s="401" t="s">
        <v>1927</v>
      </c>
    </row>
    <row r="309" spans="2:10" ht="51">
      <c r="B309" s="401" t="s">
        <v>8970</v>
      </c>
      <c r="C309" s="401" t="s">
        <v>8539</v>
      </c>
      <c r="D309" s="401" t="s">
        <v>83</v>
      </c>
      <c r="E309" s="401" t="s">
        <v>84</v>
      </c>
      <c r="F309" s="401" t="s">
        <v>1927</v>
      </c>
      <c r="G309" s="401" t="s">
        <v>8884</v>
      </c>
      <c r="H309" s="401" t="s">
        <v>8515</v>
      </c>
      <c r="I309" s="401" t="s">
        <v>10541</v>
      </c>
      <c r="J309" s="401" t="s">
        <v>1927</v>
      </c>
    </row>
    <row r="310" spans="2:10" ht="51">
      <c r="B310" s="401" t="s">
        <v>8971</v>
      </c>
      <c r="C310" s="401" t="s">
        <v>8539</v>
      </c>
      <c r="D310" s="401" t="s">
        <v>85</v>
      </c>
      <c r="E310" s="401" t="s">
        <v>86</v>
      </c>
      <c r="F310" s="401" t="s">
        <v>1927</v>
      </c>
      <c r="G310" s="401" t="s">
        <v>8884</v>
      </c>
      <c r="H310" s="401" t="s">
        <v>8515</v>
      </c>
      <c r="I310" s="401" t="s">
        <v>10541</v>
      </c>
      <c r="J310" s="401" t="s">
        <v>1927</v>
      </c>
    </row>
    <row r="311" spans="2:10" ht="51">
      <c r="B311" s="401" t="s">
        <v>8972</v>
      </c>
      <c r="C311" s="401" t="s">
        <v>8539</v>
      </c>
      <c r="D311" s="401" t="s">
        <v>87</v>
      </c>
      <c r="E311" s="401" t="s">
        <v>88</v>
      </c>
      <c r="F311" s="401" t="s">
        <v>1927</v>
      </c>
      <c r="G311" s="401" t="s">
        <v>8884</v>
      </c>
      <c r="H311" s="401" t="s">
        <v>8515</v>
      </c>
      <c r="I311" s="401" t="s">
        <v>10541</v>
      </c>
      <c r="J311" s="401" t="s">
        <v>1927</v>
      </c>
    </row>
    <row r="312" spans="2:10" ht="51">
      <c r="B312" s="401" t="s">
        <v>8973</v>
      </c>
      <c r="C312" s="401" t="s">
        <v>8539</v>
      </c>
      <c r="D312" s="401" t="s">
        <v>89</v>
      </c>
      <c r="E312" s="401" t="s">
        <v>90</v>
      </c>
      <c r="F312" s="401" t="s">
        <v>1927</v>
      </c>
      <c r="G312" s="401" t="s">
        <v>8884</v>
      </c>
      <c r="H312" s="401" t="s">
        <v>8515</v>
      </c>
      <c r="I312" s="401" t="s">
        <v>10541</v>
      </c>
      <c r="J312" s="401" t="s">
        <v>1927</v>
      </c>
    </row>
    <row r="313" spans="2:10" ht="51">
      <c r="B313" s="401" t="s">
        <v>8974</v>
      </c>
      <c r="C313" s="401" t="s">
        <v>8539</v>
      </c>
      <c r="D313" s="401" t="s">
        <v>91</v>
      </c>
      <c r="E313" s="401" t="s">
        <v>92</v>
      </c>
      <c r="F313" s="401" t="s">
        <v>1927</v>
      </c>
      <c r="G313" s="401" t="s">
        <v>8884</v>
      </c>
      <c r="H313" s="401" t="s">
        <v>8515</v>
      </c>
      <c r="I313" s="401" t="s">
        <v>10541</v>
      </c>
      <c r="J313" s="401" t="s">
        <v>1927</v>
      </c>
    </row>
    <row r="314" spans="2:10" ht="51">
      <c r="B314" s="401" t="s">
        <v>8975</v>
      </c>
      <c r="C314" s="401" t="s">
        <v>8539</v>
      </c>
      <c r="D314" s="401" t="s">
        <v>93</v>
      </c>
      <c r="E314" s="401" t="s">
        <v>94</v>
      </c>
      <c r="F314" s="401" t="s">
        <v>1927</v>
      </c>
      <c r="G314" s="401" t="s">
        <v>8884</v>
      </c>
      <c r="H314" s="401" t="s">
        <v>8515</v>
      </c>
      <c r="I314" s="401" t="s">
        <v>10541</v>
      </c>
      <c r="J314" s="401" t="s">
        <v>1927</v>
      </c>
    </row>
    <row r="315" spans="2:10" ht="51">
      <c r="B315" s="401" t="s">
        <v>8976</v>
      </c>
      <c r="C315" s="401" t="s">
        <v>8539</v>
      </c>
      <c r="D315" s="401" t="s">
        <v>95</v>
      </c>
      <c r="E315" s="401" t="s">
        <v>96</v>
      </c>
      <c r="F315" s="401" t="s">
        <v>1927</v>
      </c>
      <c r="G315" s="401" t="s">
        <v>8884</v>
      </c>
      <c r="H315" s="401" t="s">
        <v>8515</v>
      </c>
      <c r="I315" s="401" t="s">
        <v>10541</v>
      </c>
      <c r="J315" s="401" t="s">
        <v>1927</v>
      </c>
    </row>
    <row r="316" spans="2:10" ht="51">
      <c r="B316" s="401" t="s">
        <v>8977</v>
      </c>
      <c r="C316" s="401" t="s">
        <v>8539</v>
      </c>
      <c r="D316" s="401" t="s">
        <v>97</v>
      </c>
      <c r="E316" s="401" t="s">
        <v>98</v>
      </c>
      <c r="F316" s="401" t="s">
        <v>1927</v>
      </c>
      <c r="G316" s="401" t="s">
        <v>8884</v>
      </c>
      <c r="H316" s="401" t="s">
        <v>8515</v>
      </c>
      <c r="I316" s="401" t="s">
        <v>10541</v>
      </c>
      <c r="J316" s="401" t="s">
        <v>1927</v>
      </c>
    </row>
    <row r="317" spans="2:10" ht="51">
      <c r="B317" s="401" t="s">
        <v>8978</v>
      </c>
      <c r="C317" s="401" t="s">
        <v>8539</v>
      </c>
      <c r="D317" s="401" t="s">
        <v>99</v>
      </c>
      <c r="E317" s="401" t="s">
        <v>100</v>
      </c>
      <c r="F317" s="401" t="s">
        <v>1927</v>
      </c>
      <c r="G317" s="401" t="s">
        <v>8884</v>
      </c>
      <c r="H317" s="401" t="s">
        <v>8515</v>
      </c>
      <c r="I317" s="401" t="s">
        <v>10541</v>
      </c>
      <c r="J317" s="401" t="s">
        <v>1927</v>
      </c>
    </row>
    <row r="318" spans="2:10" ht="51">
      <c r="B318" s="401" t="s">
        <v>8979</v>
      </c>
      <c r="C318" s="401" t="s">
        <v>8539</v>
      </c>
      <c r="D318" s="401" t="s">
        <v>101</v>
      </c>
      <c r="E318" s="401" t="s">
        <v>102</v>
      </c>
      <c r="F318" s="401" t="s">
        <v>1927</v>
      </c>
      <c r="G318" s="401" t="s">
        <v>8884</v>
      </c>
      <c r="H318" s="401" t="s">
        <v>8515</v>
      </c>
      <c r="I318" s="401" t="s">
        <v>10541</v>
      </c>
      <c r="J318" s="401" t="s">
        <v>1927</v>
      </c>
    </row>
    <row r="319" spans="2:10" ht="51">
      <c r="B319" s="401" t="s">
        <v>8980</v>
      </c>
      <c r="C319" s="401" t="s">
        <v>8539</v>
      </c>
      <c r="D319" s="401" t="s">
        <v>8981</v>
      </c>
      <c r="E319" s="401" t="s">
        <v>8982</v>
      </c>
      <c r="F319" s="401" t="s">
        <v>1927</v>
      </c>
      <c r="G319" s="401" t="s">
        <v>8884</v>
      </c>
      <c r="H319" s="401" t="s">
        <v>8515</v>
      </c>
      <c r="I319" s="401" t="s">
        <v>10541</v>
      </c>
      <c r="J319" s="401" t="s">
        <v>1927</v>
      </c>
    </row>
    <row r="320" spans="2:10" ht="51">
      <c r="B320" s="401" t="s">
        <v>8983</v>
      </c>
      <c r="C320" s="401" t="s">
        <v>8539</v>
      </c>
      <c r="D320" s="401" t="s">
        <v>112</v>
      </c>
      <c r="E320" s="401" t="s">
        <v>732</v>
      </c>
      <c r="F320" s="401" t="s">
        <v>1927</v>
      </c>
      <c r="G320" s="401" t="s">
        <v>8884</v>
      </c>
      <c r="H320" s="401" t="s">
        <v>8515</v>
      </c>
      <c r="I320" s="401" t="s">
        <v>10541</v>
      </c>
      <c r="J320" s="401" t="s">
        <v>1927</v>
      </c>
    </row>
    <row r="321" spans="2:10" ht="51">
      <c r="B321" s="401" t="s">
        <v>8984</v>
      </c>
      <c r="C321" s="401" t="s">
        <v>8539</v>
      </c>
      <c r="D321" s="401" t="s">
        <v>103</v>
      </c>
      <c r="E321" s="401" t="s">
        <v>104</v>
      </c>
      <c r="F321" s="401" t="s">
        <v>1927</v>
      </c>
      <c r="G321" s="401" t="s">
        <v>8884</v>
      </c>
      <c r="H321" s="401" t="s">
        <v>8515</v>
      </c>
      <c r="I321" s="401" t="s">
        <v>10541</v>
      </c>
      <c r="J321" s="401" t="s">
        <v>1927</v>
      </c>
    </row>
    <row r="322" spans="2:10" ht="51">
      <c r="B322" s="401" t="s">
        <v>8985</v>
      </c>
      <c r="C322" s="401" t="s">
        <v>8539</v>
      </c>
      <c r="D322" s="401" t="s">
        <v>8986</v>
      </c>
      <c r="E322" s="401" t="s">
        <v>105</v>
      </c>
      <c r="F322" s="401" t="s">
        <v>1927</v>
      </c>
      <c r="G322" s="401" t="s">
        <v>8884</v>
      </c>
      <c r="H322" s="401" t="s">
        <v>8515</v>
      </c>
      <c r="I322" s="401" t="s">
        <v>10541</v>
      </c>
      <c r="J322" s="401" t="s">
        <v>8987</v>
      </c>
    </row>
    <row r="323" spans="2:10" ht="51">
      <c r="B323" s="401" t="s">
        <v>8988</v>
      </c>
      <c r="C323" s="401" t="s">
        <v>8539</v>
      </c>
      <c r="D323" s="401" t="s">
        <v>106</v>
      </c>
      <c r="E323" s="401" t="s">
        <v>408</v>
      </c>
      <c r="F323" s="401" t="s">
        <v>1927</v>
      </c>
      <c r="G323" s="401" t="s">
        <v>8884</v>
      </c>
      <c r="H323" s="401" t="s">
        <v>8515</v>
      </c>
      <c r="I323" s="401" t="s">
        <v>10541</v>
      </c>
      <c r="J323" s="401" t="s">
        <v>1927</v>
      </c>
    </row>
    <row r="324" spans="2:10" ht="51">
      <c r="B324" s="401" t="s">
        <v>8989</v>
      </c>
      <c r="C324" s="401" t="s">
        <v>8539</v>
      </c>
      <c r="D324" s="401" t="s">
        <v>107</v>
      </c>
      <c r="E324" s="401" t="s">
        <v>554</v>
      </c>
      <c r="F324" s="401" t="s">
        <v>1927</v>
      </c>
      <c r="G324" s="401" t="s">
        <v>8884</v>
      </c>
      <c r="H324" s="401" t="s">
        <v>8515</v>
      </c>
      <c r="I324" s="401" t="s">
        <v>10541</v>
      </c>
      <c r="J324" s="401" t="s">
        <v>1927</v>
      </c>
    </row>
    <row r="325" spans="2:10" ht="25.5">
      <c r="B325" s="401" t="s">
        <v>8990</v>
      </c>
      <c r="C325" s="401" t="s">
        <v>8550</v>
      </c>
      <c r="D325" s="401" t="s">
        <v>1425</v>
      </c>
      <c r="E325" s="401" t="s">
        <v>831</v>
      </c>
      <c r="F325" s="401" t="s">
        <v>1927</v>
      </c>
      <c r="G325" s="401" t="s">
        <v>8884</v>
      </c>
      <c r="H325" s="401" t="s">
        <v>8515</v>
      </c>
      <c r="I325" s="401" t="s">
        <v>1927</v>
      </c>
      <c r="J325" s="401" t="s">
        <v>1927</v>
      </c>
    </row>
    <row r="326" spans="2:10" ht="25.5">
      <c r="B326" s="401" t="s">
        <v>8991</v>
      </c>
      <c r="C326" s="401" t="s">
        <v>8550</v>
      </c>
      <c r="D326" s="401" t="s">
        <v>1427</v>
      </c>
      <c r="E326" s="401" t="s">
        <v>860</v>
      </c>
      <c r="F326" s="401" t="s">
        <v>1927</v>
      </c>
      <c r="G326" s="401" t="s">
        <v>8884</v>
      </c>
      <c r="H326" s="401" t="s">
        <v>8515</v>
      </c>
      <c r="I326" s="401" t="s">
        <v>1927</v>
      </c>
      <c r="J326" s="401" t="s">
        <v>1927</v>
      </c>
    </row>
    <row r="327" spans="2:10" ht="25.5">
      <c r="B327" s="401" t="s">
        <v>8992</v>
      </c>
      <c r="C327" s="401" t="s">
        <v>8550</v>
      </c>
      <c r="D327" s="401" t="s">
        <v>3351</v>
      </c>
      <c r="E327" s="401" t="s">
        <v>520</v>
      </c>
      <c r="F327" s="401" t="s">
        <v>1927</v>
      </c>
      <c r="G327" s="401" t="s">
        <v>8884</v>
      </c>
      <c r="H327" s="401" t="s">
        <v>8515</v>
      </c>
      <c r="I327" s="401" t="s">
        <v>1927</v>
      </c>
      <c r="J327" s="401" t="s">
        <v>1927</v>
      </c>
    </row>
    <row r="328" spans="2:10" ht="25.5">
      <c r="B328" s="401" t="s">
        <v>8993</v>
      </c>
      <c r="C328" s="401" t="s">
        <v>8561</v>
      </c>
      <c r="D328" s="401" t="s">
        <v>3483</v>
      </c>
      <c r="E328" s="401" t="s">
        <v>3484</v>
      </c>
      <c r="F328" s="401" t="s">
        <v>1927</v>
      </c>
      <c r="G328" s="401" t="s">
        <v>8884</v>
      </c>
      <c r="H328" s="401" t="s">
        <v>8515</v>
      </c>
      <c r="I328" s="401" t="s">
        <v>1927</v>
      </c>
      <c r="J328" s="401" t="s">
        <v>1927</v>
      </c>
    </row>
    <row r="329" spans="2:10" ht="25.5">
      <c r="B329" s="401" t="s">
        <v>8994</v>
      </c>
      <c r="C329" s="401" t="s">
        <v>8561</v>
      </c>
      <c r="D329" s="401" t="s">
        <v>1766</v>
      </c>
      <c r="E329" s="401" t="s">
        <v>3487</v>
      </c>
      <c r="F329" s="401" t="s">
        <v>1927</v>
      </c>
      <c r="G329" s="401" t="s">
        <v>8884</v>
      </c>
      <c r="H329" s="401" t="s">
        <v>8515</v>
      </c>
      <c r="I329" s="401" t="s">
        <v>1927</v>
      </c>
      <c r="J329" s="401" t="s">
        <v>1927</v>
      </c>
    </row>
    <row r="330" spans="2:10" ht="25.5">
      <c r="B330" s="401" t="s">
        <v>8995</v>
      </c>
      <c r="C330" s="401" t="s">
        <v>8561</v>
      </c>
      <c r="D330" s="401" t="s">
        <v>1774</v>
      </c>
      <c r="E330" s="401" t="s">
        <v>878</v>
      </c>
      <c r="F330" s="401" t="s">
        <v>1927</v>
      </c>
      <c r="G330" s="401" t="s">
        <v>8884</v>
      </c>
      <c r="H330" s="401" t="s">
        <v>8515</v>
      </c>
      <c r="I330" s="401" t="s">
        <v>1927</v>
      </c>
      <c r="J330" s="401" t="s">
        <v>1927</v>
      </c>
    </row>
    <row r="331" spans="2:10" ht="25.5">
      <c r="B331" s="401" t="s">
        <v>8996</v>
      </c>
      <c r="C331" s="401" t="s">
        <v>8561</v>
      </c>
      <c r="D331" s="401" t="s">
        <v>1775</v>
      </c>
      <c r="E331" s="401" t="s">
        <v>3549</v>
      </c>
      <c r="F331" s="401" t="s">
        <v>1927</v>
      </c>
      <c r="G331" s="401" t="s">
        <v>8884</v>
      </c>
      <c r="H331" s="401" t="s">
        <v>8515</v>
      </c>
      <c r="I331" s="401" t="s">
        <v>1927</v>
      </c>
      <c r="J331" s="401" t="s">
        <v>1927</v>
      </c>
    </row>
    <row r="332" spans="2:10" ht="25.5">
      <c r="B332" s="401" t="s">
        <v>8997</v>
      </c>
      <c r="C332" s="401" t="s">
        <v>8568</v>
      </c>
      <c r="D332" s="401" t="s">
        <v>4552</v>
      </c>
      <c r="E332" s="401" t="s">
        <v>4553</v>
      </c>
      <c r="F332" s="401" t="s">
        <v>1927</v>
      </c>
      <c r="G332" s="401" t="s">
        <v>8884</v>
      </c>
      <c r="H332" s="401" t="s">
        <v>8515</v>
      </c>
      <c r="I332" s="401" t="s">
        <v>1927</v>
      </c>
      <c r="J332" s="401" t="s">
        <v>1927</v>
      </c>
    </row>
    <row r="333" spans="2:10" ht="25.5">
      <c r="B333" s="401" t="s">
        <v>8998</v>
      </c>
      <c r="C333" s="401" t="s">
        <v>8568</v>
      </c>
      <c r="D333" s="401" t="s">
        <v>4511</v>
      </c>
      <c r="E333" s="401" t="s">
        <v>4512</v>
      </c>
      <c r="F333" s="401" t="s">
        <v>1927</v>
      </c>
      <c r="G333" s="401" t="s">
        <v>8884</v>
      </c>
      <c r="H333" s="401" t="s">
        <v>8515</v>
      </c>
      <c r="I333" s="401" t="s">
        <v>1927</v>
      </c>
      <c r="J333" s="401" t="s">
        <v>1927</v>
      </c>
    </row>
    <row r="334" spans="2:10" ht="25.5">
      <c r="B334" s="401" t="s">
        <v>8999</v>
      </c>
      <c r="C334" s="401" t="s">
        <v>8568</v>
      </c>
      <c r="D334" s="401" t="s">
        <v>4520</v>
      </c>
      <c r="E334" s="401" t="s">
        <v>4521</v>
      </c>
      <c r="F334" s="401" t="s">
        <v>1927</v>
      </c>
      <c r="G334" s="401" t="s">
        <v>8884</v>
      </c>
      <c r="H334" s="401" t="s">
        <v>8515</v>
      </c>
      <c r="I334" s="401" t="s">
        <v>1927</v>
      </c>
      <c r="J334" s="401" t="s">
        <v>1927</v>
      </c>
    </row>
    <row r="335" spans="2:10" ht="25.5">
      <c r="B335" s="401" t="s">
        <v>9000</v>
      </c>
      <c r="C335" s="401" t="s">
        <v>8568</v>
      </c>
      <c r="D335" s="401" t="s">
        <v>4546</v>
      </c>
      <c r="E335" s="401" t="s">
        <v>4547</v>
      </c>
      <c r="F335" s="401" t="s">
        <v>1927</v>
      </c>
      <c r="G335" s="401" t="s">
        <v>8884</v>
      </c>
      <c r="H335" s="401" t="s">
        <v>8515</v>
      </c>
      <c r="I335" s="401" t="s">
        <v>1927</v>
      </c>
      <c r="J335" s="401" t="s">
        <v>1927</v>
      </c>
    </row>
    <row r="336" spans="2:10" ht="25.5">
      <c r="B336" s="401" t="s">
        <v>9001</v>
      </c>
      <c r="C336" s="401" t="s">
        <v>8568</v>
      </c>
      <c r="D336" s="401" t="s">
        <v>9002</v>
      </c>
      <c r="E336" s="401" t="s">
        <v>732</v>
      </c>
      <c r="F336" s="401" t="s">
        <v>1927</v>
      </c>
      <c r="G336" s="401" t="s">
        <v>8884</v>
      </c>
      <c r="H336" s="401" t="s">
        <v>8515</v>
      </c>
      <c r="I336" s="401" t="s">
        <v>1927</v>
      </c>
      <c r="J336" s="401" t="s">
        <v>1927</v>
      </c>
    </row>
    <row r="337" spans="2:10" ht="25.5">
      <c r="B337" s="401" t="s">
        <v>9003</v>
      </c>
      <c r="C337" s="401" t="s">
        <v>8574</v>
      </c>
      <c r="D337" s="401" t="s">
        <v>9004</v>
      </c>
      <c r="E337" s="401" t="s">
        <v>4599</v>
      </c>
      <c r="F337" s="401" t="s">
        <v>1927</v>
      </c>
      <c r="G337" s="401" t="s">
        <v>8884</v>
      </c>
      <c r="H337" s="401" t="s">
        <v>8515</v>
      </c>
      <c r="I337" s="401" t="s">
        <v>1927</v>
      </c>
      <c r="J337" s="401" t="s">
        <v>1927</v>
      </c>
    </row>
    <row r="338" spans="2:10" ht="25.5">
      <c r="B338" s="401" t="s">
        <v>9005</v>
      </c>
      <c r="C338" s="401" t="s">
        <v>8574</v>
      </c>
      <c r="D338" s="401" t="s">
        <v>4595</v>
      </c>
      <c r="E338" s="401" t="s">
        <v>4596</v>
      </c>
      <c r="F338" s="401" t="s">
        <v>1927</v>
      </c>
      <c r="G338" s="401" t="s">
        <v>8884</v>
      </c>
      <c r="H338" s="401" t="s">
        <v>8515</v>
      </c>
      <c r="I338" s="401" t="s">
        <v>1927</v>
      </c>
      <c r="J338" s="401" t="s">
        <v>1927</v>
      </c>
    </row>
    <row r="339" spans="2:10" ht="25.5">
      <c r="B339" s="401" t="s">
        <v>9006</v>
      </c>
      <c r="C339" s="401" t="s">
        <v>8574</v>
      </c>
      <c r="D339" s="401" t="s">
        <v>9007</v>
      </c>
      <c r="E339" s="401" t="s">
        <v>732</v>
      </c>
      <c r="F339" s="401" t="s">
        <v>1927</v>
      </c>
      <c r="G339" s="401" t="s">
        <v>8884</v>
      </c>
      <c r="H339" s="401" t="s">
        <v>8515</v>
      </c>
      <c r="I339" s="401" t="s">
        <v>1927</v>
      </c>
      <c r="J339" s="401" t="s">
        <v>1927</v>
      </c>
    </row>
    <row r="340" spans="2:10" ht="38.25">
      <c r="B340" s="401" t="s">
        <v>9008</v>
      </c>
      <c r="C340" s="401" t="s">
        <v>8583</v>
      </c>
      <c r="D340" s="401" t="s">
        <v>1705</v>
      </c>
      <c r="E340" s="401" t="s">
        <v>3037</v>
      </c>
      <c r="F340" s="401" t="s">
        <v>1927</v>
      </c>
      <c r="G340" s="401" t="s">
        <v>8884</v>
      </c>
      <c r="H340" s="401" t="s">
        <v>10474</v>
      </c>
      <c r="I340" s="401" t="s">
        <v>10474</v>
      </c>
      <c r="J340" s="401" t="s">
        <v>1927</v>
      </c>
    </row>
    <row r="341" spans="2:10" ht="38.25">
      <c r="B341" s="401" t="s">
        <v>9009</v>
      </c>
      <c r="C341" s="401" t="s">
        <v>8583</v>
      </c>
      <c r="D341" s="401" t="s">
        <v>3040</v>
      </c>
      <c r="E341" s="401" t="s">
        <v>3041</v>
      </c>
      <c r="F341" s="401" t="s">
        <v>1927</v>
      </c>
      <c r="G341" s="401" t="s">
        <v>8884</v>
      </c>
      <c r="H341" s="401" t="s">
        <v>10474</v>
      </c>
      <c r="I341" s="401" t="s">
        <v>10474</v>
      </c>
      <c r="J341" s="401" t="s">
        <v>1927</v>
      </c>
    </row>
    <row r="342" spans="2:10" ht="38.25">
      <c r="B342" s="401" t="s">
        <v>9010</v>
      </c>
      <c r="C342" s="401" t="s">
        <v>8583</v>
      </c>
      <c r="D342" s="401" t="s">
        <v>3038</v>
      </c>
      <c r="E342" s="401" t="s">
        <v>3039</v>
      </c>
      <c r="F342" s="401" t="s">
        <v>1927</v>
      </c>
      <c r="G342" s="401" t="s">
        <v>8884</v>
      </c>
      <c r="H342" s="401" t="s">
        <v>10474</v>
      </c>
      <c r="I342" s="401" t="s">
        <v>10474</v>
      </c>
      <c r="J342" s="401" t="s">
        <v>1927</v>
      </c>
    </row>
    <row r="343" spans="2:10" ht="25.5">
      <c r="B343" s="401" t="s">
        <v>9011</v>
      </c>
      <c r="C343" s="401" t="s">
        <v>8583</v>
      </c>
      <c r="D343" s="401" t="s">
        <v>1710</v>
      </c>
      <c r="E343" s="401" t="s">
        <v>1712</v>
      </c>
      <c r="F343" s="401" t="s">
        <v>1927</v>
      </c>
      <c r="G343" s="401" t="s">
        <v>8884</v>
      </c>
      <c r="H343" s="401" t="s">
        <v>10474</v>
      </c>
      <c r="I343" s="401" t="s">
        <v>10474</v>
      </c>
      <c r="J343" s="401" t="s">
        <v>1927</v>
      </c>
    </row>
    <row r="344" spans="2:10" ht="38.25">
      <c r="B344" s="401" t="s">
        <v>9012</v>
      </c>
      <c r="C344" s="401" t="s">
        <v>8586</v>
      </c>
      <c r="D344" s="401" t="s">
        <v>9013</v>
      </c>
      <c r="E344" s="401" t="s">
        <v>6682</v>
      </c>
      <c r="F344" s="401" t="s">
        <v>9014</v>
      </c>
      <c r="G344" s="401" t="s">
        <v>8884</v>
      </c>
      <c r="H344" s="401" t="s">
        <v>8515</v>
      </c>
      <c r="I344" s="401" t="s">
        <v>1927</v>
      </c>
      <c r="J344" s="401" t="s">
        <v>1927</v>
      </c>
    </row>
    <row r="345" spans="2:10" ht="38.25">
      <c r="B345" s="401" t="s">
        <v>9015</v>
      </c>
      <c r="C345" s="401" t="s">
        <v>8586</v>
      </c>
      <c r="D345" s="401" t="s">
        <v>9016</v>
      </c>
      <c r="E345" s="401" t="s">
        <v>400</v>
      </c>
      <c r="F345" s="401" t="s">
        <v>9017</v>
      </c>
      <c r="G345" s="401" t="s">
        <v>8884</v>
      </c>
      <c r="H345" s="401" t="s">
        <v>8515</v>
      </c>
      <c r="I345" s="401" t="s">
        <v>1927</v>
      </c>
      <c r="J345" s="401" t="s">
        <v>1927</v>
      </c>
    </row>
    <row r="346" spans="2:10" ht="38.25">
      <c r="B346" s="401" t="s">
        <v>9018</v>
      </c>
      <c r="C346" s="401" t="s">
        <v>8586</v>
      </c>
      <c r="D346" s="401" t="s">
        <v>6301</v>
      </c>
      <c r="E346" s="401" t="s">
        <v>6302</v>
      </c>
      <c r="F346" s="401" t="s">
        <v>9019</v>
      </c>
      <c r="G346" s="401" t="s">
        <v>8884</v>
      </c>
      <c r="H346" s="401" t="s">
        <v>8515</v>
      </c>
      <c r="I346" s="401" t="s">
        <v>1927</v>
      </c>
      <c r="J346" s="401" t="s">
        <v>1927</v>
      </c>
    </row>
    <row r="347" spans="2:10" ht="38.25">
      <c r="B347" s="401" t="s">
        <v>9020</v>
      </c>
      <c r="C347" s="401" t="s">
        <v>8586</v>
      </c>
      <c r="D347" s="401" t="s">
        <v>6266</v>
      </c>
      <c r="E347" s="401" t="s">
        <v>6267</v>
      </c>
      <c r="F347" s="401" t="s">
        <v>9021</v>
      </c>
      <c r="G347" s="401" t="s">
        <v>8884</v>
      </c>
      <c r="H347" s="401" t="s">
        <v>8515</v>
      </c>
      <c r="I347" s="401" t="s">
        <v>1927</v>
      </c>
      <c r="J347" s="401" t="s">
        <v>1927</v>
      </c>
    </row>
    <row r="348" spans="2:10" ht="38.25">
      <c r="B348" s="401" t="s">
        <v>9022</v>
      </c>
      <c r="C348" s="401" t="s">
        <v>8586</v>
      </c>
      <c r="D348" s="401" t="s">
        <v>9023</v>
      </c>
      <c r="E348" s="401" t="s">
        <v>9024</v>
      </c>
      <c r="F348" s="401" t="s">
        <v>9025</v>
      </c>
      <c r="G348" s="401" t="s">
        <v>8884</v>
      </c>
      <c r="H348" s="401" t="s">
        <v>8515</v>
      </c>
      <c r="I348" s="401" t="s">
        <v>1927</v>
      </c>
      <c r="J348" s="401" t="s">
        <v>1927</v>
      </c>
    </row>
    <row r="349" spans="2:10" ht="38.25">
      <c r="B349" s="401" t="s">
        <v>9026</v>
      </c>
      <c r="C349" s="401" t="s">
        <v>8586</v>
      </c>
      <c r="D349" s="401" t="s">
        <v>9027</v>
      </c>
      <c r="E349" s="401" t="s">
        <v>9028</v>
      </c>
      <c r="F349" s="401" t="s">
        <v>9029</v>
      </c>
      <c r="G349" s="401" t="s">
        <v>8884</v>
      </c>
      <c r="H349" s="401" t="s">
        <v>8515</v>
      </c>
      <c r="I349" s="401" t="s">
        <v>1927</v>
      </c>
      <c r="J349" s="401" t="s">
        <v>1927</v>
      </c>
    </row>
    <row r="350" spans="2:10" ht="38.25">
      <c r="B350" s="401" t="s">
        <v>9030</v>
      </c>
      <c r="C350" s="401" t="s">
        <v>8586</v>
      </c>
      <c r="D350" s="401" t="s">
        <v>9031</v>
      </c>
      <c r="E350" s="401" t="s">
        <v>9032</v>
      </c>
      <c r="F350" s="401" t="s">
        <v>9033</v>
      </c>
      <c r="G350" s="401" t="s">
        <v>8884</v>
      </c>
      <c r="H350" s="401" t="s">
        <v>8515</v>
      </c>
      <c r="I350" s="401" t="s">
        <v>1927</v>
      </c>
      <c r="J350" s="401" t="s">
        <v>1927</v>
      </c>
    </row>
    <row r="351" spans="2:10" ht="38.25">
      <c r="B351" s="401" t="s">
        <v>9034</v>
      </c>
      <c r="C351" s="401" t="s">
        <v>8586</v>
      </c>
      <c r="D351" s="401" t="s">
        <v>9035</v>
      </c>
      <c r="E351" s="401" t="s">
        <v>6668</v>
      </c>
      <c r="F351" s="401" t="s">
        <v>9036</v>
      </c>
      <c r="G351" s="401" t="s">
        <v>8884</v>
      </c>
      <c r="H351" s="401" t="s">
        <v>8515</v>
      </c>
      <c r="I351" s="401" t="s">
        <v>1927</v>
      </c>
      <c r="J351" s="401" t="s">
        <v>1927</v>
      </c>
    </row>
    <row r="352" spans="2:10" ht="38.25">
      <c r="B352" s="401" t="s">
        <v>9037</v>
      </c>
      <c r="C352" s="401" t="s">
        <v>8586</v>
      </c>
      <c r="D352" s="401" t="s">
        <v>4940</v>
      </c>
      <c r="E352" s="401" t="s">
        <v>4941</v>
      </c>
      <c r="F352" s="401" t="s">
        <v>9038</v>
      </c>
      <c r="G352" s="401" t="s">
        <v>8884</v>
      </c>
      <c r="H352" s="401" t="s">
        <v>8515</v>
      </c>
      <c r="I352" s="401" t="s">
        <v>1927</v>
      </c>
      <c r="J352" s="401" t="s">
        <v>1927</v>
      </c>
    </row>
    <row r="353" spans="2:10" ht="38.25">
      <c r="B353" s="401" t="s">
        <v>9039</v>
      </c>
      <c r="C353" s="401" t="s">
        <v>8586</v>
      </c>
      <c r="D353" s="401" t="s">
        <v>4914</v>
      </c>
      <c r="E353" s="401" t="s">
        <v>4915</v>
      </c>
      <c r="F353" s="401" t="s">
        <v>9040</v>
      </c>
      <c r="G353" s="401" t="s">
        <v>8884</v>
      </c>
      <c r="H353" s="401" t="s">
        <v>8515</v>
      </c>
      <c r="I353" s="401" t="s">
        <v>1927</v>
      </c>
      <c r="J353" s="401" t="s">
        <v>1927</v>
      </c>
    </row>
    <row r="354" spans="2:10" ht="38.25">
      <c r="B354" s="401" t="s">
        <v>9041</v>
      </c>
      <c r="C354" s="401" t="s">
        <v>8586</v>
      </c>
      <c r="D354" s="401" t="s">
        <v>4922</v>
      </c>
      <c r="E354" s="401" t="s">
        <v>4923</v>
      </c>
      <c r="F354" s="401" t="s">
        <v>9042</v>
      </c>
      <c r="G354" s="401" t="s">
        <v>8884</v>
      </c>
      <c r="H354" s="401" t="s">
        <v>8515</v>
      </c>
      <c r="I354" s="401" t="s">
        <v>1927</v>
      </c>
      <c r="J354" s="401" t="s">
        <v>1927</v>
      </c>
    </row>
    <row r="355" spans="2:10" ht="38.25">
      <c r="B355" s="401" t="s">
        <v>9043</v>
      </c>
      <c r="C355" s="401" t="s">
        <v>8586</v>
      </c>
      <c r="D355" s="401" t="s">
        <v>9044</v>
      </c>
      <c r="E355" s="401" t="s">
        <v>4931</v>
      </c>
      <c r="F355" s="401" t="s">
        <v>9045</v>
      </c>
      <c r="G355" s="401" t="s">
        <v>8884</v>
      </c>
      <c r="H355" s="401" t="s">
        <v>8515</v>
      </c>
      <c r="I355" s="401" t="s">
        <v>1927</v>
      </c>
      <c r="J355" s="401" t="s">
        <v>1927</v>
      </c>
    </row>
    <row r="356" spans="2:10" ht="38.25">
      <c r="B356" s="401" t="s">
        <v>9046</v>
      </c>
      <c r="C356" s="401" t="s">
        <v>8586</v>
      </c>
      <c r="D356" s="401" t="s">
        <v>9047</v>
      </c>
      <c r="E356" s="401" t="s">
        <v>4919</v>
      </c>
      <c r="F356" s="401" t="s">
        <v>9048</v>
      </c>
      <c r="G356" s="401" t="s">
        <v>8884</v>
      </c>
      <c r="H356" s="401" t="s">
        <v>8515</v>
      </c>
      <c r="I356" s="401" t="s">
        <v>1927</v>
      </c>
      <c r="J356" s="401" t="s">
        <v>1927</v>
      </c>
    </row>
    <row r="357" spans="2:10" ht="38.25">
      <c r="B357" s="401" t="s">
        <v>9049</v>
      </c>
      <c r="C357" s="401" t="s">
        <v>8586</v>
      </c>
      <c r="D357" s="401" t="s">
        <v>4904</v>
      </c>
      <c r="E357" s="401" t="s">
        <v>4905</v>
      </c>
      <c r="F357" s="401" t="s">
        <v>9050</v>
      </c>
      <c r="G357" s="401" t="s">
        <v>8884</v>
      </c>
      <c r="H357" s="401" t="s">
        <v>8515</v>
      </c>
      <c r="I357" s="401" t="s">
        <v>1927</v>
      </c>
      <c r="J357" s="401" t="s">
        <v>1927</v>
      </c>
    </row>
    <row r="358" spans="2:10" ht="38.25">
      <c r="B358" s="401" t="s">
        <v>9051</v>
      </c>
      <c r="C358" s="401" t="s">
        <v>8586</v>
      </c>
      <c r="D358" s="401" t="s">
        <v>4902</v>
      </c>
      <c r="E358" s="401" t="s">
        <v>4903</v>
      </c>
      <c r="F358" s="401" t="s">
        <v>9052</v>
      </c>
      <c r="G358" s="401" t="s">
        <v>8884</v>
      </c>
      <c r="H358" s="401" t="s">
        <v>8515</v>
      </c>
      <c r="I358" s="401" t="s">
        <v>1927</v>
      </c>
      <c r="J358" s="401" t="s">
        <v>1927</v>
      </c>
    </row>
    <row r="359" spans="2:10" ht="38.25">
      <c r="B359" s="401" t="s">
        <v>9053</v>
      </c>
      <c r="C359" s="401" t="s">
        <v>8586</v>
      </c>
      <c r="D359" s="401" t="s">
        <v>4908</v>
      </c>
      <c r="E359" s="401" t="s">
        <v>4909</v>
      </c>
      <c r="F359" s="401" t="s">
        <v>9054</v>
      </c>
      <c r="G359" s="401" t="s">
        <v>8884</v>
      </c>
      <c r="H359" s="401" t="s">
        <v>8515</v>
      </c>
      <c r="I359" s="401" t="s">
        <v>1927</v>
      </c>
      <c r="J359" s="401" t="s">
        <v>1927</v>
      </c>
    </row>
    <row r="360" spans="2:10" ht="38.25">
      <c r="B360" s="401" t="s">
        <v>9055</v>
      </c>
      <c r="C360" s="401" t="s">
        <v>8586</v>
      </c>
      <c r="D360" s="401" t="s">
        <v>4906</v>
      </c>
      <c r="E360" s="401" t="s">
        <v>4907</v>
      </c>
      <c r="F360" s="401" t="s">
        <v>9056</v>
      </c>
      <c r="G360" s="401" t="s">
        <v>8884</v>
      </c>
      <c r="H360" s="401" t="s">
        <v>8515</v>
      </c>
      <c r="I360" s="401" t="s">
        <v>1927</v>
      </c>
      <c r="J360" s="401" t="s">
        <v>1927</v>
      </c>
    </row>
    <row r="361" spans="2:10" ht="38.25">
      <c r="B361" s="401" t="s">
        <v>9057</v>
      </c>
      <c r="C361" s="401" t="s">
        <v>8586</v>
      </c>
      <c r="D361" s="401" t="s">
        <v>9058</v>
      </c>
      <c r="E361" s="401" t="s">
        <v>4917</v>
      </c>
      <c r="F361" s="401" t="s">
        <v>9059</v>
      </c>
      <c r="G361" s="401" t="s">
        <v>8884</v>
      </c>
      <c r="H361" s="401" t="s">
        <v>8515</v>
      </c>
      <c r="I361" s="401" t="s">
        <v>1927</v>
      </c>
      <c r="J361" s="401" t="s">
        <v>1927</v>
      </c>
    </row>
    <row r="362" spans="2:10" ht="38.25">
      <c r="B362" s="401" t="s">
        <v>9060</v>
      </c>
      <c r="C362" s="401" t="s">
        <v>8586</v>
      </c>
      <c r="D362" s="401" t="s">
        <v>9061</v>
      </c>
      <c r="E362" s="401" t="s">
        <v>4933</v>
      </c>
      <c r="F362" s="401" t="s">
        <v>9062</v>
      </c>
      <c r="G362" s="401" t="s">
        <v>8884</v>
      </c>
      <c r="H362" s="401" t="s">
        <v>8515</v>
      </c>
      <c r="I362" s="401" t="s">
        <v>1927</v>
      </c>
      <c r="J362" s="401" t="s">
        <v>1927</v>
      </c>
    </row>
    <row r="363" spans="2:10" ht="38.25">
      <c r="B363" s="401" t="s">
        <v>9063</v>
      </c>
      <c r="C363" s="401" t="s">
        <v>8586</v>
      </c>
      <c r="D363" s="401" t="s">
        <v>9064</v>
      </c>
      <c r="E363" s="401" t="s">
        <v>9065</v>
      </c>
      <c r="F363" s="401" t="s">
        <v>9066</v>
      </c>
      <c r="G363" s="401" t="s">
        <v>8884</v>
      </c>
      <c r="H363" s="401" t="s">
        <v>8515</v>
      </c>
      <c r="I363" s="401" t="s">
        <v>1927</v>
      </c>
      <c r="J363" s="401" t="s">
        <v>1927</v>
      </c>
    </row>
    <row r="364" spans="2:10" ht="38.25">
      <c r="B364" s="401" t="s">
        <v>9067</v>
      </c>
      <c r="C364" s="401" t="s">
        <v>8586</v>
      </c>
      <c r="D364" s="401" t="s">
        <v>4900</v>
      </c>
      <c r="E364" s="401" t="s">
        <v>4901</v>
      </c>
      <c r="F364" s="401" t="s">
        <v>9068</v>
      </c>
      <c r="G364" s="401" t="s">
        <v>8884</v>
      </c>
      <c r="H364" s="401" t="s">
        <v>8515</v>
      </c>
      <c r="I364" s="401" t="s">
        <v>1927</v>
      </c>
      <c r="J364" s="401" t="s">
        <v>1927</v>
      </c>
    </row>
    <row r="365" spans="2:10" ht="38.25">
      <c r="B365" s="401" t="s">
        <v>9069</v>
      </c>
      <c r="C365" s="401" t="s">
        <v>8586</v>
      </c>
      <c r="D365" s="401" t="s">
        <v>9070</v>
      </c>
      <c r="E365" s="401" t="s">
        <v>4935</v>
      </c>
      <c r="F365" s="401" t="s">
        <v>9071</v>
      </c>
      <c r="G365" s="401" t="s">
        <v>8884</v>
      </c>
      <c r="H365" s="401" t="s">
        <v>8515</v>
      </c>
      <c r="I365" s="401" t="s">
        <v>1927</v>
      </c>
      <c r="J365" s="401" t="s">
        <v>1927</v>
      </c>
    </row>
    <row r="366" spans="2:10" ht="38.25">
      <c r="B366" s="401" t="s">
        <v>9072</v>
      </c>
      <c r="C366" s="401" t="s">
        <v>8586</v>
      </c>
      <c r="D366" s="401" t="s">
        <v>9073</v>
      </c>
      <c r="E366" s="401" t="s">
        <v>9074</v>
      </c>
      <c r="F366" s="401" t="s">
        <v>9075</v>
      </c>
      <c r="G366" s="401" t="s">
        <v>8884</v>
      </c>
      <c r="H366" s="401" t="s">
        <v>8515</v>
      </c>
      <c r="I366" s="401" t="s">
        <v>1927</v>
      </c>
      <c r="J366" s="401" t="s">
        <v>1927</v>
      </c>
    </row>
    <row r="367" spans="2:10" ht="38.25">
      <c r="B367" s="401" t="s">
        <v>9076</v>
      </c>
      <c r="C367" s="401" t="s">
        <v>8586</v>
      </c>
      <c r="D367" s="401" t="s">
        <v>4926</v>
      </c>
      <c r="E367" s="401" t="s">
        <v>4927</v>
      </c>
      <c r="F367" s="401" t="s">
        <v>9077</v>
      </c>
      <c r="G367" s="401" t="s">
        <v>8884</v>
      </c>
      <c r="H367" s="401" t="s">
        <v>8515</v>
      </c>
      <c r="I367" s="401" t="s">
        <v>1927</v>
      </c>
      <c r="J367" s="401" t="s">
        <v>1927</v>
      </c>
    </row>
    <row r="368" spans="2:10" ht="38.25">
      <c r="B368" s="401" t="s">
        <v>9078</v>
      </c>
      <c r="C368" s="401" t="s">
        <v>8586</v>
      </c>
      <c r="D368" s="401" t="s">
        <v>4928</v>
      </c>
      <c r="E368" s="401" t="s">
        <v>4929</v>
      </c>
      <c r="F368" s="401" t="s">
        <v>9079</v>
      </c>
      <c r="G368" s="401" t="s">
        <v>8884</v>
      </c>
      <c r="H368" s="401" t="s">
        <v>8515</v>
      </c>
      <c r="I368" s="401" t="s">
        <v>1927</v>
      </c>
      <c r="J368" s="401" t="s">
        <v>1927</v>
      </c>
    </row>
    <row r="369" spans="2:10" ht="242.25">
      <c r="B369" s="401" t="s">
        <v>9080</v>
      </c>
      <c r="C369" s="401" t="s">
        <v>108</v>
      </c>
      <c r="D369" s="401" t="s">
        <v>108</v>
      </c>
      <c r="E369" s="401" t="s">
        <v>1400</v>
      </c>
      <c r="F369" s="401" t="s">
        <v>1927</v>
      </c>
      <c r="G369" s="401" t="s">
        <v>8884</v>
      </c>
      <c r="H369" s="401" t="s">
        <v>8515</v>
      </c>
      <c r="I369" s="401" t="s">
        <v>10976</v>
      </c>
      <c r="J369" s="401" t="s">
        <v>10991</v>
      </c>
    </row>
    <row r="370" spans="2:10" ht="242.25">
      <c r="B370" s="401" t="s">
        <v>9081</v>
      </c>
      <c r="C370" s="401" t="s">
        <v>108</v>
      </c>
      <c r="D370" s="401" t="s">
        <v>2001</v>
      </c>
      <c r="E370" s="401" t="s">
        <v>109</v>
      </c>
      <c r="F370" s="401" t="s">
        <v>1927</v>
      </c>
      <c r="G370" s="401" t="s">
        <v>8884</v>
      </c>
      <c r="H370" s="401" t="s">
        <v>8515</v>
      </c>
      <c r="I370" s="401" t="s">
        <v>10475</v>
      </c>
      <c r="J370" s="401" t="s">
        <v>10642</v>
      </c>
    </row>
    <row r="371" spans="2:10" ht="242.25">
      <c r="B371" s="401" t="s">
        <v>9082</v>
      </c>
      <c r="C371" s="401" t="s">
        <v>108</v>
      </c>
      <c r="D371" s="401" t="s">
        <v>1999</v>
      </c>
      <c r="E371" s="401" t="s">
        <v>110</v>
      </c>
      <c r="F371" s="401" t="s">
        <v>1927</v>
      </c>
      <c r="G371" s="401" t="s">
        <v>8884</v>
      </c>
      <c r="H371" s="401" t="s">
        <v>8515</v>
      </c>
      <c r="I371" s="401" t="s">
        <v>10475</v>
      </c>
      <c r="J371" s="401" t="s">
        <v>10642</v>
      </c>
    </row>
    <row r="372" spans="2:10" ht="216.75">
      <c r="B372" s="401" t="s">
        <v>9083</v>
      </c>
      <c r="C372" s="401" t="s">
        <v>108</v>
      </c>
      <c r="D372" s="401" t="s">
        <v>1998</v>
      </c>
      <c r="E372" s="401" t="s">
        <v>111</v>
      </c>
      <c r="F372" s="401" t="s">
        <v>1927</v>
      </c>
      <c r="G372" s="401" t="s">
        <v>8884</v>
      </c>
      <c r="H372" s="401" t="s">
        <v>8515</v>
      </c>
      <c r="I372" s="401" t="s">
        <v>10475</v>
      </c>
      <c r="J372" s="401" t="s">
        <v>10641</v>
      </c>
    </row>
    <row r="373" spans="2:10" ht="102">
      <c r="B373" s="401" t="s">
        <v>10643</v>
      </c>
      <c r="C373" s="401" t="s">
        <v>108</v>
      </c>
      <c r="D373" s="401" t="s">
        <v>2000</v>
      </c>
      <c r="E373" s="401" t="s">
        <v>897</v>
      </c>
      <c r="F373" s="401" t="s">
        <v>1927</v>
      </c>
      <c r="G373" s="401" t="s">
        <v>8884</v>
      </c>
      <c r="H373" s="401" t="s">
        <v>10475</v>
      </c>
      <c r="I373" s="401" t="s">
        <v>10475</v>
      </c>
      <c r="J373" s="401" t="s">
        <v>10644</v>
      </c>
    </row>
    <row r="374" spans="2:10" ht="25.5">
      <c r="B374" s="401" t="s">
        <v>9084</v>
      </c>
      <c r="C374" s="401" t="s">
        <v>8596</v>
      </c>
      <c r="D374" s="401" t="s">
        <v>890</v>
      </c>
      <c r="E374" s="401" t="s">
        <v>1468</v>
      </c>
      <c r="F374" s="401" t="s">
        <v>1927</v>
      </c>
      <c r="G374" s="401" t="s">
        <v>8884</v>
      </c>
      <c r="H374" s="401" t="s">
        <v>8515</v>
      </c>
      <c r="I374" s="401" t="s">
        <v>1927</v>
      </c>
      <c r="J374" s="401" t="s">
        <v>1927</v>
      </c>
    </row>
    <row r="375" spans="2:10" ht="25.5">
      <c r="B375" s="401" t="s">
        <v>9085</v>
      </c>
      <c r="C375" s="401" t="s">
        <v>8596</v>
      </c>
      <c r="D375" s="401" t="s">
        <v>9086</v>
      </c>
      <c r="E375" s="401" t="s">
        <v>1597</v>
      </c>
      <c r="F375" s="401" t="s">
        <v>1927</v>
      </c>
      <c r="G375" s="401" t="s">
        <v>8884</v>
      </c>
      <c r="H375" s="401" t="s">
        <v>8515</v>
      </c>
      <c r="I375" s="401" t="s">
        <v>1927</v>
      </c>
      <c r="J375" s="401" t="s">
        <v>1927</v>
      </c>
    </row>
    <row r="376" spans="2:10" ht="25.5">
      <c r="B376" s="401" t="s">
        <v>9087</v>
      </c>
      <c r="C376" s="401" t="s">
        <v>8596</v>
      </c>
      <c r="D376" s="401" t="s">
        <v>9088</v>
      </c>
      <c r="E376" s="401" t="s">
        <v>1503</v>
      </c>
      <c r="F376" s="401" t="s">
        <v>1927</v>
      </c>
      <c r="G376" s="401" t="s">
        <v>8884</v>
      </c>
      <c r="H376" s="401" t="s">
        <v>8515</v>
      </c>
      <c r="I376" s="401" t="s">
        <v>1927</v>
      </c>
      <c r="J376" s="401" t="s">
        <v>1927</v>
      </c>
    </row>
    <row r="377" spans="2:10" ht="38.25">
      <c r="B377" s="401" t="s">
        <v>9089</v>
      </c>
      <c r="C377" s="401" t="s">
        <v>8596</v>
      </c>
      <c r="D377" s="401" t="s">
        <v>1863</v>
      </c>
      <c r="E377" s="401" t="s">
        <v>1504</v>
      </c>
      <c r="F377" s="401" t="s">
        <v>1927</v>
      </c>
      <c r="G377" s="401" t="s">
        <v>8884</v>
      </c>
      <c r="H377" s="401" t="s">
        <v>8515</v>
      </c>
      <c r="I377" s="401" t="s">
        <v>10505</v>
      </c>
      <c r="J377" s="401" t="s">
        <v>10377</v>
      </c>
    </row>
    <row r="378" spans="2:10" ht="25.5">
      <c r="B378" s="401" t="s">
        <v>9090</v>
      </c>
      <c r="C378" s="401" t="s">
        <v>8596</v>
      </c>
      <c r="D378" s="401" t="s">
        <v>5074</v>
      </c>
      <c r="E378" s="401" t="s">
        <v>5075</v>
      </c>
      <c r="F378" s="401" t="s">
        <v>1927</v>
      </c>
      <c r="G378" s="401" t="s">
        <v>8884</v>
      </c>
      <c r="H378" s="401" t="s">
        <v>8515</v>
      </c>
      <c r="I378" s="401" t="s">
        <v>1927</v>
      </c>
      <c r="J378" s="401" t="s">
        <v>1927</v>
      </c>
    </row>
    <row r="379" spans="2:10" ht="25.5">
      <c r="B379" s="401" t="s">
        <v>9091</v>
      </c>
      <c r="C379" s="401" t="s">
        <v>8596</v>
      </c>
      <c r="D379" s="401" t="s">
        <v>5176</v>
      </c>
      <c r="E379" s="401" t="s">
        <v>1580</v>
      </c>
      <c r="F379" s="401" t="s">
        <v>1927</v>
      </c>
      <c r="G379" s="401" t="s">
        <v>8884</v>
      </c>
      <c r="H379" s="401" t="s">
        <v>8515</v>
      </c>
      <c r="I379" s="401" t="s">
        <v>1927</v>
      </c>
      <c r="J379" s="401" t="s">
        <v>1927</v>
      </c>
    </row>
    <row r="380" spans="2:10" ht="25.5">
      <c r="B380" s="401" t="s">
        <v>9092</v>
      </c>
      <c r="C380" s="401" t="s">
        <v>8596</v>
      </c>
      <c r="D380" s="401" t="s">
        <v>9093</v>
      </c>
      <c r="E380" s="401" t="s">
        <v>1588</v>
      </c>
      <c r="F380" s="401" t="s">
        <v>1927</v>
      </c>
      <c r="G380" s="401" t="s">
        <v>8884</v>
      </c>
      <c r="H380" s="401" t="s">
        <v>8515</v>
      </c>
      <c r="I380" s="401" t="s">
        <v>1927</v>
      </c>
      <c r="J380" s="401" t="s">
        <v>1927</v>
      </c>
    </row>
    <row r="381" spans="2:10" ht="25.5">
      <c r="B381" s="401" t="s">
        <v>9094</v>
      </c>
      <c r="C381" s="401" t="s">
        <v>8596</v>
      </c>
      <c r="D381" s="401" t="s">
        <v>9095</v>
      </c>
      <c r="E381" s="401" t="s">
        <v>1571</v>
      </c>
      <c r="F381" s="401" t="s">
        <v>1927</v>
      </c>
      <c r="G381" s="401" t="s">
        <v>8884</v>
      </c>
      <c r="H381" s="401" t="s">
        <v>8515</v>
      </c>
      <c r="I381" s="401" t="s">
        <v>1927</v>
      </c>
      <c r="J381" s="401" t="s">
        <v>1927</v>
      </c>
    </row>
    <row r="382" spans="2:10" ht="25.5">
      <c r="B382" s="401" t="s">
        <v>9096</v>
      </c>
      <c r="C382" s="401" t="s">
        <v>8596</v>
      </c>
      <c r="D382" s="401" t="s">
        <v>9097</v>
      </c>
      <c r="E382" s="401" t="s">
        <v>1603</v>
      </c>
      <c r="F382" s="401" t="s">
        <v>1927</v>
      </c>
      <c r="G382" s="401" t="s">
        <v>8884</v>
      </c>
      <c r="H382" s="401" t="s">
        <v>8515</v>
      </c>
      <c r="I382" s="401" t="s">
        <v>1927</v>
      </c>
      <c r="J382" s="401" t="s">
        <v>1927</v>
      </c>
    </row>
    <row r="383" spans="2:10" ht="25.5">
      <c r="B383" s="401" t="s">
        <v>9098</v>
      </c>
      <c r="C383" s="401" t="s">
        <v>8596</v>
      </c>
      <c r="D383" s="401" t="s">
        <v>9099</v>
      </c>
      <c r="E383" s="401" t="s">
        <v>1598</v>
      </c>
      <c r="F383" s="401" t="s">
        <v>1927</v>
      </c>
      <c r="G383" s="401" t="s">
        <v>8884</v>
      </c>
      <c r="H383" s="401" t="s">
        <v>8515</v>
      </c>
      <c r="I383" s="401" t="s">
        <v>1927</v>
      </c>
      <c r="J383" s="401" t="s">
        <v>1927</v>
      </c>
    </row>
    <row r="384" spans="2:10" ht="25.5">
      <c r="B384" s="401" t="s">
        <v>9100</v>
      </c>
      <c r="C384" s="401" t="s">
        <v>8596</v>
      </c>
      <c r="D384" s="401" t="s">
        <v>9101</v>
      </c>
      <c r="E384" s="401" t="s">
        <v>1580</v>
      </c>
      <c r="F384" s="401" t="s">
        <v>1927</v>
      </c>
      <c r="G384" s="401" t="s">
        <v>8884</v>
      </c>
      <c r="H384" s="401" t="s">
        <v>8515</v>
      </c>
      <c r="I384" s="401" t="s">
        <v>1927</v>
      </c>
      <c r="J384" s="401" t="s">
        <v>1927</v>
      </c>
    </row>
    <row r="385" spans="2:10" ht="25.5">
      <c r="B385" s="401" t="s">
        <v>9102</v>
      </c>
      <c r="C385" s="401" t="s">
        <v>8596</v>
      </c>
      <c r="D385" s="401" t="s">
        <v>9103</v>
      </c>
      <c r="E385" s="401" t="s">
        <v>1607</v>
      </c>
      <c r="F385" s="401" t="s">
        <v>1927</v>
      </c>
      <c r="G385" s="401" t="s">
        <v>8884</v>
      </c>
      <c r="H385" s="401" t="s">
        <v>8515</v>
      </c>
      <c r="I385" s="401" t="s">
        <v>1927</v>
      </c>
      <c r="J385" s="401" t="s">
        <v>1927</v>
      </c>
    </row>
    <row r="386" spans="2:10" ht="38.25">
      <c r="B386" s="401" t="s">
        <v>9104</v>
      </c>
      <c r="C386" s="401" t="s">
        <v>8596</v>
      </c>
      <c r="D386" s="401" t="s">
        <v>9105</v>
      </c>
      <c r="E386" s="401" t="s">
        <v>1596</v>
      </c>
      <c r="F386" s="401" t="s">
        <v>1927</v>
      </c>
      <c r="G386" s="401" t="s">
        <v>8884</v>
      </c>
      <c r="H386" s="401" t="s">
        <v>8515</v>
      </c>
      <c r="I386" s="401" t="s">
        <v>1927</v>
      </c>
      <c r="J386" s="401" t="s">
        <v>1927</v>
      </c>
    </row>
    <row r="387" spans="2:10" ht="25.5">
      <c r="B387" s="401" t="s">
        <v>9106</v>
      </c>
      <c r="C387" s="401" t="s">
        <v>8596</v>
      </c>
      <c r="D387" s="401" t="s">
        <v>9107</v>
      </c>
      <c r="E387" s="401" t="s">
        <v>1566</v>
      </c>
      <c r="F387" s="401" t="s">
        <v>1927</v>
      </c>
      <c r="G387" s="401" t="s">
        <v>8884</v>
      </c>
      <c r="H387" s="401" t="s">
        <v>8515</v>
      </c>
      <c r="I387" s="401" t="s">
        <v>1927</v>
      </c>
      <c r="J387" s="401" t="s">
        <v>1927</v>
      </c>
    </row>
    <row r="388" spans="2:10" ht="25.5">
      <c r="B388" s="401" t="s">
        <v>9108</v>
      </c>
      <c r="C388" s="401" t="s">
        <v>8596</v>
      </c>
      <c r="D388" s="401" t="s">
        <v>5191</v>
      </c>
      <c r="E388" s="401" t="s">
        <v>1102</v>
      </c>
      <c r="F388" s="401" t="s">
        <v>1927</v>
      </c>
      <c r="G388" s="401" t="s">
        <v>8884</v>
      </c>
      <c r="H388" s="401" t="s">
        <v>8515</v>
      </c>
      <c r="I388" s="401" t="s">
        <v>1927</v>
      </c>
      <c r="J388" s="401" t="s">
        <v>1927</v>
      </c>
    </row>
    <row r="389" spans="2:10" ht="140.25">
      <c r="B389" s="401" t="s">
        <v>9109</v>
      </c>
      <c r="C389" s="401" t="s">
        <v>8596</v>
      </c>
      <c r="D389" s="401" t="s">
        <v>8619</v>
      </c>
      <c r="E389" s="401" t="s">
        <v>1415</v>
      </c>
      <c r="F389" s="401" t="s">
        <v>1927</v>
      </c>
      <c r="G389" s="401" t="s">
        <v>8884</v>
      </c>
      <c r="H389" s="401" t="s">
        <v>8515</v>
      </c>
      <c r="I389" s="401" t="s">
        <v>1927</v>
      </c>
      <c r="J389" s="401" t="s">
        <v>9110</v>
      </c>
    </row>
    <row r="390" spans="2:10" ht="140.25">
      <c r="B390" s="401" t="s">
        <v>9111</v>
      </c>
      <c r="C390" s="401" t="s">
        <v>8596</v>
      </c>
      <c r="D390" s="401" t="s">
        <v>1398</v>
      </c>
      <c r="E390" s="401" t="s">
        <v>1399</v>
      </c>
      <c r="F390" s="401" t="s">
        <v>1927</v>
      </c>
      <c r="G390" s="401" t="s">
        <v>8884</v>
      </c>
      <c r="H390" s="401" t="s">
        <v>8515</v>
      </c>
      <c r="I390" s="401" t="s">
        <v>1927</v>
      </c>
      <c r="J390" s="401" t="s">
        <v>9110</v>
      </c>
    </row>
    <row r="391" spans="2:10" ht="140.25">
      <c r="B391" s="401" t="s">
        <v>9112</v>
      </c>
      <c r="C391" s="401" t="s">
        <v>8596</v>
      </c>
      <c r="D391" s="401" t="s">
        <v>1385</v>
      </c>
      <c r="E391" s="401" t="s">
        <v>1386</v>
      </c>
      <c r="F391" s="401" t="s">
        <v>1927</v>
      </c>
      <c r="G391" s="401" t="s">
        <v>8884</v>
      </c>
      <c r="H391" s="401" t="s">
        <v>8515</v>
      </c>
      <c r="I391" s="401" t="s">
        <v>1927</v>
      </c>
      <c r="J391" s="401" t="s">
        <v>9110</v>
      </c>
    </row>
    <row r="392" spans="2:10" ht="25.5">
      <c r="B392" s="401" t="s">
        <v>9113</v>
      </c>
      <c r="C392" s="401" t="s">
        <v>8626</v>
      </c>
      <c r="D392" s="401" t="s">
        <v>1777</v>
      </c>
      <c r="E392" s="401" t="s">
        <v>1630</v>
      </c>
      <c r="F392" s="401" t="s">
        <v>1927</v>
      </c>
      <c r="G392" s="401" t="s">
        <v>8884</v>
      </c>
      <c r="H392" s="401" t="s">
        <v>8515</v>
      </c>
      <c r="I392" s="401" t="s">
        <v>1927</v>
      </c>
      <c r="J392" s="401" t="s">
        <v>1927</v>
      </c>
    </row>
    <row r="393" spans="2:10" ht="25.5">
      <c r="B393" s="401" t="s">
        <v>9114</v>
      </c>
      <c r="C393" s="401" t="s">
        <v>8626</v>
      </c>
      <c r="D393" s="401" t="s">
        <v>5509</v>
      </c>
      <c r="E393" s="401" t="s">
        <v>9115</v>
      </c>
      <c r="F393" s="401" t="s">
        <v>1927</v>
      </c>
      <c r="G393" s="401" t="s">
        <v>8884</v>
      </c>
      <c r="H393" s="401" t="s">
        <v>8515</v>
      </c>
      <c r="I393" s="401" t="s">
        <v>1927</v>
      </c>
      <c r="J393" s="401" t="s">
        <v>1927</v>
      </c>
    </row>
    <row r="394" spans="2:10" ht="25.5">
      <c r="B394" s="401" t="s">
        <v>9116</v>
      </c>
      <c r="C394" s="401" t="s">
        <v>8626</v>
      </c>
      <c r="D394" s="401" t="s">
        <v>9117</v>
      </c>
      <c r="E394" s="401" t="s">
        <v>1616</v>
      </c>
      <c r="F394" s="401" t="s">
        <v>1927</v>
      </c>
      <c r="G394" s="401" t="s">
        <v>8884</v>
      </c>
      <c r="H394" s="401" t="s">
        <v>8515</v>
      </c>
      <c r="I394" s="401" t="s">
        <v>1927</v>
      </c>
      <c r="J394" s="401" t="s">
        <v>1927</v>
      </c>
    </row>
    <row r="395" spans="2:10" ht="25.5">
      <c r="B395" s="401" t="s">
        <v>9118</v>
      </c>
      <c r="C395" s="401" t="s">
        <v>8626</v>
      </c>
      <c r="D395" s="401" t="s">
        <v>5518</v>
      </c>
      <c r="E395" s="401" t="s">
        <v>1623</v>
      </c>
      <c r="F395" s="401" t="s">
        <v>1927</v>
      </c>
      <c r="G395" s="401" t="s">
        <v>8884</v>
      </c>
      <c r="H395" s="401" t="s">
        <v>8515</v>
      </c>
      <c r="I395" s="401" t="s">
        <v>1927</v>
      </c>
      <c r="J395" s="401" t="s">
        <v>1927</v>
      </c>
    </row>
    <row r="396" spans="2:10" ht="25.5">
      <c r="B396" s="401" t="s">
        <v>9119</v>
      </c>
      <c r="C396" s="401" t="s">
        <v>8626</v>
      </c>
      <c r="D396" s="401" t="s">
        <v>5512</v>
      </c>
      <c r="E396" s="401" t="s">
        <v>1619</v>
      </c>
      <c r="F396" s="401" t="s">
        <v>1927</v>
      </c>
      <c r="G396" s="401" t="s">
        <v>8884</v>
      </c>
      <c r="H396" s="401" t="s">
        <v>8515</v>
      </c>
      <c r="I396" s="401" t="s">
        <v>1927</v>
      </c>
      <c r="J396" s="401" t="s">
        <v>1927</v>
      </c>
    </row>
    <row r="397" spans="2:10" ht="25.5">
      <c r="B397" s="401" t="s">
        <v>9120</v>
      </c>
      <c r="C397" s="401" t="s">
        <v>8626</v>
      </c>
      <c r="D397" s="401" t="s">
        <v>9121</v>
      </c>
      <c r="E397" s="401" t="s">
        <v>1620</v>
      </c>
      <c r="F397" s="401" t="s">
        <v>1927</v>
      </c>
      <c r="G397" s="401" t="s">
        <v>8884</v>
      </c>
      <c r="H397" s="401" t="s">
        <v>8515</v>
      </c>
      <c r="I397" s="401" t="s">
        <v>1927</v>
      </c>
      <c r="J397" s="401" t="s">
        <v>1927</v>
      </c>
    </row>
    <row r="398" spans="2:10" ht="25.5">
      <c r="B398" s="401" t="s">
        <v>9122</v>
      </c>
      <c r="C398" s="401" t="s">
        <v>8626</v>
      </c>
      <c r="D398" s="401" t="s">
        <v>9123</v>
      </c>
      <c r="E398" s="401" t="s">
        <v>1648</v>
      </c>
      <c r="F398" s="401" t="s">
        <v>1927</v>
      </c>
      <c r="G398" s="401" t="s">
        <v>8884</v>
      </c>
      <c r="H398" s="401" t="s">
        <v>8515</v>
      </c>
      <c r="I398" s="401" t="s">
        <v>1927</v>
      </c>
      <c r="J398" s="401" t="s">
        <v>1927</v>
      </c>
    </row>
    <row r="399" spans="2:10" ht="76.5">
      <c r="B399" s="401" t="s">
        <v>9124</v>
      </c>
      <c r="C399" s="401" t="s">
        <v>8640</v>
      </c>
      <c r="D399" s="401" t="s">
        <v>6312</v>
      </c>
      <c r="E399" s="401" t="s">
        <v>564</v>
      </c>
      <c r="F399" s="401" t="s">
        <v>9125</v>
      </c>
      <c r="G399" s="401" t="s">
        <v>8884</v>
      </c>
      <c r="H399" s="401" t="s">
        <v>8515</v>
      </c>
      <c r="I399" s="401" t="s">
        <v>1927</v>
      </c>
      <c r="J399" s="401" t="s">
        <v>10645</v>
      </c>
    </row>
    <row r="400" spans="2:10" ht="76.5">
      <c r="B400" s="401" t="s">
        <v>9126</v>
      </c>
      <c r="C400" s="401" t="s">
        <v>8640</v>
      </c>
      <c r="D400" s="401" t="s">
        <v>6274</v>
      </c>
      <c r="E400" s="401" t="s">
        <v>567</v>
      </c>
      <c r="F400" s="401" t="s">
        <v>9127</v>
      </c>
      <c r="G400" s="401" t="s">
        <v>8884</v>
      </c>
      <c r="H400" s="401" t="s">
        <v>8515</v>
      </c>
      <c r="I400" s="401" t="s">
        <v>1927</v>
      </c>
      <c r="J400" s="401" t="s">
        <v>10645</v>
      </c>
    </row>
    <row r="401" spans="2:10" ht="76.5">
      <c r="B401" s="401" t="s">
        <v>9128</v>
      </c>
      <c r="C401" s="401" t="s">
        <v>8640</v>
      </c>
      <c r="D401" s="401" t="s">
        <v>6264</v>
      </c>
      <c r="E401" s="401" t="s">
        <v>565</v>
      </c>
      <c r="F401" s="401" t="s">
        <v>9129</v>
      </c>
      <c r="G401" s="401" t="s">
        <v>8884</v>
      </c>
      <c r="H401" s="401" t="s">
        <v>8515</v>
      </c>
      <c r="I401" s="401" t="s">
        <v>1927</v>
      </c>
      <c r="J401" s="401" t="s">
        <v>10645</v>
      </c>
    </row>
    <row r="402" spans="2:10" ht="76.5">
      <c r="B402" s="401" t="s">
        <v>9130</v>
      </c>
      <c r="C402" s="401" t="s">
        <v>8640</v>
      </c>
      <c r="D402" s="401" t="s">
        <v>6305</v>
      </c>
      <c r="E402" s="401" t="s">
        <v>568</v>
      </c>
      <c r="F402" s="401" t="s">
        <v>9131</v>
      </c>
      <c r="G402" s="401" t="s">
        <v>8884</v>
      </c>
      <c r="H402" s="401" t="s">
        <v>8515</v>
      </c>
      <c r="I402" s="401" t="s">
        <v>1927</v>
      </c>
      <c r="J402" s="401" t="s">
        <v>10645</v>
      </c>
    </row>
    <row r="403" spans="2:10" ht="76.5">
      <c r="B403" s="401" t="s">
        <v>9132</v>
      </c>
      <c r="C403" s="401" t="s">
        <v>8640</v>
      </c>
      <c r="D403" s="401" t="s">
        <v>10646</v>
      </c>
      <c r="E403" s="401" t="s">
        <v>10647</v>
      </c>
      <c r="F403" s="401" t="s">
        <v>10648</v>
      </c>
      <c r="G403" s="401" t="s">
        <v>8884</v>
      </c>
      <c r="H403" s="401" t="s">
        <v>8515</v>
      </c>
      <c r="I403" s="401" t="s">
        <v>1927</v>
      </c>
      <c r="J403" s="401" t="s">
        <v>10645</v>
      </c>
    </row>
    <row r="404" spans="2:10" ht="76.5">
      <c r="B404" s="401" t="s">
        <v>9133</v>
      </c>
      <c r="C404" s="401" t="s">
        <v>8640</v>
      </c>
      <c r="D404" s="401" t="s">
        <v>10649</v>
      </c>
      <c r="E404" s="401" t="s">
        <v>10650</v>
      </c>
      <c r="F404" s="401" t="s">
        <v>10651</v>
      </c>
      <c r="G404" s="401" t="s">
        <v>8884</v>
      </c>
      <c r="H404" s="401" t="s">
        <v>8515</v>
      </c>
      <c r="I404" s="401" t="s">
        <v>1927</v>
      </c>
      <c r="J404" s="401" t="s">
        <v>10645</v>
      </c>
    </row>
    <row r="405" spans="2:10" ht="76.5">
      <c r="B405" s="401" t="s">
        <v>9134</v>
      </c>
      <c r="C405" s="401" t="s">
        <v>8640</v>
      </c>
      <c r="D405" s="401" t="s">
        <v>9135</v>
      </c>
      <c r="E405" s="401" t="s">
        <v>586</v>
      </c>
      <c r="F405" s="401" t="s">
        <v>9136</v>
      </c>
      <c r="G405" s="401" t="s">
        <v>8884</v>
      </c>
      <c r="H405" s="401" t="s">
        <v>8515</v>
      </c>
      <c r="I405" s="401" t="s">
        <v>1927</v>
      </c>
      <c r="J405" s="401" t="s">
        <v>10645</v>
      </c>
    </row>
    <row r="406" spans="2:10" ht="76.5">
      <c r="B406" s="401" t="s">
        <v>9137</v>
      </c>
      <c r="C406" s="401" t="s">
        <v>8640</v>
      </c>
      <c r="D406" s="401" t="s">
        <v>6300</v>
      </c>
      <c r="E406" s="401" t="s">
        <v>572</v>
      </c>
      <c r="F406" s="401" t="s">
        <v>9138</v>
      </c>
      <c r="G406" s="401" t="s">
        <v>8884</v>
      </c>
      <c r="H406" s="401" t="s">
        <v>8515</v>
      </c>
      <c r="I406" s="401" t="s">
        <v>1927</v>
      </c>
      <c r="J406" s="401" t="s">
        <v>10645</v>
      </c>
    </row>
    <row r="407" spans="2:10" ht="102">
      <c r="B407" s="401" t="s">
        <v>9139</v>
      </c>
      <c r="C407" s="401" t="s">
        <v>8640</v>
      </c>
      <c r="D407" s="401" t="s">
        <v>10652</v>
      </c>
      <c r="E407" s="401" t="s">
        <v>10653</v>
      </c>
      <c r="F407" s="401" t="s">
        <v>10654</v>
      </c>
      <c r="G407" s="401" t="s">
        <v>8884</v>
      </c>
      <c r="H407" s="401" t="s">
        <v>8515</v>
      </c>
      <c r="I407" s="401" t="s">
        <v>1927</v>
      </c>
      <c r="J407" s="401" t="s">
        <v>10645</v>
      </c>
    </row>
    <row r="408" spans="2:10" ht="76.5">
      <c r="B408" s="401" t="s">
        <v>9140</v>
      </c>
      <c r="C408" s="401" t="s">
        <v>8640</v>
      </c>
      <c r="D408" s="401" t="s">
        <v>6291</v>
      </c>
      <c r="E408" s="401" t="s">
        <v>594</v>
      </c>
      <c r="F408" s="401" t="s">
        <v>9141</v>
      </c>
      <c r="G408" s="401" t="s">
        <v>8884</v>
      </c>
      <c r="H408" s="401" t="s">
        <v>8515</v>
      </c>
      <c r="I408" s="401" t="s">
        <v>1927</v>
      </c>
      <c r="J408" s="401" t="s">
        <v>10645</v>
      </c>
    </row>
    <row r="409" spans="2:10" ht="76.5">
      <c r="B409" s="401" t="s">
        <v>9142</v>
      </c>
      <c r="C409" s="401" t="s">
        <v>8640</v>
      </c>
      <c r="D409" s="401" t="s">
        <v>6306</v>
      </c>
      <c r="E409" s="401" t="s">
        <v>10655</v>
      </c>
      <c r="F409" s="401" t="s">
        <v>9143</v>
      </c>
      <c r="G409" s="401" t="s">
        <v>8884</v>
      </c>
      <c r="H409" s="401" t="s">
        <v>8515</v>
      </c>
      <c r="I409" s="401" t="s">
        <v>1927</v>
      </c>
      <c r="J409" s="401" t="s">
        <v>10645</v>
      </c>
    </row>
    <row r="410" spans="2:10" ht="102">
      <c r="B410" s="401" t="s">
        <v>9144</v>
      </c>
      <c r="C410" s="401" t="s">
        <v>8640</v>
      </c>
      <c r="D410" s="401" t="s">
        <v>10656</v>
      </c>
      <c r="E410" s="401" t="s">
        <v>10657</v>
      </c>
      <c r="F410" s="401" t="s">
        <v>10658</v>
      </c>
      <c r="G410" s="401" t="s">
        <v>8884</v>
      </c>
      <c r="H410" s="401" t="s">
        <v>8515</v>
      </c>
      <c r="I410" s="401" t="s">
        <v>1927</v>
      </c>
      <c r="J410" s="401" t="s">
        <v>10645</v>
      </c>
    </row>
    <row r="411" spans="2:10" ht="216.75">
      <c r="B411" s="401" t="s">
        <v>9145</v>
      </c>
      <c r="C411" s="401" t="s">
        <v>8640</v>
      </c>
      <c r="D411" s="401" t="s">
        <v>10659</v>
      </c>
      <c r="E411" s="401" t="s">
        <v>10660</v>
      </c>
      <c r="F411" s="401" t="s">
        <v>10661</v>
      </c>
      <c r="G411" s="401" t="s">
        <v>8884</v>
      </c>
      <c r="H411" s="401" t="s">
        <v>8515</v>
      </c>
      <c r="I411" s="401" t="s">
        <v>1927</v>
      </c>
      <c r="J411" s="401" t="s">
        <v>10645</v>
      </c>
    </row>
    <row r="412" spans="2:10" ht="76.5">
      <c r="B412" s="401" t="s">
        <v>9146</v>
      </c>
      <c r="C412" s="401" t="s">
        <v>8640</v>
      </c>
      <c r="D412" s="401" t="s">
        <v>9147</v>
      </c>
      <c r="E412" s="401" t="s">
        <v>584</v>
      </c>
      <c r="F412" s="401" t="s">
        <v>9148</v>
      </c>
      <c r="G412" s="401" t="s">
        <v>8884</v>
      </c>
      <c r="H412" s="401" t="s">
        <v>8515</v>
      </c>
      <c r="I412" s="401" t="s">
        <v>1927</v>
      </c>
      <c r="J412" s="401" t="s">
        <v>10645</v>
      </c>
    </row>
    <row r="413" spans="2:10" ht="76.5">
      <c r="B413" s="401" t="s">
        <v>9149</v>
      </c>
      <c r="C413" s="401" t="s">
        <v>8640</v>
      </c>
      <c r="D413" s="401" t="s">
        <v>9150</v>
      </c>
      <c r="E413" s="401" t="s">
        <v>570</v>
      </c>
      <c r="F413" s="401" t="s">
        <v>9151</v>
      </c>
      <c r="G413" s="401" t="s">
        <v>8884</v>
      </c>
      <c r="H413" s="401" t="s">
        <v>8515</v>
      </c>
      <c r="I413" s="401" t="s">
        <v>1927</v>
      </c>
      <c r="J413" s="401" t="s">
        <v>10645</v>
      </c>
    </row>
    <row r="414" spans="2:10" ht="76.5">
      <c r="B414" s="401" t="s">
        <v>9152</v>
      </c>
      <c r="C414" s="401" t="s">
        <v>8640</v>
      </c>
      <c r="D414" s="401" t="s">
        <v>9153</v>
      </c>
      <c r="E414" s="401" t="s">
        <v>560</v>
      </c>
      <c r="F414" s="401" t="s">
        <v>9154</v>
      </c>
      <c r="G414" s="401" t="s">
        <v>8884</v>
      </c>
      <c r="H414" s="401" t="s">
        <v>8515</v>
      </c>
      <c r="I414" s="401" t="s">
        <v>1927</v>
      </c>
      <c r="J414" s="401" t="s">
        <v>10645</v>
      </c>
    </row>
    <row r="415" spans="2:10" ht="76.5">
      <c r="B415" s="401" t="s">
        <v>9155</v>
      </c>
      <c r="C415" s="401" t="s">
        <v>8640</v>
      </c>
      <c r="D415" s="401" t="s">
        <v>6270</v>
      </c>
      <c r="E415" s="401" t="s">
        <v>904</v>
      </c>
      <c r="F415" s="401" t="s">
        <v>9156</v>
      </c>
      <c r="G415" s="401" t="s">
        <v>8884</v>
      </c>
      <c r="H415" s="401" t="s">
        <v>8515</v>
      </c>
      <c r="I415" s="401" t="s">
        <v>1927</v>
      </c>
      <c r="J415" s="401" t="s">
        <v>10645</v>
      </c>
    </row>
    <row r="416" spans="2:10" ht="76.5">
      <c r="B416" s="401" t="s">
        <v>9157</v>
      </c>
      <c r="C416" s="401" t="s">
        <v>8640</v>
      </c>
      <c r="D416" s="401" t="s">
        <v>6245</v>
      </c>
      <c r="E416" s="401" t="s">
        <v>569</v>
      </c>
      <c r="F416" s="401" t="s">
        <v>9158</v>
      </c>
      <c r="G416" s="401" t="s">
        <v>8884</v>
      </c>
      <c r="H416" s="401" t="s">
        <v>8515</v>
      </c>
      <c r="I416" s="401" t="s">
        <v>1927</v>
      </c>
      <c r="J416" s="401" t="s">
        <v>10645</v>
      </c>
    </row>
    <row r="417" spans="2:10" ht="76.5">
      <c r="B417" s="401" t="s">
        <v>9159</v>
      </c>
      <c r="C417" s="401" t="s">
        <v>8640</v>
      </c>
      <c r="D417" s="401" t="s">
        <v>6253</v>
      </c>
      <c r="E417" s="401" t="s">
        <v>562</v>
      </c>
      <c r="F417" s="401" t="s">
        <v>9160</v>
      </c>
      <c r="G417" s="401" t="s">
        <v>8884</v>
      </c>
      <c r="H417" s="401" t="s">
        <v>8515</v>
      </c>
      <c r="I417" s="401" t="s">
        <v>1927</v>
      </c>
      <c r="J417" s="401" t="s">
        <v>10645</v>
      </c>
    </row>
    <row r="418" spans="2:10" ht="76.5">
      <c r="B418" s="401" t="s">
        <v>9161</v>
      </c>
      <c r="C418" s="401" t="s">
        <v>8640</v>
      </c>
      <c r="D418" s="401" t="s">
        <v>6271</v>
      </c>
      <c r="E418" s="401" t="s">
        <v>573</v>
      </c>
      <c r="F418" s="401" t="s">
        <v>9162</v>
      </c>
      <c r="G418" s="401" t="s">
        <v>8884</v>
      </c>
      <c r="H418" s="401" t="s">
        <v>8515</v>
      </c>
      <c r="I418" s="401" t="s">
        <v>1927</v>
      </c>
      <c r="J418" s="401" t="s">
        <v>10645</v>
      </c>
    </row>
    <row r="419" spans="2:10" ht="76.5">
      <c r="B419" s="401" t="s">
        <v>9163</v>
      </c>
      <c r="C419" s="401" t="s">
        <v>8640</v>
      </c>
      <c r="D419" s="401" t="s">
        <v>9164</v>
      </c>
      <c r="E419" s="401" t="s">
        <v>551</v>
      </c>
      <c r="F419" s="401" t="s">
        <v>9165</v>
      </c>
      <c r="G419" s="401" t="s">
        <v>8884</v>
      </c>
      <c r="H419" s="401" t="s">
        <v>8515</v>
      </c>
      <c r="I419" s="401" t="s">
        <v>1927</v>
      </c>
      <c r="J419" s="401" t="s">
        <v>10645</v>
      </c>
    </row>
    <row r="420" spans="2:10" ht="76.5">
      <c r="B420" s="401" t="s">
        <v>9166</v>
      </c>
      <c r="C420" s="401" t="s">
        <v>8640</v>
      </c>
      <c r="D420" s="401" t="s">
        <v>9167</v>
      </c>
      <c r="E420" s="401" t="s">
        <v>563</v>
      </c>
      <c r="F420" s="401" t="s">
        <v>9168</v>
      </c>
      <c r="G420" s="401" t="s">
        <v>8884</v>
      </c>
      <c r="H420" s="401" t="s">
        <v>8515</v>
      </c>
      <c r="I420" s="401" t="s">
        <v>1927</v>
      </c>
      <c r="J420" s="401" t="s">
        <v>10645</v>
      </c>
    </row>
    <row r="421" spans="2:10" ht="76.5">
      <c r="B421" s="401" t="s">
        <v>9169</v>
      </c>
      <c r="C421" s="401" t="s">
        <v>8640</v>
      </c>
      <c r="D421" s="401" t="s">
        <v>9170</v>
      </c>
      <c r="E421" s="401" t="s">
        <v>558</v>
      </c>
      <c r="F421" s="401" t="s">
        <v>9171</v>
      </c>
      <c r="G421" s="401" t="s">
        <v>8884</v>
      </c>
      <c r="H421" s="401" t="s">
        <v>8515</v>
      </c>
      <c r="I421" s="401" t="s">
        <v>1927</v>
      </c>
      <c r="J421" s="401" t="s">
        <v>10645</v>
      </c>
    </row>
    <row r="422" spans="2:10" ht="76.5">
      <c r="B422" s="401" t="s">
        <v>9172</v>
      </c>
      <c r="C422" s="401" t="s">
        <v>8640</v>
      </c>
      <c r="D422" s="401" t="s">
        <v>7136</v>
      </c>
      <c r="E422" s="401" t="s">
        <v>199</v>
      </c>
      <c r="F422" s="401" t="s">
        <v>9173</v>
      </c>
      <c r="G422" s="401" t="s">
        <v>8884</v>
      </c>
      <c r="H422" s="401" t="s">
        <v>8515</v>
      </c>
      <c r="I422" s="401" t="s">
        <v>1927</v>
      </c>
      <c r="J422" s="401" t="s">
        <v>10645</v>
      </c>
    </row>
    <row r="423" spans="2:10" ht="76.5">
      <c r="B423" s="401" t="s">
        <v>9174</v>
      </c>
      <c r="C423" s="401" t="s">
        <v>8640</v>
      </c>
      <c r="D423" s="401" t="s">
        <v>9175</v>
      </c>
      <c r="E423" s="401" t="s">
        <v>200</v>
      </c>
      <c r="F423" s="401" t="s">
        <v>9176</v>
      </c>
      <c r="G423" s="401" t="s">
        <v>8884</v>
      </c>
      <c r="H423" s="401" t="s">
        <v>8515</v>
      </c>
      <c r="I423" s="401" t="s">
        <v>1927</v>
      </c>
      <c r="J423" s="401" t="s">
        <v>10645</v>
      </c>
    </row>
    <row r="424" spans="2:10" ht="102">
      <c r="B424" s="401" t="s">
        <v>9177</v>
      </c>
      <c r="C424" s="401" t="s">
        <v>8640</v>
      </c>
      <c r="D424" s="401" t="s">
        <v>9178</v>
      </c>
      <c r="E424" s="401" t="s">
        <v>7884</v>
      </c>
      <c r="F424" s="401" t="s">
        <v>9179</v>
      </c>
      <c r="G424" s="401" t="s">
        <v>8884</v>
      </c>
      <c r="H424" s="401" t="s">
        <v>8515</v>
      </c>
      <c r="I424" s="401" t="s">
        <v>10541</v>
      </c>
      <c r="J424" s="401" t="s">
        <v>9180</v>
      </c>
    </row>
    <row r="425" spans="2:10" ht="76.5">
      <c r="B425" s="401" t="s">
        <v>9181</v>
      </c>
      <c r="C425" s="401" t="s">
        <v>8640</v>
      </c>
      <c r="D425" s="401" t="s">
        <v>4688</v>
      </c>
      <c r="E425" s="401" t="s">
        <v>561</v>
      </c>
      <c r="F425" s="401" t="s">
        <v>9182</v>
      </c>
      <c r="G425" s="401" t="s">
        <v>8884</v>
      </c>
      <c r="H425" s="401" t="s">
        <v>8515</v>
      </c>
      <c r="I425" s="401" t="s">
        <v>1927</v>
      </c>
      <c r="J425" s="401" t="s">
        <v>10645</v>
      </c>
    </row>
    <row r="426" spans="2:10" ht="76.5">
      <c r="B426" s="401" t="s">
        <v>9183</v>
      </c>
      <c r="C426" s="401" t="s">
        <v>8640</v>
      </c>
      <c r="D426" s="401" t="s">
        <v>4691</v>
      </c>
      <c r="E426" s="401" t="s">
        <v>201</v>
      </c>
      <c r="F426" s="401" t="s">
        <v>9184</v>
      </c>
      <c r="G426" s="401" t="s">
        <v>8884</v>
      </c>
      <c r="H426" s="401" t="s">
        <v>8515</v>
      </c>
      <c r="I426" s="401" t="s">
        <v>1927</v>
      </c>
      <c r="J426" s="401" t="s">
        <v>10645</v>
      </c>
    </row>
    <row r="427" spans="2:10" ht="76.5">
      <c r="B427" s="401" t="s">
        <v>9185</v>
      </c>
      <c r="C427" s="401" t="s">
        <v>8640</v>
      </c>
      <c r="D427" s="401" t="s">
        <v>6248</v>
      </c>
      <c r="E427" s="401" t="s">
        <v>559</v>
      </c>
      <c r="F427" s="401" t="s">
        <v>9186</v>
      </c>
      <c r="G427" s="401" t="s">
        <v>8884</v>
      </c>
      <c r="H427" s="401" t="s">
        <v>8515</v>
      </c>
      <c r="I427" s="401" t="s">
        <v>1927</v>
      </c>
      <c r="J427" s="401" t="s">
        <v>10645</v>
      </c>
    </row>
    <row r="428" spans="2:10" ht="76.5">
      <c r="B428" s="401" t="s">
        <v>9187</v>
      </c>
      <c r="C428" s="401" t="s">
        <v>8640</v>
      </c>
      <c r="D428" s="401" t="s">
        <v>9188</v>
      </c>
      <c r="E428" s="401" t="s">
        <v>202</v>
      </c>
      <c r="F428" s="401" t="s">
        <v>9189</v>
      </c>
      <c r="G428" s="401" t="s">
        <v>8884</v>
      </c>
      <c r="H428" s="401" t="s">
        <v>8515</v>
      </c>
      <c r="I428" s="401" t="s">
        <v>1927</v>
      </c>
      <c r="J428" s="401" t="s">
        <v>10645</v>
      </c>
    </row>
    <row r="429" spans="2:10" ht="76.5">
      <c r="B429" s="401" t="s">
        <v>9190</v>
      </c>
      <c r="C429" s="401" t="s">
        <v>8640</v>
      </c>
      <c r="D429" s="401" t="s">
        <v>9191</v>
      </c>
      <c r="E429" s="401" t="s">
        <v>732</v>
      </c>
      <c r="F429" s="401" t="s">
        <v>9192</v>
      </c>
      <c r="G429" s="401" t="s">
        <v>8884</v>
      </c>
      <c r="H429" s="401" t="s">
        <v>8515</v>
      </c>
      <c r="I429" s="401" t="s">
        <v>1927</v>
      </c>
      <c r="J429" s="401" t="s">
        <v>10645</v>
      </c>
    </row>
    <row r="430" spans="2:10" ht="76.5">
      <c r="B430" s="401" t="s">
        <v>9193</v>
      </c>
      <c r="C430" s="401" t="s">
        <v>8640</v>
      </c>
      <c r="D430" s="401" t="s">
        <v>9194</v>
      </c>
      <c r="E430" s="401" t="s">
        <v>578</v>
      </c>
      <c r="F430" s="401" t="s">
        <v>9195</v>
      </c>
      <c r="G430" s="401" t="s">
        <v>8884</v>
      </c>
      <c r="H430" s="401" t="s">
        <v>8515</v>
      </c>
      <c r="I430" s="401" t="s">
        <v>1927</v>
      </c>
      <c r="J430" s="401" t="s">
        <v>10645</v>
      </c>
    </row>
    <row r="431" spans="2:10" ht="76.5">
      <c r="B431" s="401" t="s">
        <v>9196</v>
      </c>
      <c r="C431" s="401" t="s">
        <v>8640</v>
      </c>
      <c r="D431" s="401" t="s">
        <v>9197</v>
      </c>
      <c r="E431" s="401" t="s">
        <v>203</v>
      </c>
      <c r="F431" s="401" t="s">
        <v>9198</v>
      </c>
      <c r="G431" s="401" t="s">
        <v>8884</v>
      </c>
      <c r="H431" s="401" t="s">
        <v>8515</v>
      </c>
      <c r="I431" s="401" t="s">
        <v>1927</v>
      </c>
      <c r="J431" s="401" t="s">
        <v>10645</v>
      </c>
    </row>
    <row r="432" spans="2:10" ht="76.5">
      <c r="B432" s="401" t="s">
        <v>9199</v>
      </c>
      <c r="C432" s="401" t="s">
        <v>8640</v>
      </c>
      <c r="D432" s="401" t="s">
        <v>9200</v>
      </c>
      <c r="E432" s="401" t="s">
        <v>732</v>
      </c>
      <c r="F432" s="401" t="s">
        <v>9201</v>
      </c>
      <c r="G432" s="401" t="s">
        <v>8884</v>
      </c>
      <c r="H432" s="401" t="s">
        <v>8515</v>
      </c>
      <c r="I432" s="401" t="s">
        <v>1927</v>
      </c>
      <c r="J432" s="401" t="s">
        <v>10645</v>
      </c>
    </row>
    <row r="433" spans="2:10" ht="76.5">
      <c r="B433" s="401" t="s">
        <v>9202</v>
      </c>
      <c r="C433" s="401" t="s">
        <v>8640</v>
      </c>
      <c r="D433" s="401" t="s">
        <v>9203</v>
      </c>
      <c r="E433" s="401" t="s">
        <v>583</v>
      </c>
      <c r="F433" s="401" t="s">
        <v>9204</v>
      </c>
      <c r="G433" s="401" t="s">
        <v>8884</v>
      </c>
      <c r="H433" s="401" t="s">
        <v>8515</v>
      </c>
      <c r="I433" s="401" t="s">
        <v>1927</v>
      </c>
      <c r="J433" s="401" t="s">
        <v>10645</v>
      </c>
    </row>
    <row r="434" spans="2:10" ht="76.5">
      <c r="B434" s="401" t="s">
        <v>9205</v>
      </c>
      <c r="C434" s="401" t="s">
        <v>8640</v>
      </c>
      <c r="D434" s="401" t="s">
        <v>9206</v>
      </c>
      <c r="E434" s="401" t="s">
        <v>575</v>
      </c>
      <c r="F434" s="401" t="s">
        <v>9207</v>
      </c>
      <c r="G434" s="401" t="s">
        <v>8884</v>
      </c>
      <c r="H434" s="401" t="s">
        <v>8515</v>
      </c>
      <c r="I434" s="401" t="s">
        <v>1927</v>
      </c>
      <c r="J434" s="401" t="s">
        <v>10645</v>
      </c>
    </row>
    <row r="435" spans="2:10" ht="76.5">
      <c r="B435" s="401" t="s">
        <v>9208</v>
      </c>
      <c r="C435" s="401" t="s">
        <v>8640</v>
      </c>
      <c r="D435" s="401" t="s">
        <v>9209</v>
      </c>
      <c r="E435" s="401" t="s">
        <v>571</v>
      </c>
      <c r="F435" s="401" t="s">
        <v>9210</v>
      </c>
      <c r="G435" s="401" t="s">
        <v>8884</v>
      </c>
      <c r="H435" s="401" t="s">
        <v>8515</v>
      </c>
      <c r="I435" s="401" t="s">
        <v>1927</v>
      </c>
      <c r="J435" s="401" t="s">
        <v>10645</v>
      </c>
    </row>
    <row r="436" spans="2:10" ht="76.5">
      <c r="B436" s="401" t="s">
        <v>9211</v>
      </c>
      <c r="C436" s="401" t="s">
        <v>8640</v>
      </c>
      <c r="D436" s="401" t="s">
        <v>9212</v>
      </c>
      <c r="E436" s="401" t="s">
        <v>580</v>
      </c>
      <c r="F436" s="401" t="s">
        <v>9213</v>
      </c>
      <c r="G436" s="401" t="s">
        <v>8884</v>
      </c>
      <c r="H436" s="401" t="s">
        <v>8515</v>
      </c>
      <c r="I436" s="401" t="s">
        <v>1927</v>
      </c>
      <c r="J436" s="401" t="s">
        <v>10645</v>
      </c>
    </row>
    <row r="437" spans="2:10" ht="76.5">
      <c r="B437" s="401" t="s">
        <v>9214</v>
      </c>
      <c r="C437" s="401" t="s">
        <v>8640</v>
      </c>
      <c r="D437" s="401" t="s">
        <v>9215</v>
      </c>
      <c r="E437" s="401" t="s">
        <v>566</v>
      </c>
      <c r="F437" s="401" t="s">
        <v>9216</v>
      </c>
      <c r="G437" s="401" t="s">
        <v>8884</v>
      </c>
      <c r="H437" s="401" t="s">
        <v>8515</v>
      </c>
      <c r="I437" s="401" t="s">
        <v>1927</v>
      </c>
      <c r="J437" s="401" t="s">
        <v>10645</v>
      </c>
    </row>
    <row r="438" spans="2:10" ht="76.5">
      <c r="B438" s="401" t="s">
        <v>9217</v>
      </c>
      <c r="C438" s="401" t="s">
        <v>8640</v>
      </c>
      <c r="D438" s="401" t="s">
        <v>9218</v>
      </c>
      <c r="E438" s="401" t="s">
        <v>732</v>
      </c>
      <c r="F438" s="401" t="s">
        <v>9219</v>
      </c>
      <c r="G438" s="401" t="s">
        <v>8884</v>
      </c>
      <c r="H438" s="401" t="s">
        <v>8515</v>
      </c>
      <c r="I438" s="401" t="s">
        <v>1927</v>
      </c>
      <c r="J438" s="401" t="s">
        <v>10645</v>
      </c>
    </row>
    <row r="439" spans="2:10" ht="76.5">
      <c r="B439" s="401" t="s">
        <v>9220</v>
      </c>
      <c r="C439" s="401" t="s">
        <v>8640</v>
      </c>
      <c r="D439" s="401" t="s">
        <v>9221</v>
      </c>
      <c r="E439" s="401" t="s">
        <v>732</v>
      </c>
      <c r="F439" s="401" t="s">
        <v>9222</v>
      </c>
      <c r="G439" s="401" t="s">
        <v>8884</v>
      </c>
      <c r="H439" s="401" t="s">
        <v>8515</v>
      </c>
      <c r="I439" s="401" t="s">
        <v>1927</v>
      </c>
      <c r="J439" s="401" t="s">
        <v>10645</v>
      </c>
    </row>
    <row r="440" spans="2:10" ht="76.5">
      <c r="B440" s="401" t="s">
        <v>9223</v>
      </c>
      <c r="C440" s="401" t="s">
        <v>8640</v>
      </c>
      <c r="D440" s="401" t="s">
        <v>9224</v>
      </c>
      <c r="E440" s="401" t="s">
        <v>732</v>
      </c>
      <c r="F440" s="401" t="s">
        <v>9225</v>
      </c>
      <c r="G440" s="401" t="s">
        <v>8884</v>
      </c>
      <c r="H440" s="401" t="s">
        <v>8515</v>
      </c>
      <c r="I440" s="401" t="s">
        <v>1927</v>
      </c>
      <c r="J440" s="401" t="s">
        <v>10645</v>
      </c>
    </row>
    <row r="441" spans="2:10" ht="76.5">
      <c r="B441" s="401" t="s">
        <v>9226</v>
      </c>
      <c r="C441" s="401" t="s">
        <v>8640</v>
      </c>
      <c r="D441" s="401" t="s">
        <v>9227</v>
      </c>
      <c r="E441" s="401" t="s">
        <v>732</v>
      </c>
      <c r="F441" s="401" t="s">
        <v>9228</v>
      </c>
      <c r="G441" s="401" t="s">
        <v>8884</v>
      </c>
      <c r="H441" s="401" t="s">
        <v>8515</v>
      </c>
      <c r="I441" s="401" t="s">
        <v>1927</v>
      </c>
      <c r="J441" s="401" t="s">
        <v>10645</v>
      </c>
    </row>
    <row r="442" spans="2:10" ht="76.5">
      <c r="B442" s="401" t="s">
        <v>9229</v>
      </c>
      <c r="C442" s="401" t="s">
        <v>8640</v>
      </c>
      <c r="D442" s="401" t="s">
        <v>9230</v>
      </c>
      <c r="E442" s="401" t="s">
        <v>204</v>
      </c>
      <c r="F442" s="401" t="s">
        <v>9231</v>
      </c>
      <c r="G442" s="401" t="s">
        <v>8884</v>
      </c>
      <c r="H442" s="401" t="s">
        <v>8515</v>
      </c>
      <c r="I442" s="401" t="s">
        <v>1927</v>
      </c>
      <c r="J442" s="401" t="s">
        <v>10645</v>
      </c>
    </row>
    <row r="443" spans="2:10" ht="76.5">
      <c r="B443" s="401" t="s">
        <v>9232</v>
      </c>
      <c r="C443" s="401" t="s">
        <v>8640</v>
      </c>
      <c r="D443" s="401" t="s">
        <v>9233</v>
      </c>
      <c r="E443" s="401" t="s">
        <v>582</v>
      </c>
      <c r="F443" s="401" t="s">
        <v>9234</v>
      </c>
      <c r="G443" s="401" t="s">
        <v>8884</v>
      </c>
      <c r="H443" s="401" t="s">
        <v>8515</v>
      </c>
      <c r="I443" s="401" t="s">
        <v>1927</v>
      </c>
      <c r="J443" s="401" t="s">
        <v>10645</v>
      </c>
    </row>
    <row r="444" spans="2:10" ht="76.5">
      <c r="B444" s="401" t="s">
        <v>9235</v>
      </c>
      <c r="C444" s="401" t="s">
        <v>8640</v>
      </c>
      <c r="D444" s="401" t="s">
        <v>9236</v>
      </c>
      <c r="E444" s="401" t="s">
        <v>732</v>
      </c>
      <c r="F444" s="401" t="s">
        <v>9237</v>
      </c>
      <c r="G444" s="401" t="s">
        <v>8884</v>
      </c>
      <c r="H444" s="401" t="s">
        <v>8515</v>
      </c>
      <c r="I444" s="401" t="s">
        <v>1927</v>
      </c>
      <c r="J444" s="401" t="s">
        <v>10645</v>
      </c>
    </row>
    <row r="445" spans="2:10" ht="76.5">
      <c r="B445" s="401" t="s">
        <v>9238</v>
      </c>
      <c r="C445" s="401" t="s">
        <v>8640</v>
      </c>
      <c r="D445" s="401" t="s">
        <v>9239</v>
      </c>
      <c r="E445" s="401" t="s">
        <v>732</v>
      </c>
      <c r="F445" s="401" t="s">
        <v>9240</v>
      </c>
      <c r="G445" s="401" t="s">
        <v>8884</v>
      </c>
      <c r="H445" s="401" t="s">
        <v>8515</v>
      </c>
      <c r="I445" s="401" t="s">
        <v>1927</v>
      </c>
      <c r="J445" s="401" t="s">
        <v>10645</v>
      </c>
    </row>
    <row r="446" spans="2:10" ht="76.5">
      <c r="B446" s="401" t="s">
        <v>9241</v>
      </c>
      <c r="C446" s="401" t="s">
        <v>8640</v>
      </c>
      <c r="D446" s="401" t="s">
        <v>9242</v>
      </c>
      <c r="E446" s="401" t="s">
        <v>732</v>
      </c>
      <c r="F446" s="401" t="s">
        <v>9243</v>
      </c>
      <c r="G446" s="401" t="s">
        <v>8884</v>
      </c>
      <c r="H446" s="401" t="s">
        <v>8515</v>
      </c>
      <c r="I446" s="401" t="s">
        <v>1927</v>
      </c>
      <c r="J446" s="401" t="s">
        <v>10645</v>
      </c>
    </row>
    <row r="447" spans="2:10" ht="76.5">
      <c r="B447" s="401" t="s">
        <v>9244</v>
      </c>
      <c r="C447" s="401" t="s">
        <v>8640</v>
      </c>
      <c r="D447" s="401" t="s">
        <v>9245</v>
      </c>
      <c r="E447" s="401" t="s">
        <v>732</v>
      </c>
      <c r="F447" s="401" t="s">
        <v>9246</v>
      </c>
      <c r="G447" s="401" t="s">
        <v>8884</v>
      </c>
      <c r="H447" s="401" t="s">
        <v>8515</v>
      </c>
      <c r="I447" s="401" t="s">
        <v>1927</v>
      </c>
      <c r="J447" s="401" t="s">
        <v>10645</v>
      </c>
    </row>
    <row r="448" spans="2:10" ht="76.5">
      <c r="B448" s="401" t="s">
        <v>9247</v>
      </c>
      <c r="C448" s="401" t="s">
        <v>8640</v>
      </c>
      <c r="D448" s="401" t="s">
        <v>9248</v>
      </c>
      <c r="E448" s="401" t="s">
        <v>205</v>
      </c>
      <c r="F448" s="401" t="s">
        <v>9249</v>
      </c>
      <c r="G448" s="401" t="s">
        <v>8884</v>
      </c>
      <c r="H448" s="401" t="s">
        <v>8515</v>
      </c>
      <c r="I448" s="401" t="s">
        <v>1927</v>
      </c>
      <c r="J448" s="401" t="s">
        <v>10645</v>
      </c>
    </row>
    <row r="449" spans="2:10" ht="76.5">
      <c r="B449" s="401" t="s">
        <v>9250</v>
      </c>
      <c r="C449" s="401" t="s">
        <v>8640</v>
      </c>
      <c r="D449" s="401" t="s">
        <v>9251</v>
      </c>
      <c r="E449" s="401" t="s">
        <v>732</v>
      </c>
      <c r="F449" s="401" t="s">
        <v>9252</v>
      </c>
      <c r="G449" s="401" t="s">
        <v>8884</v>
      </c>
      <c r="H449" s="401" t="s">
        <v>8515</v>
      </c>
      <c r="I449" s="401" t="s">
        <v>1927</v>
      </c>
      <c r="J449" s="401" t="s">
        <v>10645</v>
      </c>
    </row>
    <row r="450" spans="2:10" ht="76.5">
      <c r="B450" s="401" t="s">
        <v>9253</v>
      </c>
      <c r="C450" s="401" t="s">
        <v>8640</v>
      </c>
      <c r="D450" s="401" t="s">
        <v>9254</v>
      </c>
      <c r="E450" s="401" t="s">
        <v>206</v>
      </c>
      <c r="F450" s="401" t="s">
        <v>9255</v>
      </c>
      <c r="G450" s="401" t="s">
        <v>8884</v>
      </c>
      <c r="H450" s="401" t="s">
        <v>8515</v>
      </c>
      <c r="I450" s="401" t="s">
        <v>1927</v>
      </c>
      <c r="J450" s="401" t="s">
        <v>10645</v>
      </c>
    </row>
    <row r="451" spans="2:10" ht="76.5">
      <c r="B451" s="401" t="s">
        <v>9256</v>
      </c>
      <c r="C451" s="401" t="s">
        <v>8640</v>
      </c>
      <c r="D451" s="401" t="s">
        <v>9257</v>
      </c>
      <c r="E451" s="401" t="s">
        <v>579</v>
      </c>
      <c r="F451" s="401" t="s">
        <v>9258</v>
      </c>
      <c r="G451" s="401" t="s">
        <v>8884</v>
      </c>
      <c r="H451" s="401" t="s">
        <v>8515</v>
      </c>
      <c r="I451" s="401" t="s">
        <v>1927</v>
      </c>
      <c r="J451" s="401" t="s">
        <v>10645</v>
      </c>
    </row>
    <row r="452" spans="2:10" ht="76.5">
      <c r="B452" s="401" t="s">
        <v>9259</v>
      </c>
      <c r="C452" s="401" t="s">
        <v>8640</v>
      </c>
      <c r="D452" s="401" t="s">
        <v>9260</v>
      </c>
      <c r="E452" s="401" t="s">
        <v>207</v>
      </c>
      <c r="F452" s="401" t="s">
        <v>9261</v>
      </c>
      <c r="G452" s="401" t="s">
        <v>8884</v>
      </c>
      <c r="H452" s="401" t="s">
        <v>8515</v>
      </c>
      <c r="I452" s="401" t="s">
        <v>1927</v>
      </c>
      <c r="J452" s="401" t="s">
        <v>10645</v>
      </c>
    </row>
    <row r="453" spans="2:10" ht="76.5">
      <c r="B453" s="401" t="s">
        <v>9262</v>
      </c>
      <c r="C453" s="401" t="s">
        <v>8640</v>
      </c>
      <c r="D453" s="401" t="s">
        <v>9263</v>
      </c>
      <c r="E453" s="401" t="s">
        <v>585</v>
      </c>
      <c r="F453" s="401" t="s">
        <v>9264</v>
      </c>
      <c r="G453" s="401" t="s">
        <v>8884</v>
      </c>
      <c r="H453" s="401" t="s">
        <v>8515</v>
      </c>
      <c r="I453" s="401" t="s">
        <v>1927</v>
      </c>
      <c r="J453" s="401" t="s">
        <v>10645</v>
      </c>
    </row>
    <row r="454" spans="2:10" ht="76.5">
      <c r="B454" s="401" t="s">
        <v>9265</v>
      </c>
      <c r="C454" s="401" t="s">
        <v>8640</v>
      </c>
      <c r="D454" s="401" t="s">
        <v>9266</v>
      </c>
      <c r="E454" s="401" t="s">
        <v>576</v>
      </c>
      <c r="F454" s="401" t="s">
        <v>9267</v>
      </c>
      <c r="G454" s="401" t="s">
        <v>8884</v>
      </c>
      <c r="H454" s="401" t="s">
        <v>8515</v>
      </c>
      <c r="I454" s="401" t="s">
        <v>1927</v>
      </c>
      <c r="J454" s="401" t="s">
        <v>10645</v>
      </c>
    </row>
    <row r="455" spans="2:10" ht="76.5">
      <c r="B455" s="401" t="s">
        <v>9268</v>
      </c>
      <c r="C455" s="401" t="s">
        <v>8640</v>
      </c>
      <c r="D455" s="401" t="s">
        <v>9269</v>
      </c>
      <c r="E455" s="401" t="s">
        <v>208</v>
      </c>
      <c r="F455" s="401" t="s">
        <v>9270</v>
      </c>
      <c r="G455" s="401" t="s">
        <v>8884</v>
      </c>
      <c r="H455" s="401" t="s">
        <v>8515</v>
      </c>
      <c r="I455" s="401" t="s">
        <v>1927</v>
      </c>
      <c r="J455" s="401" t="s">
        <v>10645</v>
      </c>
    </row>
    <row r="456" spans="2:10" ht="76.5">
      <c r="B456" s="401" t="s">
        <v>9271</v>
      </c>
      <c r="C456" s="401" t="s">
        <v>8640</v>
      </c>
      <c r="D456" s="401" t="s">
        <v>9272</v>
      </c>
      <c r="E456" s="401" t="s">
        <v>209</v>
      </c>
      <c r="F456" s="401" t="s">
        <v>9273</v>
      </c>
      <c r="G456" s="401" t="s">
        <v>8884</v>
      </c>
      <c r="H456" s="401" t="s">
        <v>8515</v>
      </c>
      <c r="I456" s="401" t="s">
        <v>1927</v>
      </c>
      <c r="J456" s="401" t="s">
        <v>10645</v>
      </c>
    </row>
    <row r="457" spans="2:10" ht="76.5">
      <c r="B457" s="401" t="s">
        <v>9274</v>
      </c>
      <c r="C457" s="401" t="s">
        <v>8640</v>
      </c>
      <c r="D457" s="401" t="s">
        <v>9275</v>
      </c>
      <c r="E457" s="401" t="s">
        <v>732</v>
      </c>
      <c r="F457" s="401" t="s">
        <v>9276</v>
      </c>
      <c r="G457" s="401" t="s">
        <v>8884</v>
      </c>
      <c r="H457" s="401" t="s">
        <v>8515</v>
      </c>
      <c r="I457" s="401" t="s">
        <v>1927</v>
      </c>
      <c r="J457" s="401" t="s">
        <v>10645</v>
      </c>
    </row>
    <row r="458" spans="2:10" ht="76.5">
      <c r="B458" s="401" t="s">
        <v>9277</v>
      </c>
      <c r="C458" s="401" t="s">
        <v>8640</v>
      </c>
      <c r="D458" s="401" t="s">
        <v>9278</v>
      </c>
      <c r="E458" s="401" t="s">
        <v>210</v>
      </c>
      <c r="F458" s="401" t="s">
        <v>9279</v>
      </c>
      <c r="G458" s="401" t="s">
        <v>8884</v>
      </c>
      <c r="H458" s="401" t="s">
        <v>8515</v>
      </c>
      <c r="I458" s="401" t="s">
        <v>1927</v>
      </c>
      <c r="J458" s="401" t="s">
        <v>10645</v>
      </c>
    </row>
    <row r="459" spans="2:10" ht="76.5">
      <c r="B459" s="401" t="s">
        <v>9280</v>
      </c>
      <c r="C459" s="401" t="s">
        <v>8640</v>
      </c>
      <c r="D459" s="401" t="s">
        <v>4865</v>
      </c>
      <c r="E459" s="401" t="s">
        <v>917</v>
      </c>
      <c r="F459" s="401" t="s">
        <v>9281</v>
      </c>
      <c r="G459" s="401" t="s">
        <v>8884</v>
      </c>
      <c r="H459" s="401" t="s">
        <v>8515</v>
      </c>
      <c r="I459" s="401" t="s">
        <v>1927</v>
      </c>
      <c r="J459" s="401" t="s">
        <v>10645</v>
      </c>
    </row>
    <row r="460" spans="2:10" ht="76.5">
      <c r="B460" s="401" t="s">
        <v>9282</v>
      </c>
      <c r="C460" s="401" t="s">
        <v>8640</v>
      </c>
      <c r="D460" s="401" t="s">
        <v>4862</v>
      </c>
      <c r="E460" s="401" t="s">
        <v>914</v>
      </c>
      <c r="F460" s="401" t="s">
        <v>9283</v>
      </c>
      <c r="G460" s="401" t="s">
        <v>8884</v>
      </c>
      <c r="H460" s="401" t="s">
        <v>8515</v>
      </c>
      <c r="I460" s="401" t="s">
        <v>1927</v>
      </c>
      <c r="J460" s="401" t="s">
        <v>10645</v>
      </c>
    </row>
    <row r="461" spans="2:10" ht="76.5">
      <c r="B461" s="401" t="s">
        <v>9284</v>
      </c>
      <c r="C461" s="401" t="s">
        <v>8640</v>
      </c>
      <c r="D461" s="401" t="s">
        <v>4863</v>
      </c>
      <c r="E461" s="401" t="s">
        <v>915</v>
      </c>
      <c r="F461" s="401" t="s">
        <v>9285</v>
      </c>
      <c r="G461" s="401" t="s">
        <v>8884</v>
      </c>
      <c r="H461" s="401" t="s">
        <v>8515</v>
      </c>
      <c r="I461" s="401" t="s">
        <v>1927</v>
      </c>
      <c r="J461" s="401" t="s">
        <v>10645</v>
      </c>
    </row>
    <row r="462" spans="2:10" ht="76.5">
      <c r="B462" s="401" t="s">
        <v>9286</v>
      </c>
      <c r="C462" s="401" t="s">
        <v>8640</v>
      </c>
      <c r="D462" s="401" t="s">
        <v>10662</v>
      </c>
      <c r="E462" s="401" t="s">
        <v>10663</v>
      </c>
      <c r="F462" s="401" t="s">
        <v>10664</v>
      </c>
      <c r="G462" s="401" t="s">
        <v>8884</v>
      </c>
      <c r="H462" s="401" t="s">
        <v>8515</v>
      </c>
      <c r="I462" s="401" t="s">
        <v>1927</v>
      </c>
      <c r="J462" s="401" t="s">
        <v>10645</v>
      </c>
    </row>
    <row r="463" spans="2:10" ht="102">
      <c r="B463" s="401" t="s">
        <v>9287</v>
      </c>
      <c r="C463" s="401" t="s">
        <v>8640</v>
      </c>
      <c r="D463" s="401" t="s">
        <v>10665</v>
      </c>
      <c r="E463" s="401" t="s">
        <v>10666</v>
      </c>
      <c r="F463" s="401" t="s">
        <v>10667</v>
      </c>
      <c r="G463" s="401" t="s">
        <v>8884</v>
      </c>
      <c r="H463" s="401" t="s">
        <v>8515</v>
      </c>
      <c r="I463" s="401" t="s">
        <v>1927</v>
      </c>
      <c r="J463" s="401" t="s">
        <v>10645</v>
      </c>
    </row>
    <row r="464" spans="2:10" ht="102">
      <c r="B464" s="401" t="s">
        <v>9288</v>
      </c>
      <c r="C464" s="401" t="s">
        <v>8640</v>
      </c>
      <c r="D464" s="401" t="s">
        <v>10668</v>
      </c>
      <c r="E464" s="401" t="s">
        <v>10669</v>
      </c>
      <c r="F464" s="401" t="s">
        <v>10670</v>
      </c>
      <c r="G464" s="401" t="s">
        <v>8884</v>
      </c>
      <c r="H464" s="401" t="s">
        <v>8515</v>
      </c>
      <c r="I464" s="401" t="s">
        <v>1927</v>
      </c>
      <c r="J464" s="401" t="s">
        <v>10645</v>
      </c>
    </row>
    <row r="465" spans="2:10" ht="76.5">
      <c r="B465" s="401" t="s">
        <v>9289</v>
      </c>
      <c r="C465" s="401" t="s">
        <v>8640</v>
      </c>
      <c r="D465" s="401" t="s">
        <v>10671</v>
      </c>
      <c r="E465" s="401" t="s">
        <v>10672</v>
      </c>
      <c r="F465" s="401" t="s">
        <v>10673</v>
      </c>
      <c r="G465" s="401" t="s">
        <v>8884</v>
      </c>
      <c r="H465" s="401" t="s">
        <v>8515</v>
      </c>
      <c r="I465" s="401" t="s">
        <v>1927</v>
      </c>
      <c r="J465" s="401" t="s">
        <v>10645</v>
      </c>
    </row>
    <row r="466" spans="2:10" ht="102">
      <c r="B466" s="401" t="s">
        <v>9290</v>
      </c>
      <c r="C466" s="401" t="s">
        <v>8640</v>
      </c>
      <c r="D466" s="401" t="s">
        <v>10674</v>
      </c>
      <c r="E466" s="401" t="s">
        <v>10675</v>
      </c>
      <c r="F466" s="401" t="s">
        <v>10676</v>
      </c>
      <c r="G466" s="401" t="s">
        <v>8884</v>
      </c>
      <c r="H466" s="401" t="s">
        <v>8515</v>
      </c>
      <c r="I466" s="401" t="s">
        <v>1927</v>
      </c>
      <c r="J466" s="401" t="s">
        <v>10645</v>
      </c>
    </row>
    <row r="467" spans="2:10" ht="127.5">
      <c r="B467" s="401" t="s">
        <v>9291</v>
      </c>
      <c r="C467" s="401" t="s">
        <v>8640</v>
      </c>
      <c r="D467" s="401" t="s">
        <v>10677</v>
      </c>
      <c r="E467" s="401" t="s">
        <v>10678</v>
      </c>
      <c r="F467" s="401" t="s">
        <v>10679</v>
      </c>
      <c r="G467" s="401" t="s">
        <v>8884</v>
      </c>
      <c r="H467" s="401" t="s">
        <v>8515</v>
      </c>
      <c r="I467" s="401" t="s">
        <v>1927</v>
      </c>
      <c r="J467" s="401" t="s">
        <v>10645</v>
      </c>
    </row>
    <row r="468" spans="2:10" ht="102">
      <c r="B468" s="401" t="s">
        <v>9292</v>
      </c>
      <c r="C468" s="401" t="s">
        <v>8640</v>
      </c>
      <c r="D468" s="401" t="s">
        <v>10680</v>
      </c>
      <c r="E468" s="401" t="s">
        <v>10681</v>
      </c>
      <c r="F468" s="401" t="s">
        <v>10682</v>
      </c>
      <c r="G468" s="401" t="s">
        <v>8884</v>
      </c>
      <c r="H468" s="401" t="s">
        <v>8515</v>
      </c>
      <c r="I468" s="401" t="s">
        <v>1927</v>
      </c>
      <c r="J468" s="401" t="s">
        <v>10645</v>
      </c>
    </row>
    <row r="469" spans="2:10" ht="102">
      <c r="B469" s="401" t="s">
        <v>9293</v>
      </c>
      <c r="C469" s="401" t="s">
        <v>8640</v>
      </c>
      <c r="D469" s="401" t="s">
        <v>10683</v>
      </c>
      <c r="E469" s="401" t="s">
        <v>10684</v>
      </c>
      <c r="F469" s="401" t="s">
        <v>10685</v>
      </c>
      <c r="G469" s="401" t="s">
        <v>8884</v>
      </c>
      <c r="H469" s="401" t="s">
        <v>8515</v>
      </c>
      <c r="I469" s="401" t="s">
        <v>1927</v>
      </c>
      <c r="J469" s="401" t="s">
        <v>10645</v>
      </c>
    </row>
    <row r="470" spans="2:10" ht="102">
      <c r="B470" s="401" t="s">
        <v>9294</v>
      </c>
      <c r="C470" s="401" t="s">
        <v>8640</v>
      </c>
      <c r="D470" s="401" t="s">
        <v>10686</v>
      </c>
      <c r="E470" s="401" t="s">
        <v>10687</v>
      </c>
      <c r="F470" s="401" t="s">
        <v>10688</v>
      </c>
      <c r="G470" s="401" t="s">
        <v>8884</v>
      </c>
      <c r="H470" s="401" t="s">
        <v>8515</v>
      </c>
      <c r="I470" s="401" t="s">
        <v>1927</v>
      </c>
      <c r="J470" s="401" t="s">
        <v>10645</v>
      </c>
    </row>
    <row r="471" spans="2:10" ht="76.5">
      <c r="B471" s="401" t="s">
        <v>9295</v>
      </c>
      <c r="C471" s="401" t="s">
        <v>8640</v>
      </c>
      <c r="D471" s="401" t="s">
        <v>10689</v>
      </c>
      <c r="E471" s="401" t="s">
        <v>10690</v>
      </c>
      <c r="F471" s="401" t="s">
        <v>10691</v>
      </c>
      <c r="G471" s="401" t="s">
        <v>8884</v>
      </c>
      <c r="H471" s="401" t="s">
        <v>8515</v>
      </c>
      <c r="I471" s="401" t="s">
        <v>1927</v>
      </c>
      <c r="J471" s="401" t="s">
        <v>10645</v>
      </c>
    </row>
    <row r="472" spans="2:10" ht="76.5">
      <c r="B472" s="401" t="s">
        <v>9296</v>
      </c>
      <c r="C472" s="401" t="s">
        <v>8640</v>
      </c>
      <c r="D472" s="401" t="s">
        <v>10692</v>
      </c>
      <c r="E472" s="401" t="s">
        <v>10693</v>
      </c>
      <c r="F472" s="401" t="s">
        <v>10694</v>
      </c>
      <c r="G472" s="401" t="s">
        <v>8884</v>
      </c>
      <c r="H472" s="401" t="s">
        <v>8515</v>
      </c>
      <c r="I472" s="401" t="s">
        <v>1927</v>
      </c>
      <c r="J472" s="401" t="s">
        <v>10645</v>
      </c>
    </row>
    <row r="473" spans="2:10" ht="102">
      <c r="B473" s="401" t="s">
        <v>9297</v>
      </c>
      <c r="C473" s="401" t="s">
        <v>8640</v>
      </c>
      <c r="D473" s="401" t="s">
        <v>10695</v>
      </c>
      <c r="E473" s="401" t="s">
        <v>10696</v>
      </c>
      <c r="F473" s="401" t="s">
        <v>10697</v>
      </c>
      <c r="G473" s="401" t="s">
        <v>8884</v>
      </c>
      <c r="H473" s="401" t="s">
        <v>8515</v>
      </c>
      <c r="I473" s="401" t="s">
        <v>1927</v>
      </c>
      <c r="J473" s="401" t="s">
        <v>10645</v>
      </c>
    </row>
    <row r="474" spans="2:10" ht="102">
      <c r="B474" s="401" t="s">
        <v>9298</v>
      </c>
      <c r="C474" s="401" t="s">
        <v>8640</v>
      </c>
      <c r="D474" s="401" t="s">
        <v>10698</v>
      </c>
      <c r="E474" s="401" t="s">
        <v>10699</v>
      </c>
      <c r="F474" s="401" t="s">
        <v>10700</v>
      </c>
      <c r="G474" s="401" t="s">
        <v>8884</v>
      </c>
      <c r="H474" s="401" t="s">
        <v>8515</v>
      </c>
      <c r="I474" s="401" t="s">
        <v>1927</v>
      </c>
      <c r="J474" s="401" t="s">
        <v>10645</v>
      </c>
    </row>
    <row r="475" spans="2:10" ht="140.25">
      <c r="B475" s="401" t="s">
        <v>9299</v>
      </c>
      <c r="C475" s="401" t="s">
        <v>8640</v>
      </c>
      <c r="D475" s="401" t="s">
        <v>10701</v>
      </c>
      <c r="E475" s="401" t="s">
        <v>10702</v>
      </c>
      <c r="F475" s="401" t="s">
        <v>10703</v>
      </c>
      <c r="G475" s="401" t="s">
        <v>8884</v>
      </c>
      <c r="H475" s="401" t="s">
        <v>8515</v>
      </c>
      <c r="I475" s="401" t="s">
        <v>10503</v>
      </c>
      <c r="J475" s="401" t="s">
        <v>10704</v>
      </c>
    </row>
    <row r="476" spans="2:10" ht="409.5">
      <c r="B476" s="401" t="s">
        <v>9300</v>
      </c>
      <c r="C476" s="401" t="s">
        <v>8640</v>
      </c>
      <c r="D476" s="401" t="s">
        <v>10705</v>
      </c>
      <c r="E476" s="401" t="s">
        <v>10706</v>
      </c>
      <c r="F476" s="401" t="s">
        <v>10707</v>
      </c>
      <c r="G476" s="401" t="s">
        <v>8884</v>
      </c>
      <c r="H476" s="401" t="s">
        <v>8515</v>
      </c>
      <c r="I476" s="401" t="s">
        <v>1927</v>
      </c>
      <c r="J476" s="401" t="s">
        <v>10645</v>
      </c>
    </row>
    <row r="477" spans="2:10" ht="76.5">
      <c r="B477" s="401" t="s">
        <v>9301</v>
      </c>
      <c r="C477" s="401" t="s">
        <v>8640</v>
      </c>
      <c r="D477" s="401" t="s">
        <v>10708</v>
      </c>
      <c r="E477" s="401" t="s">
        <v>10709</v>
      </c>
      <c r="F477" s="401" t="s">
        <v>10710</v>
      </c>
      <c r="G477" s="401" t="s">
        <v>8884</v>
      </c>
      <c r="H477" s="401" t="s">
        <v>8515</v>
      </c>
      <c r="I477" s="401" t="s">
        <v>1927</v>
      </c>
      <c r="J477" s="401" t="s">
        <v>10645</v>
      </c>
    </row>
    <row r="478" spans="2:10" ht="76.5">
      <c r="B478" s="401" t="s">
        <v>9302</v>
      </c>
      <c r="C478" s="401" t="s">
        <v>8640</v>
      </c>
      <c r="D478" s="401" t="s">
        <v>10711</v>
      </c>
      <c r="E478" s="401" t="s">
        <v>10712</v>
      </c>
      <c r="F478" s="401" t="s">
        <v>10713</v>
      </c>
      <c r="G478" s="401" t="s">
        <v>8884</v>
      </c>
      <c r="H478" s="401" t="s">
        <v>8515</v>
      </c>
      <c r="I478" s="401" t="s">
        <v>1927</v>
      </c>
      <c r="J478" s="401" t="s">
        <v>10645</v>
      </c>
    </row>
    <row r="479" spans="2:10" ht="76.5">
      <c r="B479" s="401" t="s">
        <v>9303</v>
      </c>
      <c r="C479" s="401" t="s">
        <v>8640</v>
      </c>
      <c r="D479" s="401" t="s">
        <v>10714</v>
      </c>
      <c r="E479" s="401" t="s">
        <v>10715</v>
      </c>
      <c r="F479" s="401" t="s">
        <v>10716</v>
      </c>
      <c r="G479" s="401" t="s">
        <v>8884</v>
      </c>
      <c r="H479" s="401" t="s">
        <v>8515</v>
      </c>
      <c r="I479" s="401" t="s">
        <v>1927</v>
      </c>
      <c r="J479" s="401" t="s">
        <v>10645</v>
      </c>
    </row>
    <row r="480" spans="2:10" ht="76.5">
      <c r="B480" s="401" t="s">
        <v>9304</v>
      </c>
      <c r="C480" s="401" t="s">
        <v>8640</v>
      </c>
      <c r="D480" s="401" t="s">
        <v>10717</v>
      </c>
      <c r="E480" s="401" t="s">
        <v>10718</v>
      </c>
      <c r="F480" s="401" t="s">
        <v>9305</v>
      </c>
      <c r="G480" s="401" t="s">
        <v>8884</v>
      </c>
      <c r="H480" s="401" t="s">
        <v>8515</v>
      </c>
      <c r="I480" s="401" t="s">
        <v>1927</v>
      </c>
      <c r="J480" s="401" t="s">
        <v>10645</v>
      </c>
    </row>
    <row r="481" spans="2:10" ht="76.5">
      <c r="B481" s="401" t="s">
        <v>9306</v>
      </c>
      <c r="C481" s="401" t="s">
        <v>8640</v>
      </c>
      <c r="D481" s="401" t="s">
        <v>10719</v>
      </c>
      <c r="E481" s="401" t="s">
        <v>10720</v>
      </c>
      <c r="F481" s="401" t="s">
        <v>10721</v>
      </c>
      <c r="G481" s="401" t="s">
        <v>8884</v>
      </c>
      <c r="H481" s="401" t="s">
        <v>8515</v>
      </c>
      <c r="I481" s="401" t="s">
        <v>1927</v>
      </c>
      <c r="J481" s="401" t="s">
        <v>10645</v>
      </c>
    </row>
    <row r="482" spans="2:10" ht="76.5">
      <c r="B482" s="401" t="s">
        <v>9307</v>
      </c>
      <c r="C482" s="401" t="s">
        <v>8640</v>
      </c>
      <c r="D482" s="401" t="s">
        <v>10722</v>
      </c>
      <c r="E482" s="401" t="s">
        <v>10723</v>
      </c>
      <c r="F482" s="401" t="s">
        <v>10724</v>
      </c>
      <c r="G482" s="401" t="s">
        <v>8884</v>
      </c>
      <c r="H482" s="401" t="s">
        <v>8515</v>
      </c>
      <c r="I482" s="401" t="s">
        <v>1927</v>
      </c>
      <c r="J482" s="401" t="s">
        <v>10645</v>
      </c>
    </row>
    <row r="483" spans="2:10" ht="76.5">
      <c r="B483" s="401" t="s">
        <v>9308</v>
      </c>
      <c r="C483" s="401" t="s">
        <v>8640</v>
      </c>
      <c r="D483" s="401" t="s">
        <v>10725</v>
      </c>
      <c r="E483" s="401" t="s">
        <v>10726</v>
      </c>
      <c r="F483" s="401" t="s">
        <v>10727</v>
      </c>
      <c r="G483" s="401" t="s">
        <v>8884</v>
      </c>
      <c r="H483" s="401" t="s">
        <v>8515</v>
      </c>
      <c r="I483" s="401" t="s">
        <v>1927</v>
      </c>
      <c r="J483" s="401" t="s">
        <v>10645</v>
      </c>
    </row>
    <row r="484" spans="2:10" ht="76.5">
      <c r="B484" s="401" t="s">
        <v>9309</v>
      </c>
      <c r="C484" s="401" t="s">
        <v>8640</v>
      </c>
      <c r="D484" s="401" t="s">
        <v>10728</v>
      </c>
      <c r="E484" s="401" t="s">
        <v>10729</v>
      </c>
      <c r="F484" s="401" t="s">
        <v>10730</v>
      </c>
      <c r="G484" s="401" t="s">
        <v>8884</v>
      </c>
      <c r="H484" s="401" t="s">
        <v>8515</v>
      </c>
      <c r="I484" s="401" t="s">
        <v>1927</v>
      </c>
      <c r="J484" s="401" t="s">
        <v>10645</v>
      </c>
    </row>
    <row r="485" spans="2:10" ht="102">
      <c r="B485" s="401" t="s">
        <v>9310</v>
      </c>
      <c r="C485" s="401" t="s">
        <v>8640</v>
      </c>
      <c r="D485" s="401" t="s">
        <v>10731</v>
      </c>
      <c r="E485" s="401" t="s">
        <v>10732</v>
      </c>
      <c r="F485" s="401" t="s">
        <v>10733</v>
      </c>
      <c r="G485" s="401" t="s">
        <v>8884</v>
      </c>
      <c r="H485" s="401" t="s">
        <v>8515</v>
      </c>
      <c r="I485" s="401" t="s">
        <v>1927</v>
      </c>
      <c r="J485" s="401" t="s">
        <v>10645</v>
      </c>
    </row>
    <row r="486" spans="2:10" ht="76.5">
      <c r="B486" s="401" t="s">
        <v>9311</v>
      </c>
      <c r="C486" s="401" t="s">
        <v>8640</v>
      </c>
      <c r="D486" s="401" t="s">
        <v>10734</v>
      </c>
      <c r="E486" s="401" t="s">
        <v>10735</v>
      </c>
      <c r="F486" s="401" t="s">
        <v>10736</v>
      </c>
      <c r="G486" s="401" t="s">
        <v>8884</v>
      </c>
      <c r="H486" s="401" t="s">
        <v>8515</v>
      </c>
      <c r="I486" s="401" t="s">
        <v>1927</v>
      </c>
      <c r="J486" s="401" t="s">
        <v>10645</v>
      </c>
    </row>
    <row r="487" spans="2:10" ht="76.5">
      <c r="B487" s="401" t="s">
        <v>9312</v>
      </c>
      <c r="C487" s="401" t="s">
        <v>8640</v>
      </c>
      <c r="D487" s="401" t="s">
        <v>10737</v>
      </c>
      <c r="E487" s="401" t="s">
        <v>10738</v>
      </c>
      <c r="F487" s="401" t="s">
        <v>10739</v>
      </c>
      <c r="G487" s="401" t="s">
        <v>8884</v>
      </c>
      <c r="H487" s="401" t="s">
        <v>8515</v>
      </c>
      <c r="I487" s="401" t="s">
        <v>1927</v>
      </c>
      <c r="J487" s="401" t="s">
        <v>10645</v>
      </c>
    </row>
    <row r="488" spans="2:10" ht="76.5">
      <c r="B488" s="401" t="s">
        <v>9313</v>
      </c>
      <c r="C488" s="401" t="s">
        <v>8640</v>
      </c>
      <c r="D488" s="401" t="s">
        <v>10740</v>
      </c>
      <c r="E488" s="401" t="s">
        <v>10741</v>
      </c>
      <c r="F488" s="401" t="s">
        <v>10742</v>
      </c>
      <c r="G488" s="401" t="s">
        <v>8884</v>
      </c>
      <c r="H488" s="401" t="s">
        <v>8515</v>
      </c>
      <c r="I488" s="401" t="s">
        <v>1927</v>
      </c>
      <c r="J488" s="401" t="s">
        <v>10645</v>
      </c>
    </row>
    <row r="489" spans="2:10" ht="76.5">
      <c r="B489" s="401" t="s">
        <v>9314</v>
      </c>
      <c r="C489" s="401" t="s">
        <v>8640</v>
      </c>
      <c r="D489" s="401" t="s">
        <v>10743</v>
      </c>
      <c r="E489" s="401" t="s">
        <v>10744</v>
      </c>
      <c r="F489" s="401" t="s">
        <v>10745</v>
      </c>
      <c r="G489" s="401" t="s">
        <v>8884</v>
      </c>
      <c r="H489" s="401" t="s">
        <v>8515</v>
      </c>
      <c r="I489" s="401" t="s">
        <v>1927</v>
      </c>
      <c r="J489" s="401" t="s">
        <v>10645</v>
      </c>
    </row>
    <row r="490" spans="2:10" ht="76.5">
      <c r="B490" s="401" t="s">
        <v>9315</v>
      </c>
      <c r="C490" s="401" t="s">
        <v>8640</v>
      </c>
      <c r="D490" s="401" t="s">
        <v>10746</v>
      </c>
      <c r="E490" s="401" t="s">
        <v>10747</v>
      </c>
      <c r="F490" s="401" t="s">
        <v>10748</v>
      </c>
      <c r="G490" s="401" t="s">
        <v>8884</v>
      </c>
      <c r="H490" s="401" t="s">
        <v>8515</v>
      </c>
      <c r="I490" s="401" t="s">
        <v>1927</v>
      </c>
      <c r="J490" s="401" t="s">
        <v>10645</v>
      </c>
    </row>
    <row r="491" spans="2:10" ht="102">
      <c r="B491" s="401" t="s">
        <v>9316</v>
      </c>
      <c r="C491" s="401" t="s">
        <v>8640</v>
      </c>
      <c r="D491" s="401" t="s">
        <v>9317</v>
      </c>
      <c r="E491" s="401" t="s">
        <v>9318</v>
      </c>
      <c r="F491" s="401" t="s">
        <v>9319</v>
      </c>
      <c r="G491" s="401" t="s">
        <v>8884</v>
      </c>
      <c r="H491" s="401" t="s">
        <v>8515</v>
      </c>
      <c r="I491" s="401" t="s">
        <v>10541</v>
      </c>
      <c r="J491" s="401" t="s">
        <v>9320</v>
      </c>
    </row>
    <row r="492" spans="2:10" ht="76.5">
      <c r="B492" s="401" t="s">
        <v>9321</v>
      </c>
      <c r="C492" s="401" t="s">
        <v>8640</v>
      </c>
      <c r="D492" s="401" t="s">
        <v>10749</v>
      </c>
      <c r="E492" s="401" t="s">
        <v>10750</v>
      </c>
      <c r="F492" s="401" t="s">
        <v>10751</v>
      </c>
      <c r="G492" s="401" t="s">
        <v>8884</v>
      </c>
      <c r="H492" s="401" t="s">
        <v>8515</v>
      </c>
      <c r="I492" s="401" t="s">
        <v>1927</v>
      </c>
      <c r="J492" s="401" t="s">
        <v>10645</v>
      </c>
    </row>
    <row r="493" spans="2:10">
      <c r="B493" s="401" t="s">
        <v>9322</v>
      </c>
      <c r="C493" s="401" t="s">
        <v>8644</v>
      </c>
      <c r="D493" s="401" t="s">
        <v>6328</v>
      </c>
      <c r="E493" s="401" t="s">
        <v>419</v>
      </c>
      <c r="F493" s="401" t="s">
        <v>1927</v>
      </c>
      <c r="G493" s="401" t="s">
        <v>8884</v>
      </c>
      <c r="H493" s="401" t="s">
        <v>8515</v>
      </c>
      <c r="I493" s="401" t="s">
        <v>1927</v>
      </c>
      <c r="J493" s="401" t="s">
        <v>1927</v>
      </c>
    </row>
    <row r="494" spans="2:10" ht="25.5">
      <c r="B494" s="401" t="s">
        <v>9323</v>
      </c>
      <c r="C494" s="401" t="s">
        <v>8644</v>
      </c>
      <c r="D494" s="401" t="s">
        <v>2100</v>
      </c>
      <c r="E494" s="401" t="s">
        <v>244</v>
      </c>
      <c r="F494" s="401" t="s">
        <v>1927</v>
      </c>
      <c r="G494" s="401" t="s">
        <v>8884</v>
      </c>
      <c r="H494" s="401" t="s">
        <v>8515</v>
      </c>
      <c r="I494" s="401" t="s">
        <v>1927</v>
      </c>
      <c r="J494" s="401" t="s">
        <v>1927</v>
      </c>
    </row>
    <row r="495" spans="2:10">
      <c r="B495" s="401" t="s">
        <v>9324</v>
      </c>
      <c r="C495" s="401" t="s">
        <v>8644</v>
      </c>
      <c r="D495" s="401" t="s">
        <v>6327</v>
      </c>
      <c r="E495" s="401" t="s">
        <v>800</v>
      </c>
      <c r="F495" s="401" t="s">
        <v>1927</v>
      </c>
      <c r="G495" s="401" t="s">
        <v>8884</v>
      </c>
      <c r="H495" s="401" t="s">
        <v>8515</v>
      </c>
      <c r="I495" s="401" t="s">
        <v>1927</v>
      </c>
      <c r="J495" s="401" t="s">
        <v>1927</v>
      </c>
    </row>
    <row r="496" spans="2:10">
      <c r="B496" s="401" t="s">
        <v>9325</v>
      </c>
      <c r="C496" s="401" t="s">
        <v>8644</v>
      </c>
      <c r="D496" s="401" t="s">
        <v>5174</v>
      </c>
      <c r="E496" s="401" t="s">
        <v>1570</v>
      </c>
      <c r="F496" s="401" t="s">
        <v>1927</v>
      </c>
      <c r="G496" s="401" t="s">
        <v>8884</v>
      </c>
      <c r="H496" s="401" t="s">
        <v>8515</v>
      </c>
      <c r="I496" s="401" t="s">
        <v>1927</v>
      </c>
      <c r="J496" s="401" t="s">
        <v>1927</v>
      </c>
    </row>
    <row r="497" spans="2:10" ht="25.5">
      <c r="B497" s="401" t="s">
        <v>9326</v>
      </c>
      <c r="C497" s="401" t="s">
        <v>8644</v>
      </c>
      <c r="D497" s="401" t="s">
        <v>6329</v>
      </c>
      <c r="E497" s="401" t="s">
        <v>420</v>
      </c>
      <c r="F497" s="401" t="s">
        <v>1927</v>
      </c>
      <c r="G497" s="401" t="s">
        <v>8884</v>
      </c>
      <c r="H497" s="401" t="s">
        <v>8515</v>
      </c>
      <c r="I497" s="401" t="s">
        <v>1927</v>
      </c>
      <c r="J497" s="401" t="s">
        <v>1927</v>
      </c>
    </row>
    <row r="498" spans="2:10" ht="25.5">
      <c r="B498" s="401" t="s">
        <v>9327</v>
      </c>
      <c r="C498" s="401" t="s">
        <v>8644</v>
      </c>
      <c r="D498" s="401" t="s">
        <v>6330</v>
      </c>
      <c r="E498" s="401" t="s">
        <v>894</v>
      </c>
      <c r="F498" s="401" t="s">
        <v>1927</v>
      </c>
      <c r="G498" s="401" t="s">
        <v>8884</v>
      </c>
      <c r="H498" s="401" t="s">
        <v>8515</v>
      </c>
      <c r="I498" s="401" t="s">
        <v>1927</v>
      </c>
      <c r="J498" s="401" t="s">
        <v>1927</v>
      </c>
    </row>
    <row r="499" spans="2:10" ht="25.5">
      <c r="B499" s="401" t="s">
        <v>9328</v>
      </c>
      <c r="C499" s="401" t="s">
        <v>8644</v>
      </c>
      <c r="D499" s="401" t="s">
        <v>5653</v>
      </c>
      <c r="E499" s="401" t="s">
        <v>1678</v>
      </c>
      <c r="F499" s="401" t="s">
        <v>1927</v>
      </c>
      <c r="G499" s="401" t="s">
        <v>8884</v>
      </c>
      <c r="H499" s="401" t="s">
        <v>8515</v>
      </c>
      <c r="I499" s="401" t="s">
        <v>1927</v>
      </c>
      <c r="J499" s="401" t="s">
        <v>1927</v>
      </c>
    </row>
    <row r="500" spans="2:10" ht="38.25">
      <c r="B500" s="401" t="s">
        <v>9329</v>
      </c>
      <c r="C500" s="401" t="s">
        <v>8644</v>
      </c>
      <c r="D500" s="401" t="s">
        <v>6025</v>
      </c>
      <c r="E500" s="401" t="s">
        <v>6026</v>
      </c>
      <c r="F500" s="401" t="s">
        <v>1927</v>
      </c>
      <c r="G500" s="401" t="s">
        <v>8884</v>
      </c>
      <c r="H500" s="401" t="s">
        <v>8515</v>
      </c>
      <c r="I500" s="401" t="s">
        <v>1927</v>
      </c>
      <c r="J500" s="401" t="s">
        <v>1927</v>
      </c>
    </row>
    <row r="501" spans="2:10">
      <c r="B501" s="401" t="s">
        <v>9330</v>
      </c>
      <c r="C501" s="401" t="s">
        <v>8644</v>
      </c>
      <c r="D501" s="401" t="s">
        <v>5853</v>
      </c>
      <c r="E501" s="401" t="s">
        <v>680</v>
      </c>
      <c r="F501" s="401" t="s">
        <v>1927</v>
      </c>
      <c r="G501" s="401" t="s">
        <v>8884</v>
      </c>
      <c r="H501" s="401" t="s">
        <v>8515</v>
      </c>
      <c r="I501" s="401" t="s">
        <v>1927</v>
      </c>
      <c r="J501" s="401" t="s">
        <v>1927</v>
      </c>
    </row>
    <row r="502" spans="2:10" ht="25.5">
      <c r="B502" s="401" t="s">
        <v>9331</v>
      </c>
      <c r="C502" s="401" t="s">
        <v>8644</v>
      </c>
      <c r="D502" s="401" t="s">
        <v>6331</v>
      </c>
      <c r="E502" s="401" t="s">
        <v>421</v>
      </c>
      <c r="F502" s="401" t="s">
        <v>1927</v>
      </c>
      <c r="G502" s="401" t="s">
        <v>8884</v>
      </c>
      <c r="H502" s="401" t="s">
        <v>8515</v>
      </c>
      <c r="I502" s="401" t="s">
        <v>1927</v>
      </c>
      <c r="J502" s="401" t="s">
        <v>1927</v>
      </c>
    </row>
    <row r="503" spans="2:10">
      <c r="B503" s="401" t="s">
        <v>9332</v>
      </c>
      <c r="C503" s="401" t="s">
        <v>8644</v>
      </c>
      <c r="D503" s="401" t="s">
        <v>6332</v>
      </c>
      <c r="E503" s="401" t="s">
        <v>422</v>
      </c>
      <c r="F503" s="401" t="s">
        <v>1927</v>
      </c>
      <c r="G503" s="401" t="s">
        <v>8884</v>
      </c>
      <c r="H503" s="401" t="s">
        <v>8515</v>
      </c>
      <c r="I503" s="401" t="s">
        <v>1927</v>
      </c>
      <c r="J503" s="401" t="s">
        <v>1927</v>
      </c>
    </row>
    <row r="504" spans="2:10" ht="25.5">
      <c r="B504" s="401" t="s">
        <v>9333</v>
      </c>
      <c r="C504" s="401" t="s">
        <v>8644</v>
      </c>
      <c r="D504" s="401" t="s">
        <v>6333</v>
      </c>
      <c r="E504" s="401" t="s">
        <v>423</v>
      </c>
      <c r="F504" s="401" t="s">
        <v>1927</v>
      </c>
      <c r="G504" s="401" t="s">
        <v>8884</v>
      </c>
      <c r="H504" s="401" t="s">
        <v>8515</v>
      </c>
      <c r="I504" s="401" t="s">
        <v>1927</v>
      </c>
      <c r="J504" s="401" t="s">
        <v>1927</v>
      </c>
    </row>
    <row r="505" spans="2:10" ht="102">
      <c r="B505" s="401" t="s">
        <v>9334</v>
      </c>
      <c r="C505" s="401" t="s">
        <v>8852</v>
      </c>
      <c r="D505" s="401" t="s">
        <v>6341</v>
      </c>
      <c r="E505" s="401" t="s">
        <v>6342</v>
      </c>
      <c r="F505" s="401" t="s">
        <v>1927</v>
      </c>
      <c r="G505" s="401" t="s">
        <v>8884</v>
      </c>
      <c r="H505" s="401" t="s">
        <v>8515</v>
      </c>
      <c r="I505" s="401" t="s">
        <v>1927</v>
      </c>
      <c r="J505" s="401" t="s">
        <v>1927</v>
      </c>
    </row>
    <row r="506" spans="2:10" ht="51">
      <c r="B506" s="401" t="s">
        <v>9335</v>
      </c>
      <c r="C506" s="401" t="s">
        <v>8852</v>
      </c>
      <c r="D506" s="401" t="s">
        <v>6343</v>
      </c>
      <c r="E506" s="401" t="s">
        <v>6344</v>
      </c>
      <c r="F506" s="401" t="s">
        <v>1927</v>
      </c>
      <c r="G506" s="401" t="s">
        <v>8884</v>
      </c>
      <c r="H506" s="401" t="s">
        <v>8515</v>
      </c>
      <c r="I506" s="401" t="s">
        <v>1927</v>
      </c>
      <c r="J506" s="401" t="s">
        <v>1927</v>
      </c>
    </row>
    <row r="507" spans="2:10" ht="114.75">
      <c r="B507" s="401" t="s">
        <v>9336</v>
      </c>
      <c r="C507" s="401" t="s">
        <v>8653</v>
      </c>
      <c r="D507" s="401" t="s">
        <v>8666</v>
      </c>
      <c r="E507" s="401" t="s">
        <v>1403</v>
      </c>
      <c r="F507" s="401" t="s">
        <v>1927</v>
      </c>
      <c r="G507" s="401" t="s">
        <v>8884</v>
      </c>
      <c r="H507" s="401" t="s">
        <v>8515</v>
      </c>
      <c r="I507" s="401" t="s">
        <v>10503</v>
      </c>
      <c r="J507" s="401" t="s">
        <v>9337</v>
      </c>
    </row>
    <row r="508" spans="2:10" ht="114.75">
      <c r="B508" s="401" t="s">
        <v>9338</v>
      </c>
      <c r="C508" s="401" t="s">
        <v>8653</v>
      </c>
      <c r="D508" s="401" t="s">
        <v>9339</v>
      </c>
      <c r="E508" s="401" t="s">
        <v>1412</v>
      </c>
      <c r="F508" s="401" t="s">
        <v>1927</v>
      </c>
      <c r="G508" s="401" t="s">
        <v>8884</v>
      </c>
      <c r="H508" s="401" t="s">
        <v>8515</v>
      </c>
      <c r="I508" s="401" t="s">
        <v>10503</v>
      </c>
      <c r="J508" s="401" t="s">
        <v>9337</v>
      </c>
    </row>
    <row r="509" spans="2:10" ht="114.75">
      <c r="B509" s="401" t="s">
        <v>9340</v>
      </c>
      <c r="C509" s="401" t="s">
        <v>8653</v>
      </c>
      <c r="D509" s="401" t="s">
        <v>9341</v>
      </c>
      <c r="E509" s="401" t="s">
        <v>1409</v>
      </c>
      <c r="F509" s="401" t="s">
        <v>1927</v>
      </c>
      <c r="G509" s="401" t="s">
        <v>8884</v>
      </c>
      <c r="H509" s="401" t="s">
        <v>8515</v>
      </c>
      <c r="I509" s="401" t="s">
        <v>10503</v>
      </c>
      <c r="J509" s="401" t="s">
        <v>9337</v>
      </c>
    </row>
    <row r="510" spans="2:10" ht="114.75">
      <c r="B510" s="401" t="s">
        <v>9342</v>
      </c>
      <c r="C510" s="401" t="s">
        <v>8659</v>
      </c>
      <c r="D510" s="401" t="s">
        <v>9343</v>
      </c>
      <c r="E510" s="401" t="s">
        <v>10752</v>
      </c>
      <c r="F510" s="401" t="s">
        <v>1927</v>
      </c>
      <c r="G510" s="401" t="s">
        <v>8884</v>
      </c>
      <c r="H510" s="401" t="s">
        <v>8515</v>
      </c>
      <c r="I510" s="401" t="s">
        <v>10503</v>
      </c>
      <c r="J510" s="401" t="s">
        <v>9337</v>
      </c>
    </row>
    <row r="511" spans="2:10" ht="114.75">
      <c r="B511" s="401" t="s">
        <v>9344</v>
      </c>
      <c r="C511" s="401" t="s">
        <v>8659</v>
      </c>
      <c r="D511" s="401" t="s">
        <v>7491</v>
      </c>
      <c r="E511" s="401" t="s">
        <v>10753</v>
      </c>
      <c r="F511" s="401" t="s">
        <v>1927</v>
      </c>
      <c r="G511" s="401" t="s">
        <v>8884</v>
      </c>
      <c r="H511" s="401" t="s">
        <v>8515</v>
      </c>
      <c r="I511" s="401" t="s">
        <v>10503</v>
      </c>
      <c r="J511" s="401" t="s">
        <v>9337</v>
      </c>
    </row>
    <row r="512" spans="2:10" ht="114.75">
      <c r="B512" s="401" t="s">
        <v>9345</v>
      </c>
      <c r="C512" s="401" t="s">
        <v>8659</v>
      </c>
      <c r="D512" s="401" t="s">
        <v>9346</v>
      </c>
      <c r="E512" s="401" t="s">
        <v>605</v>
      </c>
      <c r="F512" s="401" t="s">
        <v>1927</v>
      </c>
      <c r="G512" s="401" t="s">
        <v>8884</v>
      </c>
      <c r="H512" s="401" t="s">
        <v>8515</v>
      </c>
      <c r="I512" s="401" t="s">
        <v>10503</v>
      </c>
      <c r="J512" s="401" t="s">
        <v>9337</v>
      </c>
    </row>
    <row r="513" spans="2:10" ht="25.5">
      <c r="B513" s="401" t="s">
        <v>9347</v>
      </c>
      <c r="C513" s="401" t="s">
        <v>8670</v>
      </c>
      <c r="D513" s="401" t="s">
        <v>9348</v>
      </c>
      <c r="E513" s="401" t="s">
        <v>6515</v>
      </c>
      <c r="F513" s="401" t="s">
        <v>1927</v>
      </c>
      <c r="G513" s="401" t="s">
        <v>8884</v>
      </c>
      <c r="H513" s="401" t="s">
        <v>8515</v>
      </c>
      <c r="I513" s="401" t="s">
        <v>1927</v>
      </c>
      <c r="J513" s="401" t="s">
        <v>1927</v>
      </c>
    </row>
    <row r="514" spans="2:10" ht="25.5">
      <c r="B514" s="401" t="s">
        <v>9349</v>
      </c>
      <c r="C514" s="401" t="s">
        <v>8670</v>
      </c>
      <c r="D514" s="401" t="s">
        <v>9350</v>
      </c>
      <c r="E514" s="401" t="s">
        <v>471</v>
      </c>
      <c r="F514" s="401" t="s">
        <v>1927</v>
      </c>
      <c r="G514" s="401" t="s">
        <v>8884</v>
      </c>
      <c r="H514" s="401" t="s">
        <v>8515</v>
      </c>
      <c r="I514" s="401" t="s">
        <v>1927</v>
      </c>
      <c r="J514" s="401" t="s">
        <v>1927</v>
      </c>
    </row>
    <row r="515" spans="2:10" ht="25.5">
      <c r="B515" s="401" t="s">
        <v>9351</v>
      </c>
      <c r="C515" s="401" t="s">
        <v>8670</v>
      </c>
      <c r="D515" s="401" t="s">
        <v>9352</v>
      </c>
      <c r="E515" s="401" t="s">
        <v>10754</v>
      </c>
      <c r="F515" s="401" t="s">
        <v>1927</v>
      </c>
      <c r="G515" s="401" t="s">
        <v>8884</v>
      </c>
      <c r="H515" s="401" t="s">
        <v>8515</v>
      </c>
      <c r="I515" s="401" t="s">
        <v>1927</v>
      </c>
      <c r="J515" s="401" t="s">
        <v>1927</v>
      </c>
    </row>
    <row r="516" spans="2:10" ht="25.5">
      <c r="B516" s="401" t="s">
        <v>9353</v>
      </c>
      <c r="C516" s="401" t="s">
        <v>8670</v>
      </c>
      <c r="D516" s="401" t="s">
        <v>9354</v>
      </c>
      <c r="E516" s="401" t="s">
        <v>9355</v>
      </c>
      <c r="F516" s="401" t="s">
        <v>1927</v>
      </c>
      <c r="G516" s="401" t="s">
        <v>8884</v>
      </c>
      <c r="H516" s="401" t="s">
        <v>8515</v>
      </c>
      <c r="I516" s="401" t="s">
        <v>1927</v>
      </c>
      <c r="J516" s="401" t="s">
        <v>1927</v>
      </c>
    </row>
    <row r="517" spans="2:10" ht="25.5">
      <c r="B517" s="401" t="s">
        <v>9356</v>
      </c>
      <c r="C517" s="401" t="s">
        <v>8670</v>
      </c>
      <c r="D517" s="401" t="s">
        <v>9357</v>
      </c>
      <c r="E517" s="401" t="s">
        <v>9358</v>
      </c>
      <c r="F517" s="401" t="s">
        <v>1927</v>
      </c>
      <c r="G517" s="401" t="s">
        <v>8884</v>
      </c>
      <c r="H517" s="401" t="s">
        <v>8515</v>
      </c>
      <c r="I517" s="401" t="s">
        <v>1927</v>
      </c>
      <c r="J517" s="401" t="s">
        <v>1927</v>
      </c>
    </row>
    <row r="518" spans="2:10" ht="25.5">
      <c r="B518" s="401" t="s">
        <v>9359</v>
      </c>
      <c r="C518" s="401" t="s">
        <v>8670</v>
      </c>
      <c r="D518" s="401" t="s">
        <v>403</v>
      </c>
      <c r="E518" s="401" t="s">
        <v>446</v>
      </c>
      <c r="F518" s="401" t="s">
        <v>1927</v>
      </c>
      <c r="G518" s="401" t="s">
        <v>8884</v>
      </c>
      <c r="H518" s="401" t="s">
        <v>8515</v>
      </c>
      <c r="I518" s="401" t="s">
        <v>1927</v>
      </c>
      <c r="J518" s="401" t="s">
        <v>1927</v>
      </c>
    </row>
    <row r="519" spans="2:10" ht="25.5">
      <c r="B519" s="401" t="s">
        <v>9360</v>
      </c>
      <c r="C519" s="401" t="s">
        <v>8670</v>
      </c>
      <c r="D519" s="401" t="s">
        <v>405</v>
      </c>
      <c r="E519" s="401" t="s">
        <v>406</v>
      </c>
      <c r="F519" s="401" t="s">
        <v>1927</v>
      </c>
      <c r="G519" s="401" t="s">
        <v>8884</v>
      </c>
      <c r="H519" s="401" t="s">
        <v>8515</v>
      </c>
      <c r="I519" s="401" t="s">
        <v>1927</v>
      </c>
      <c r="J519" s="401" t="s">
        <v>1927</v>
      </c>
    </row>
    <row r="520" spans="2:10" ht="25.5">
      <c r="B520" s="401" t="s">
        <v>9361</v>
      </c>
      <c r="C520" s="401" t="s">
        <v>8670</v>
      </c>
      <c r="D520" s="401" t="s">
        <v>9362</v>
      </c>
      <c r="E520" s="401" t="s">
        <v>335</v>
      </c>
      <c r="F520" s="401" t="s">
        <v>1927</v>
      </c>
      <c r="G520" s="401" t="s">
        <v>8884</v>
      </c>
      <c r="H520" s="401" t="s">
        <v>8515</v>
      </c>
      <c r="I520" s="401" t="s">
        <v>1927</v>
      </c>
      <c r="J520" s="401" t="s">
        <v>1927</v>
      </c>
    </row>
    <row r="521" spans="2:10" ht="25.5">
      <c r="B521" s="401" t="s">
        <v>9363</v>
      </c>
      <c r="C521" s="401" t="s">
        <v>8670</v>
      </c>
      <c r="D521" s="401" t="s">
        <v>1281</v>
      </c>
      <c r="E521" s="401" t="s">
        <v>337</v>
      </c>
      <c r="F521" s="401" t="s">
        <v>1927</v>
      </c>
      <c r="G521" s="401" t="s">
        <v>8884</v>
      </c>
      <c r="H521" s="401" t="s">
        <v>8515</v>
      </c>
      <c r="I521" s="401" t="s">
        <v>1927</v>
      </c>
      <c r="J521" s="401" t="s">
        <v>1927</v>
      </c>
    </row>
    <row r="522" spans="2:10" ht="25.5">
      <c r="B522" s="401" t="s">
        <v>9364</v>
      </c>
      <c r="C522" s="401" t="s">
        <v>8670</v>
      </c>
      <c r="D522" s="401" t="s">
        <v>9365</v>
      </c>
      <c r="E522" s="401" t="s">
        <v>473</v>
      </c>
      <c r="F522" s="401" t="s">
        <v>1927</v>
      </c>
      <c r="G522" s="401" t="s">
        <v>8884</v>
      </c>
      <c r="H522" s="401" t="s">
        <v>8515</v>
      </c>
      <c r="I522" s="401" t="s">
        <v>1927</v>
      </c>
      <c r="J522" s="401" t="s">
        <v>1927</v>
      </c>
    </row>
    <row r="523" spans="2:10" ht="25.5">
      <c r="B523" s="401" t="s">
        <v>9366</v>
      </c>
      <c r="C523" s="401" t="s">
        <v>8670</v>
      </c>
      <c r="D523" s="401" t="s">
        <v>6516</v>
      </c>
      <c r="E523" s="401" t="s">
        <v>6517</v>
      </c>
      <c r="F523" s="401" t="s">
        <v>1927</v>
      </c>
      <c r="G523" s="401" t="s">
        <v>8884</v>
      </c>
      <c r="H523" s="401" t="s">
        <v>8515</v>
      </c>
      <c r="I523" s="401" t="s">
        <v>1927</v>
      </c>
      <c r="J523" s="401" t="s">
        <v>1927</v>
      </c>
    </row>
    <row r="524" spans="2:10" ht="25.5">
      <c r="B524" s="401" t="s">
        <v>9367</v>
      </c>
      <c r="C524" s="401" t="s">
        <v>8670</v>
      </c>
      <c r="D524" s="401" t="s">
        <v>338</v>
      </c>
      <c r="E524" s="401" t="s">
        <v>339</v>
      </c>
      <c r="F524" s="401" t="s">
        <v>1927</v>
      </c>
      <c r="G524" s="401" t="s">
        <v>8884</v>
      </c>
      <c r="H524" s="401" t="s">
        <v>8515</v>
      </c>
      <c r="I524" s="401" t="s">
        <v>1927</v>
      </c>
      <c r="J524" s="401" t="s">
        <v>1927</v>
      </c>
    </row>
    <row r="525" spans="2:10" ht="25.5">
      <c r="B525" s="401" t="s">
        <v>9368</v>
      </c>
      <c r="C525" s="401" t="s">
        <v>8670</v>
      </c>
      <c r="D525" s="401" t="s">
        <v>1282</v>
      </c>
      <c r="E525" s="401" t="s">
        <v>6519</v>
      </c>
      <c r="F525" s="401" t="s">
        <v>1927</v>
      </c>
      <c r="G525" s="401" t="s">
        <v>8884</v>
      </c>
      <c r="H525" s="401" t="s">
        <v>8515</v>
      </c>
      <c r="I525" s="401" t="s">
        <v>1927</v>
      </c>
      <c r="J525" s="401" t="s">
        <v>1927</v>
      </c>
    </row>
    <row r="526" spans="2:10" ht="25.5">
      <c r="B526" s="401" t="s">
        <v>9369</v>
      </c>
      <c r="C526" s="401" t="s">
        <v>8670</v>
      </c>
      <c r="D526" s="401" t="s">
        <v>9370</v>
      </c>
      <c r="E526" s="401" t="s">
        <v>340</v>
      </c>
      <c r="F526" s="401" t="s">
        <v>1927</v>
      </c>
      <c r="G526" s="401" t="s">
        <v>8884</v>
      </c>
      <c r="H526" s="401" t="s">
        <v>8515</v>
      </c>
      <c r="I526" s="401" t="s">
        <v>1927</v>
      </c>
      <c r="J526" s="401" t="s">
        <v>1927</v>
      </c>
    </row>
    <row r="527" spans="2:10" ht="25.5">
      <c r="B527" s="401" t="s">
        <v>9371</v>
      </c>
      <c r="C527" s="401" t="s">
        <v>8670</v>
      </c>
      <c r="D527" s="401" t="s">
        <v>1280</v>
      </c>
      <c r="E527" s="401" t="s">
        <v>472</v>
      </c>
      <c r="F527" s="401" t="s">
        <v>1927</v>
      </c>
      <c r="G527" s="401" t="s">
        <v>8884</v>
      </c>
      <c r="H527" s="401" t="s">
        <v>8515</v>
      </c>
      <c r="I527" s="401" t="s">
        <v>1927</v>
      </c>
      <c r="J527" s="401" t="s">
        <v>1927</v>
      </c>
    </row>
    <row r="528" spans="2:10" ht="51">
      <c r="B528" s="401" t="s">
        <v>9372</v>
      </c>
      <c r="C528" s="401" t="s">
        <v>8673</v>
      </c>
      <c r="D528" s="401" t="s">
        <v>9373</v>
      </c>
      <c r="E528" s="401" t="s">
        <v>9374</v>
      </c>
      <c r="F528" s="401" t="s">
        <v>1927</v>
      </c>
      <c r="G528" s="401" t="s">
        <v>8884</v>
      </c>
      <c r="H528" s="401" t="s">
        <v>8515</v>
      </c>
      <c r="I528" s="401" t="s">
        <v>10541</v>
      </c>
      <c r="J528" s="401" t="s">
        <v>9375</v>
      </c>
    </row>
    <row r="529" spans="2:10" ht="51">
      <c r="B529" s="401" t="s">
        <v>9376</v>
      </c>
      <c r="C529" s="401" t="s">
        <v>8673</v>
      </c>
      <c r="D529" s="401" t="s">
        <v>9377</v>
      </c>
      <c r="E529" s="401" t="s">
        <v>402</v>
      </c>
      <c r="F529" s="401" t="s">
        <v>1927</v>
      </c>
      <c r="G529" s="401" t="s">
        <v>8884</v>
      </c>
      <c r="H529" s="401" t="s">
        <v>8515</v>
      </c>
      <c r="I529" s="401" t="s">
        <v>10541</v>
      </c>
      <c r="J529" s="401" t="s">
        <v>9375</v>
      </c>
    </row>
    <row r="530" spans="2:10" ht="51">
      <c r="B530" s="401" t="s">
        <v>9378</v>
      </c>
      <c r="C530" s="401" t="s">
        <v>8673</v>
      </c>
      <c r="D530" s="401" t="s">
        <v>9379</v>
      </c>
      <c r="E530" s="401" t="s">
        <v>404</v>
      </c>
      <c r="F530" s="401" t="s">
        <v>1927</v>
      </c>
      <c r="G530" s="401" t="s">
        <v>8884</v>
      </c>
      <c r="H530" s="401" t="s">
        <v>8515</v>
      </c>
      <c r="I530" s="401" t="s">
        <v>10541</v>
      </c>
      <c r="J530" s="401" t="s">
        <v>9375</v>
      </c>
    </row>
    <row r="531" spans="2:10" ht="51">
      <c r="B531" s="401" t="s">
        <v>9380</v>
      </c>
      <c r="C531" s="401" t="s">
        <v>8673</v>
      </c>
      <c r="D531" s="401" t="s">
        <v>9381</v>
      </c>
      <c r="E531" s="401" t="s">
        <v>407</v>
      </c>
      <c r="F531" s="401" t="s">
        <v>1927</v>
      </c>
      <c r="G531" s="401" t="s">
        <v>8884</v>
      </c>
      <c r="H531" s="401" t="s">
        <v>8515</v>
      </c>
      <c r="I531" s="401" t="s">
        <v>10541</v>
      </c>
      <c r="J531" s="401" t="s">
        <v>9375</v>
      </c>
    </row>
    <row r="532" spans="2:10" ht="51">
      <c r="B532" s="401" t="s">
        <v>9382</v>
      </c>
      <c r="C532" s="401" t="s">
        <v>8673</v>
      </c>
      <c r="D532" s="401" t="s">
        <v>6525</v>
      </c>
      <c r="E532" s="401" t="s">
        <v>475</v>
      </c>
      <c r="F532" s="401" t="s">
        <v>1927</v>
      </c>
      <c r="G532" s="401" t="s">
        <v>8884</v>
      </c>
      <c r="H532" s="401" t="s">
        <v>8515</v>
      </c>
      <c r="I532" s="401" t="s">
        <v>10541</v>
      </c>
      <c r="J532" s="401" t="s">
        <v>9375</v>
      </c>
    </row>
    <row r="533" spans="2:10" ht="51">
      <c r="B533" s="401" t="s">
        <v>9383</v>
      </c>
      <c r="C533" s="401" t="s">
        <v>8673</v>
      </c>
      <c r="D533" s="401" t="s">
        <v>9384</v>
      </c>
      <c r="E533" s="401" t="s">
        <v>476</v>
      </c>
      <c r="F533" s="401" t="s">
        <v>1927</v>
      </c>
      <c r="G533" s="401" t="s">
        <v>8884</v>
      </c>
      <c r="H533" s="401" t="s">
        <v>8515</v>
      </c>
      <c r="I533" s="401" t="s">
        <v>10541</v>
      </c>
      <c r="J533" s="401" t="s">
        <v>9375</v>
      </c>
    </row>
    <row r="534" spans="2:10" ht="51">
      <c r="B534" s="401" t="s">
        <v>9385</v>
      </c>
      <c r="C534" s="401" t="s">
        <v>8673</v>
      </c>
      <c r="D534" s="401" t="s">
        <v>9386</v>
      </c>
      <c r="E534" s="401" t="s">
        <v>341</v>
      </c>
      <c r="F534" s="401" t="s">
        <v>1927</v>
      </c>
      <c r="G534" s="401" t="s">
        <v>8884</v>
      </c>
      <c r="H534" s="401" t="s">
        <v>8515</v>
      </c>
      <c r="I534" s="401" t="s">
        <v>10541</v>
      </c>
      <c r="J534" s="401" t="s">
        <v>9375</v>
      </c>
    </row>
    <row r="535" spans="2:10" ht="51">
      <c r="B535" s="401" t="s">
        <v>9387</v>
      </c>
      <c r="C535" s="401" t="s">
        <v>8673</v>
      </c>
      <c r="D535" s="401" t="s">
        <v>9388</v>
      </c>
      <c r="E535" s="401" t="s">
        <v>735</v>
      </c>
      <c r="F535" s="401" t="s">
        <v>1927</v>
      </c>
      <c r="G535" s="401" t="s">
        <v>8884</v>
      </c>
      <c r="H535" s="401" t="s">
        <v>8515</v>
      </c>
      <c r="I535" s="401" t="s">
        <v>10541</v>
      </c>
      <c r="J535" s="401" t="s">
        <v>9375</v>
      </c>
    </row>
    <row r="536" spans="2:10" ht="51">
      <c r="B536" s="401" t="s">
        <v>9389</v>
      </c>
      <c r="C536" s="401" t="s">
        <v>8673</v>
      </c>
      <c r="D536" s="401" t="s">
        <v>9390</v>
      </c>
      <c r="E536" s="401" t="s">
        <v>336</v>
      </c>
      <c r="F536" s="401" t="s">
        <v>1927</v>
      </c>
      <c r="G536" s="401" t="s">
        <v>8884</v>
      </c>
      <c r="H536" s="401" t="s">
        <v>8515</v>
      </c>
      <c r="I536" s="401" t="s">
        <v>10541</v>
      </c>
      <c r="J536" s="401" t="s">
        <v>9375</v>
      </c>
    </row>
    <row r="537" spans="2:10" ht="51">
      <c r="B537" s="401" t="s">
        <v>9391</v>
      </c>
      <c r="C537" s="401" t="s">
        <v>8673</v>
      </c>
      <c r="D537" s="401" t="s">
        <v>9392</v>
      </c>
      <c r="E537" s="401" t="s">
        <v>739</v>
      </c>
      <c r="F537" s="401" t="s">
        <v>1927</v>
      </c>
      <c r="G537" s="401" t="s">
        <v>8884</v>
      </c>
      <c r="H537" s="401" t="s">
        <v>8515</v>
      </c>
      <c r="I537" s="401" t="s">
        <v>10541</v>
      </c>
      <c r="J537" s="401" t="s">
        <v>9375</v>
      </c>
    </row>
    <row r="538" spans="2:10" ht="51">
      <c r="B538" s="401" t="s">
        <v>9393</v>
      </c>
      <c r="C538" s="401" t="s">
        <v>8675</v>
      </c>
      <c r="D538" s="401" t="s">
        <v>9394</v>
      </c>
      <c r="E538" s="401" t="s">
        <v>6576</v>
      </c>
      <c r="F538" s="401" t="s">
        <v>1927</v>
      </c>
      <c r="G538" s="401" t="s">
        <v>8884</v>
      </c>
      <c r="H538" s="401" t="s">
        <v>8515</v>
      </c>
      <c r="I538" s="401" t="s">
        <v>10541</v>
      </c>
      <c r="J538" s="401" t="s">
        <v>9375</v>
      </c>
    </row>
    <row r="539" spans="2:10" ht="51">
      <c r="B539" s="401" t="s">
        <v>9395</v>
      </c>
      <c r="C539" s="401" t="s">
        <v>8675</v>
      </c>
      <c r="D539" s="401" t="s">
        <v>9396</v>
      </c>
      <c r="E539" s="401" t="s">
        <v>5700</v>
      </c>
      <c r="F539" s="401" t="s">
        <v>9397</v>
      </c>
      <c r="G539" s="401" t="s">
        <v>8884</v>
      </c>
      <c r="H539" s="401" t="s">
        <v>8515</v>
      </c>
      <c r="I539" s="401" t="s">
        <v>10541</v>
      </c>
      <c r="J539" s="401" t="s">
        <v>9375</v>
      </c>
    </row>
    <row r="540" spans="2:10" ht="51">
      <c r="B540" s="401" t="s">
        <v>9398</v>
      </c>
      <c r="C540" s="401" t="s">
        <v>8675</v>
      </c>
      <c r="D540" s="401" t="s">
        <v>9399</v>
      </c>
      <c r="E540" s="401" t="s">
        <v>5698</v>
      </c>
      <c r="F540" s="401" t="s">
        <v>9400</v>
      </c>
      <c r="G540" s="401" t="s">
        <v>8884</v>
      </c>
      <c r="H540" s="401" t="s">
        <v>8515</v>
      </c>
      <c r="I540" s="401" t="s">
        <v>10541</v>
      </c>
      <c r="J540" s="401" t="s">
        <v>9375</v>
      </c>
    </row>
    <row r="541" spans="2:10" ht="51">
      <c r="B541" s="401" t="s">
        <v>9401</v>
      </c>
      <c r="C541" s="401" t="s">
        <v>8675</v>
      </c>
      <c r="D541" s="401" t="s">
        <v>9402</v>
      </c>
      <c r="E541" s="401" t="s">
        <v>5695</v>
      </c>
      <c r="F541" s="401" t="s">
        <v>1927</v>
      </c>
      <c r="G541" s="401" t="s">
        <v>8884</v>
      </c>
      <c r="H541" s="401" t="s">
        <v>8515</v>
      </c>
      <c r="I541" s="401" t="s">
        <v>10541</v>
      </c>
      <c r="J541" s="401" t="s">
        <v>9375</v>
      </c>
    </row>
    <row r="542" spans="2:10" ht="51">
      <c r="B542" s="401" t="s">
        <v>9403</v>
      </c>
      <c r="C542" s="401" t="s">
        <v>8677</v>
      </c>
      <c r="D542" s="401" t="s">
        <v>9404</v>
      </c>
      <c r="E542" s="401" t="s">
        <v>382</v>
      </c>
      <c r="F542" s="401" t="s">
        <v>1927</v>
      </c>
      <c r="G542" s="401" t="s">
        <v>8884</v>
      </c>
      <c r="H542" s="401" t="s">
        <v>8515</v>
      </c>
      <c r="I542" s="401" t="s">
        <v>1927</v>
      </c>
      <c r="J542" s="401" t="s">
        <v>1927</v>
      </c>
    </row>
    <row r="543" spans="2:10" ht="114.75">
      <c r="B543" s="401" t="s">
        <v>9405</v>
      </c>
      <c r="C543" s="401" t="s">
        <v>8681</v>
      </c>
      <c r="D543" s="401" t="s">
        <v>6582</v>
      </c>
      <c r="E543" s="401" t="s">
        <v>380</v>
      </c>
      <c r="F543" s="401" t="s">
        <v>1927</v>
      </c>
      <c r="G543" s="401" t="s">
        <v>8884</v>
      </c>
      <c r="H543" s="401" t="s">
        <v>8515</v>
      </c>
      <c r="I543" s="401" t="s">
        <v>10468</v>
      </c>
      <c r="J543" s="401" t="s">
        <v>9406</v>
      </c>
    </row>
    <row r="544" spans="2:10" ht="25.5">
      <c r="B544" s="401" t="s">
        <v>9407</v>
      </c>
      <c r="C544" s="401" t="s">
        <v>8686</v>
      </c>
      <c r="D544" s="401" t="s">
        <v>9408</v>
      </c>
      <c r="E544" s="401" t="s">
        <v>366</v>
      </c>
      <c r="F544" s="401" t="s">
        <v>1927</v>
      </c>
      <c r="G544" s="401" t="s">
        <v>8884</v>
      </c>
      <c r="H544" s="401" t="s">
        <v>8515</v>
      </c>
      <c r="I544" s="401" t="s">
        <v>1927</v>
      </c>
      <c r="J544" s="401" t="s">
        <v>1927</v>
      </c>
    </row>
    <row r="545" spans="2:10" ht="25.5">
      <c r="B545" s="401" t="s">
        <v>9409</v>
      </c>
      <c r="C545" s="401" t="s">
        <v>8686</v>
      </c>
      <c r="D545" s="401" t="s">
        <v>364</v>
      </c>
      <c r="E545" s="401" t="s">
        <v>367</v>
      </c>
      <c r="F545" s="401" t="s">
        <v>1927</v>
      </c>
      <c r="G545" s="401" t="s">
        <v>8884</v>
      </c>
      <c r="H545" s="401" t="s">
        <v>8515</v>
      </c>
      <c r="I545" s="401" t="s">
        <v>1927</v>
      </c>
      <c r="J545" s="401" t="s">
        <v>1927</v>
      </c>
    </row>
    <row r="546" spans="2:10" ht="25.5">
      <c r="B546" s="401" t="s">
        <v>9410</v>
      </c>
      <c r="C546" s="401" t="s">
        <v>8686</v>
      </c>
      <c r="D546" s="401" t="s">
        <v>9411</v>
      </c>
      <c r="E546" s="401" t="s">
        <v>368</v>
      </c>
      <c r="F546" s="401" t="s">
        <v>1927</v>
      </c>
      <c r="G546" s="401" t="s">
        <v>8884</v>
      </c>
      <c r="H546" s="401" t="s">
        <v>8515</v>
      </c>
      <c r="I546" s="401" t="s">
        <v>1927</v>
      </c>
      <c r="J546" s="401" t="s">
        <v>1927</v>
      </c>
    </row>
    <row r="547" spans="2:10" ht="25.5">
      <c r="B547" s="401" t="s">
        <v>9412</v>
      </c>
      <c r="C547" s="401" t="s">
        <v>8686</v>
      </c>
      <c r="D547" s="401" t="s">
        <v>9413</v>
      </c>
      <c r="E547" s="401" t="s">
        <v>391</v>
      </c>
      <c r="F547" s="401" t="s">
        <v>1927</v>
      </c>
      <c r="G547" s="401" t="s">
        <v>8884</v>
      </c>
      <c r="H547" s="401" t="s">
        <v>8515</v>
      </c>
      <c r="I547" s="401" t="s">
        <v>1927</v>
      </c>
      <c r="J547" s="401" t="s">
        <v>1927</v>
      </c>
    </row>
    <row r="548" spans="2:10" ht="25.5">
      <c r="B548" s="401" t="s">
        <v>9414</v>
      </c>
      <c r="C548" s="401" t="s">
        <v>8686</v>
      </c>
      <c r="D548" s="401" t="s">
        <v>9415</v>
      </c>
      <c r="E548" s="401" t="s">
        <v>9416</v>
      </c>
      <c r="F548" s="401" t="s">
        <v>1927</v>
      </c>
      <c r="G548" s="401" t="s">
        <v>8884</v>
      </c>
      <c r="H548" s="401" t="s">
        <v>8515</v>
      </c>
      <c r="I548" s="401" t="s">
        <v>1927</v>
      </c>
      <c r="J548" s="401" t="s">
        <v>1927</v>
      </c>
    </row>
    <row r="549" spans="2:10" ht="25.5">
      <c r="B549" s="401" t="s">
        <v>9417</v>
      </c>
      <c r="C549" s="401" t="s">
        <v>8686</v>
      </c>
      <c r="D549" s="401" t="s">
        <v>9418</v>
      </c>
      <c r="E549" s="401" t="s">
        <v>9419</v>
      </c>
      <c r="F549" s="401" t="s">
        <v>1927</v>
      </c>
      <c r="G549" s="401" t="s">
        <v>8884</v>
      </c>
      <c r="H549" s="401" t="s">
        <v>8515</v>
      </c>
      <c r="I549" s="401" t="s">
        <v>1927</v>
      </c>
      <c r="J549" s="401" t="s">
        <v>1927</v>
      </c>
    </row>
    <row r="550" spans="2:10" ht="25.5">
      <c r="B550" s="401" t="s">
        <v>9420</v>
      </c>
      <c r="C550" s="401" t="s">
        <v>8686</v>
      </c>
      <c r="D550" s="401" t="s">
        <v>365</v>
      </c>
      <c r="E550" s="401" t="s">
        <v>732</v>
      </c>
      <c r="F550" s="401" t="s">
        <v>1927</v>
      </c>
      <c r="G550" s="401" t="s">
        <v>8884</v>
      </c>
      <c r="H550" s="401" t="s">
        <v>8515</v>
      </c>
      <c r="I550" s="401" t="s">
        <v>1927</v>
      </c>
      <c r="J550" s="401" t="s">
        <v>1927</v>
      </c>
    </row>
    <row r="551" spans="2:10" ht="127.5">
      <c r="B551" s="401" t="s">
        <v>9421</v>
      </c>
      <c r="C551" s="401" t="s">
        <v>1899</v>
      </c>
      <c r="D551" s="401" t="s">
        <v>9422</v>
      </c>
      <c r="E551" s="401" t="s">
        <v>1404</v>
      </c>
      <c r="F551" s="401" t="s">
        <v>1927</v>
      </c>
      <c r="G551" s="401" t="s">
        <v>8884</v>
      </c>
      <c r="H551" s="401" t="s">
        <v>8515</v>
      </c>
      <c r="I551" s="401" t="s">
        <v>10755</v>
      </c>
      <c r="J551" s="401" t="s">
        <v>9423</v>
      </c>
    </row>
    <row r="552" spans="2:10" ht="89.25">
      <c r="B552" s="401" t="s">
        <v>9424</v>
      </c>
      <c r="C552" s="401" t="s">
        <v>1899</v>
      </c>
      <c r="D552" s="401" t="s">
        <v>9425</v>
      </c>
      <c r="E552" s="401" t="s">
        <v>7219</v>
      </c>
      <c r="F552" s="401" t="s">
        <v>1927</v>
      </c>
      <c r="G552" s="401" t="s">
        <v>8884</v>
      </c>
      <c r="H552" s="401" t="s">
        <v>8515</v>
      </c>
      <c r="I552" s="401" t="s">
        <v>10755</v>
      </c>
      <c r="J552" s="401" t="s">
        <v>9426</v>
      </c>
    </row>
    <row r="553" spans="2:10" ht="89.25">
      <c r="B553" s="401" t="s">
        <v>9427</v>
      </c>
      <c r="C553" s="401" t="s">
        <v>1899</v>
      </c>
      <c r="D553" s="401" t="s">
        <v>9428</v>
      </c>
      <c r="E553" s="401" t="s">
        <v>3450</v>
      </c>
      <c r="F553" s="401" t="s">
        <v>1927</v>
      </c>
      <c r="G553" s="401" t="s">
        <v>8884</v>
      </c>
      <c r="H553" s="401" t="s">
        <v>8515</v>
      </c>
      <c r="I553" s="401" t="s">
        <v>10755</v>
      </c>
      <c r="J553" s="401" t="s">
        <v>9426</v>
      </c>
    </row>
    <row r="554" spans="2:10" ht="89.25">
      <c r="B554" s="401" t="s">
        <v>9429</v>
      </c>
      <c r="C554" s="401" t="s">
        <v>1899</v>
      </c>
      <c r="D554" s="401" t="s">
        <v>9430</v>
      </c>
      <c r="E554" s="401" t="s">
        <v>3459</v>
      </c>
      <c r="F554" s="401" t="s">
        <v>1927</v>
      </c>
      <c r="G554" s="401" t="s">
        <v>8884</v>
      </c>
      <c r="H554" s="401" t="s">
        <v>8515</v>
      </c>
      <c r="I554" s="401" t="s">
        <v>10755</v>
      </c>
      <c r="J554" s="401" t="s">
        <v>9426</v>
      </c>
    </row>
    <row r="555" spans="2:10" ht="89.25">
      <c r="B555" s="401" t="s">
        <v>9431</v>
      </c>
      <c r="C555" s="401" t="s">
        <v>1899</v>
      </c>
      <c r="D555" s="401" t="s">
        <v>9432</v>
      </c>
      <c r="E555" s="401" t="s">
        <v>732</v>
      </c>
      <c r="F555" s="401" t="s">
        <v>1927</v>
      </c>
      <c r="G555" s="401" t="s">
        <v>8884</v>
      </c>
      <c r="H555" s="401" t="s">
        <v>8515</v>
      </c>
      <c r="I555" s="401" t="s">
        <v>10755</v>
      </c>
      <c r="J555" s="401" t="s">
        <v>9426</v>
      </c>
    </row>
    <row r="556" spans="2:10" ht="102">
      <c r="B556" s="401" t="s">
        <v>9433</v>
      </c>
      <c r="C556" s="401" t="s">
        <v>8702</v>
      </c>
      <c r="D556" s="401" t="s">
        <v>9434</v>
      </c>
      <c r="E556" s="401" t="s">
        <v>6841</v>
      </c>
      <c r="F556" s="401" t="s">
        <v>1927</v>
      </c>
      <c r="G556" s="401" t="s">
        <v>8884</v>
      </c>
      <c r="H556" s="401" t="s">
        <v>8515</v>
      </c>
      <c r="I556" s="401" t="s">
        <v>1927</v>
      </c>
      <c r="J556" s="401" t="s">
        <v>9435</v>
      </c>
    </row>
    <row r="557" spans="2:10" ht="102">
      <c r="B557" s="401" t="s">
        <v>9436</v>
      </c>
      <c r="C557" s="401" t="s">
        <v>8702</v>
      </c>
      <c r="D557" s="401" t="s">
        <v>9437</v>
      </c>
      <c r="E557" s="401" t="s">
        <v>6741</v>
      </c>
      <c r="F557" s="401" t="s">
        <v>1927</v>
      </c>
      <c r="G557" s="401" t="s">
        <v>8884</v>
      </c>
      <c r="H557" s="401" t="s">
        <v>8515</v>
      </c>
      <c r="I557" s="401" t="s">
        <v>1927</v>
      </c>
      <c r="J557" s="401" t="s">
        <v>9435</v>
      </c>
    </row>
    <row r="558" spans="2:10" ht="102">
      <c r="B558" s="401" t="s">
        <v>9438</v>
      </c>
      <c r="C558" s="401" t="s">
        <v>8702</v>
      </c>
      <c r="D558" s="401" t="s">
        <v>9439</v>
      </c>
      <c r="E558" s="401" t="s">
        <v>6737</v>
      </c>
      <c r="F558" s="401" t="s">
        <v>1927</v>
      </c>
      <c r="G558" s="401" t="s">
        <v>8884</v>
      </c>
      <c r="H558" s="401" t="s">
        <v>8515</v>
      </c>
      <c r="I558" s="401" t="s">
        <v>1927</v>
      </c>
      <c r="J558" s="401" t="s">
        <v>9435</v>
      </c>
    </row>
    <row r="559" spans="2:10" ht="102">
      <c r="B559" s="401" t="s">
        <v>9440</v>
      </c>
      <c r="C559" s="401" t="s">
        <v>8702</v>
      </c>
      <c r="D559" s="401" t="s">
        <v>9441</v>
      </c>
      <c r="E559" s="401" t="s">
        <v>6839</v>
      </c>
      <c r="F559" s="401" t="s">
        <v>1927</v>
      </c>
      <c r="G559" s="401" t="s">
        <v>8884</v>
      </c>
      <c r="H559" s="401" t="s">
        <v>8515</v>
      </c>
      <c r="I559" s="401" t="s">
        <v>1927</v>
      </c>
      <c r="J559" s="401" t="s">
        <v>9435</v>
      </c>
    </row>
    <row r="560" spans="2:10" ht="102">
      <c r="B560" s="401" t="s">
        <v>9442</v>
      </c>
      <c r="C560" s="401" t="s">
        <v>8702</v>
      </c>
      <c r="D560" s="401" t="s">
        <v>9443</v>
      </c>
      <c r="E560" s="401" t="s">
        <v>6843</v>
      </c>
      <c r="F560" s="401" t="s">
        <v>1927</v>
      </c>
      <c r="G560" s="401" t="s">
        <v>8884</v>
      </c>
      <c r="H560" s="401" t="s">
        <v>8515</v>
      </c>
      <c r="I560" s="401" t="s">
        <v>1927</v>
      </c>
      <c r="J560" s="401" t="s">
        <v>9435</v>
      </c>
    </row>
    <row r="561" spans="2:10" ht="102">
      <c r="B561" s="401" t="s">
        <v>9444</v>
      </c>
      <c r="C561" s="401" t="s">
        <v>8702</v>
      </c>
      <c r="D561" s="401" t="s">
        <v>9445</v>
      </c>
      <c r="E561" s="401" t="s">
        <v>10756</v>
      </c>
      <c r="F561" s="401" t="s">
        <v>1927</v>
      </c>
      <c r="G561" s="401" t="s">
        <v>8884</v>
      </c>
      <c r="H561" s="401" t="s">
        <v>8515</v>
      </c>
      <c r="I561" s="401" t="s">
        <v>1927</v>
      </c>
      <c r="J561" s="401" t="s">
        <v>9435</v>
      </c>
    </row>
    <row r="562" spans="2:10" ht="102">
      <c r="B562" s="401" t="s">
        <v>9446</v>
      </c>
      <c r="C562" s="401" t="s">
        <v>8702</v>
      </c>
      <c r="D562" s="401" t="s">
        <v>9447</v>
      </c>
      <c r="E562" s="401" t="s">
        <v>6715</v>
      </c>
      <c r="F562" s="401" t="s">
        <v>1927</v>
      </c>
      <c r="G562" s="401" t="s">
        <v>8884</v>
      </c>
      <c r="H562" s="401" t="s">
        <v>8515</v>
      </c>
      <c r="I562" s="401" t="s">
        <v>1927</v>
      </c>
      <c r="J562" s="401" t="s">
        <v>9435</v>
      </c>
    </row>
    <row r="563" spans="2:10" ht="102">
      <c r="B563" s="401" t="s">
        <v>9448</v>
      </c>
      <c r="C563" s="401" t="s">
        <v>8702</v>
      </c>
      <c r="D563" s="401" t="s">
        <v>9449</v>
      </c>
      <c r="E563" s="401" t="s">
        <v>6789</v>
      </c>
      <c r="F563" s="401" t="s">
        <v>1927</v>
      </c>
      <c r="G563" s="401" t="s">
        <v>8884</v>
      </c>
      <c r="H563" s="401" t="s">
        <v>8515</v>
      </c>
      <c r="I563" s="401" t="s">
        <v>1927</v>
      </c>
      <c r="J563" s="401" t="s">
        <v>9435</v>
      </c>
    </row>
    <row r="564" spans="2:10" ht="102">
      <c r="B564" s="401" t="s">
        <v>9450</v>
      </c>
      <c r="C564" s="401" t="s">
        <v>8702</v>
      </c>
      <c r="D564" s="401" t="s">
        <v>9451</v>
      </c>
      <c r="E564" s="401" t="s">
        <v>6731</v>
      </c>
      <c r="F564" s="401" t="s">
        <v>1927</v>
      </c>
      <c r="G564" s="401" t="s">
        <v>8884</v>
      </c>
      <c r="H564" s="401" t="s">
        <v>8515</v>
      </c>
      <c r="I564" s="401" t="s">
        <v>1927</v>
      </c>
      <c r="J564" s="401" t="s">
        <v>9435</v>
      </c>
    </row>
    <row r="565" spans="2:10" ht="102">
      <c r="B565" s="401" t="s">
        <v>9452</v>
      </c>
      <c r="C565" s="401" t="s">
        <v>8702</v>
      </c>
      <c r="D565" s="401" t="s">
        <v>9453</v>
      </c>
      <c r="E565" s="401" t="s">
        <v>723</v>
      </c>
      <c r="F565" s="401" t="s">
        <v>1927</v>
      </c>
      <c r="G565" s="401" t="s">
        <v>8884</v>
      </c>
      <c r="H565" s="401" t="s">
        <v>8515</v>
      </c>
      <c r="I565" s="401" t="s">
        <v>1927</v>
      </c>
      <c r="J565" s="401" t="s">
        <v>9435</v>
      </c>
    </row>
    <row r="566" spans="2:10" ht="102">
      <c r="B566" s="401" t="s">
        <v>9454</v>
      </c>
      <c r="C566" s="401" t="s">
        <v>8702</v>
      </c>
      <c r="D566" s="401" t="s">
        <v>9455</v>
      </c>
      <c r="E566" s="401" t="s">
        <v>9456</v>
      </c>
      <c r="F566" s="401" t="s">
        <v>1927</v>
      </c>
      <c r="G566" s="401" t="s">
        <v>8884</v>
      </c>
      <c r="H566" s="401" t="s">
        <v>8515</v>
      </c>
      <c r="I566" s="401" t="s">
        <v>1927</v>
      </c>
      <c r="J566" s="401" t="s">
        <v>9435</v>
      </c>
    </row>
    <row r="567" spans="2:10" ht="102">
      <c r="B567" s="401" t="s">
        <v>9457</v>
      </c>
      <c r="C567" s="401" t="s">
        <v>8702</v>
      </c>
      <c r="D567" s="401" t="s">
        <v>9458</v>
      </c>
      <c r="E567" s="401" t="s">
        <v>725</v>
      </c>
      <c r="F567" s="401" t="s">
        <v>1927</v>
      </c>
      <c r="G567" s="401" t="s">
        <v>8884</v>
      </c>
      <c r="H567" s="401" t="s">
        <v>8515</v>
      </c>
      <c r="I567" s="401" t="s">
        <v>1927</v>
      </c>
      <c r="J567" s="401" t="s">
        <v>9435</v>
      </c>
    </row>
    <row r="568" spans="2:10" ht="102">
      <c r="B568" s="401" t="s">
        <v>9459</v>
      </c>
      <c r="C568" s="401" t="s">
        <v>8702</v>
      </c>
      <c r="D568" s="401" t="s">
        <v>9460</v>
      </c>
      <c r="E568" s="401" t="s">
        <v>6744</v>
      </c>
      <c r="F568" s="401" t="s">
        <v>1927</v>
      </c>
      <c r="G568" s="401" t="s">
        <v>8884</v>
      </c>
      <c r="H568" s="401" t="s">
        <v>8515</v>
      </c>
      <c r="I568" s="401" t="s">
        <v>1927</v>
      </c>
      <c r="J568" s="401" t="s">
        <v>9435</v>
      </c>
    </row>
    <row r="569" spans="2:10" ht="102">
      <c r="B569" s="401" t="s">
        <v>9461</v>
      </c>
      <c r="C569" s="401" t="s">
        <v>8702</v>
      </c>
      <c r="D569" s="401" t="s">
        <v>6728</v>
      </c>
      <c r="E569" s="401" t="s">
        <v>6729</v>
      </c>
      <c r="F569" s="401" t="s">
        <v>1927</v>
      </c>
      <c r="G569" s="401" t="s">
        <v>8884</v>
      </c>
      <c r="H569" s="401" t="s">
        <v>8515</v>
      </c>
      <c r="I569" s="401" t="s">
        <v>1927</v>
      </c>
      <c r="J569" s="401" t="s">
        <v>9435</v>
      </c>
    </row>
    <row r="570" spans="2:10" ht="102">
      <c r="B570" s="401" t="s">
        <v>9462</v>
      </c>
      <c r="C570" s="401" t="s">
        <v>8702</v>
      </c>
      <c r="D570" s="401" t="s">
        <v>9463</v>
      </c>
      <c r="E570" s="401" t="s">
        <v>1783</v>
      </c>
      <c r="F570" s="401" t="s">
        <v>1927</v>
      </c>
      <c r="G570" s="401" t="s">
        <v>8884</v>
      </c>
      <c r="H570" s="401" t="s">
        <v>8515</v>
      </c>
      <c r="I570" s="401" t="s">
        <v>1927</v>
      </c>
      <c r="J570" s="401" t="s">
        <v>9435</v>
      </c>
    </row>
    <row r="571" spans="2:10" ht="102">
      <c r="B571" s="401" t="s">
        <v>9464</v>
      </c>
      <c r="C571" s="401" t="s">
        <v>8702</v>
      </c>
      <c r="D571" s="401" t="s">
        <v>9465</v>
      </c>
      <c r="E571" s="401" t="s">
        <v>6805</v>
      </c>
      <c r="F571" s="401" t="s">
        <v>1927</v>
      </c>
      <c r="G571" s="401" t="s">
        <v>8884</v>
      </c>
      <c r="H571" s="401" t="s">
        <v>8515</v>
      </c>
      <c r="I571" s="401" t="s">
        <v>1927</v>
      </c>
      <c r="J571" s="401" t="s">
        <v>9435</v>
      </c>
    </row>
    <row r="572" spans="2:10" ht="102">
      <c r="B572" s="401" t="s">
        <v>9466</v>
      </c>
      <c r="C572" s="401" t="s">
        <v>8702</v>
      </c>
      <c r="D572" s="401" t="s">
        <v>9467</v>
      </c>
      <c r="E572" s="401" t="s">
        <v>6727</v>
      </c>
      <c r="F572" s="401" t="s">
        <v>1927</v>
      </c>
      <c r="G572" s="401" t="s">
        <v>8884</v>
      </c>
      <c r="H572" s="401" t="s">
        <v>8515</v>
      </c>
      <c r="I572" s="401" t="s">
        <v>1927</v>
      </c>
      <c r="J572" s="401" t="s">
        <v>9435</v>
      </c>
    </row>
    <row r="573" spans="2:10" ht="102">
      <c r="B573" s="401" t="s">
        <v>9468</v>
      </c>
      <c r="C573" s="401" t="s">
        <v>8702</v>
      </c>
      <c r="D573" s="401" t="s">
        <v>9469</v>
      </c>
      <c r="E573" s="401" t="s">
        <v>10757</v>
      </c>
      <c r="F573" s="401" t="s">
        <v>1927</v>
      </c>
      <c r="G573" s="401" t="s">
        <v>8884</v>
      </c>
      <c r="H573" s="401" t="s">
        <v>8515</v>
      </c>
      <c r="I573" s="401" t="s">
        <v>1927</v>
      </c>
      <c r="J573" s="401" t="s">
        <v>9435</v>
      </c>
    </row>
    <row r="574" spans="2:10" ht="102">
      <c r="B574" s="401" t="s">
        <v>9470</v>
      </c>
      <c r="C574" s="401" t="s">
        <v>8702</v>
      </c>
      <c r="D574" s="401" t="s">
        <v>9471</v>
      </c>
      <c r="E574" s="401" t="s">
        <v>730</v>
      </c>
      <c r="F574" s="401" t="s">
        <v>1927</v>
      </c>
      <c r="G574" s="401" t="s">
        <v>8884</v>
      </c>
      <c r="H574" s="401" t="s">
        <v>8515</v>
      </c>
      <c r="I574" s="401" t="s">
        <v>1927</v>
      </c>
      <c r="J574" s="401" t="s">
        <v>9435</v>
      </c>
    </row>
    <row r="575" spans="2:10" ht="102">
      <c r="B575" s="401" t="s">
        <v>9472</v>
      </c>
      <c r="C575" s="401" t="s">
        <v>8702</v>
      </c>
      <c r="D575" s="401" t="s">
        <v>9473</v>
      </c>
      <c r="E575" s="401" t="s">
        <v>722</v>
      </c>
      <c r="F575" s="401" t="s">
        <v>1927</v>
      </c>
      <c r="G575" s="401" t="s">
        <v>8884</v>
      </c>
      <c r="H575" s="401" t="s">
        <v>8515</v>
      </c>
      <c r="I575" s="401" t="s">
        <v>1927</v>
      </c>
      <c r="J575" s="401" t="s">
        <v>9435</v>
      </c>
    </row>
    <row r="576" spans="2:10" ht="102">
      <c r="B576" s="401" t="s">
        <v>9474</v>
      </c>
      <c r="C576" s="401" t="s">
        <v>8702</v>
      </c>
      <c r="D576" s="401" t="s">
        <v>9475</v>
      </c>
      <c r="E576" s="401" t="s">
        <v>732</v>
      </c>
      <c r="F576" s="401" t="s">
        <v>1927</v>
      </c>
      <c r="G576" s="401" t="s">
        <v>8884</v>
      </c>
      <c r="H576" s="401" t="s">
        <v>8515</v>
      </c>
      <c r="I576" s="401" t="s">
        <v>1927</v>
      </c>
      <c r="J576" s="401" t="s">
        <v>9435</v>
      </c>
    </row>
    <row r="577" spans="2:10" ht="51">
      <c r="B577" s="401" t="s">
        <v>9476</v>
      </c>
      <c r="C577" s="401" t="s">
        <v>8719</v>
      </c>
      <c r="D577" s="401" t="s">
        <v>9477</v>
      </c>
      <c r="E577" s="401" t="s">
        <v>9478</v>
      </c>
      <c r="F577" s="401" t="s">
        <v>1927</v>
      </c>
      <c r="G577" s="401" t="s">
        <v>8884</v>
      </c>
      <c r="H577" s="401" t="s">
        <v>10533</v>
      </c>
      <c r="I577" s="401" t="s">
        <v>10533</v>
      </c>
      <c r="J577" s="401" t="s">
        <v>1927</v>
      </c>
    </row>
    <row r="578" spans="2:10" ht="25.5">
      <c r="B578" s="401" t="s">
        <v>9479</v>
      </c>
      <c r="C578" s="401" t="s">
        <v>8719</v>
      </c>
      <c r="D578" s="401" t="s">
        <v>9480</v>
      </c>
      <c r="E578" s="401" t="s">
        <v>9481</v>
      </c>
      <c r="F578" s="401" t="s">
        <v>1927</v>
      </c>
      <c r="G578" s="401" t="s">
        <v>8884</v>
      </c>
      <c r="H578" s="401" t="s">
        <v>10533</v>
      </c>
      <c r="I578" s="401" t="s">
        <v>10533</v>
      </c>
      <c r="J578" s="401" t="s">
        <v>1927</v>
      </c>
    </row>
    <row r="579" spans="2:10" ht="25.5">
      <c r="B579" s="401" t="s">
        <v>9482</v>
      </c>
      <c r="C579" s="401" t="s">
        <v>8719</v>
      </c>
      <c r="D579" s="401" t="s">
        <v>9483</v>
      </c>
      <c r="E579" s="401" t="s">
        <v>9484</v>
      </c>
      <c r="F579" s="401" t="s">
        <v>1927</v>
      </c>
      <c r="G579" s="401" t="s">
        <v>8884</v>
      </c>
      <c r="H579" s="401" t="s">
        <v>10533</v>
      </c>
      <c r="I579" s="401" t="s">
        <v>10533</v>
      </c>
      <c r="J579" s="401" t="s">
        <v>1927</v>
      </c>
    </row>
    <row r="580" spans="2:10" ht="25.5">
      <c r="B580" s="401" t="s">
        <v>9485</v>
      </c>
      <c r="C580" s="401" t="s">
        <v>8719</v>
      </c>
      <c r="D580" s="401" t="s">
        <v>9486</v>
      </c>
      <c r="E580" s="401" t="s">
        <v>732</v>
      </c>
      <c r="F580" s="401" t="s">
        <v>1927</v>
      </c>
      <c r="G580" s="401" t="s">
        <v>8884</v>
      </c>
      <c r="H580" s="401" t="s">
        <v>10533</v>
      </c>
      <c r="I580" s="401" t="s">
        <v>10533</v>
      </c>
      <c r="J580" s="401" t="s">
        <v>1927</v>
      </c>
    </row>
    <row r="581" spans="2:10" ht="51">
      <c r="B581" s="401" t="s">
        <v>9487</v>
      </c>
      <c r="C581" s="401" t="s">
        <v>1949</v>
      </c>
      <c r="D581" s="401" t="s">
        <v>9488</v>
      </c>
      <c r="E581" s="401" t="s">
        <v>6201</v>
      </c>
      <c r="F581" s="401" t="s">
        <v>1927</v>
      </c>
      <c r="G581" s="401" t="s">
        <v>8884</v>
      </c>
      <c r="H581" s="401" t="s">
        <v>10571</v>
      </c>
      <c r="I581" s="401" t="s">
        <v>10468</v>
      </c>
      <c r="J581" s="401" t="s">
        <v>9489</v>
      </c>
    </row>
    <row r="582" spans="2:10" ht="51">
      <c r="B582" s="401" t="s">
        <v>9490</v>
      </c>
      <c r="C582" s="401" t="s">
        <v>1949</v>
      </c>
      <c r="D582" s="401" t="s">
        <v>6177</v>
      </c>
      <c r="E582" s="401" t="s">
        <v>6178</v>
      </c>
      <c r="F582" s="401" t="s">
        <v>1927</v>
      </c>
      <c r="G582" s="401" t="s">
        <v>8884</v>
      </c>
      <c r="H582" s="401" t="s">
        <v>10571</v>
      </c>
      <c r="I582" s="401" t="s">
        <v>10468</v>
      </c>
      <c r="J582" s="401" t="s">
        <v>9489</v>
      </c>
    </row>
    <row r="583" spans="2:10" ht="38.25">
      <c r="B583" s="401" t="s">
        <v>9491</v>
      </c>
      <c r="C583" s="401" t="s">
        <v>1949</v>
      </c>
      <c r="D583" s="401" t="s">
        <v>9492</v>
      </c>
      <c r="E583" s="401" t="s">
        <v>6160</v>
      </c>
      <c r="F583" s="401" t="s">
        <v>1927</v>
      </c>
      <c r="G583" s="401" t="s">
        <v>8884</v>
      </c>
      <c r="H583" s="401" t="s">
        <v>10571</v>
      </c>
      <c r="I583" s="401" t="s">
        <v>10468</v>
      </c>
      <c r="J583" s="401" t="s">
        <v>9489</v>
      </c>
    </row>
    <row r="584" spans="2:10" ht="51">
      <c r="B584" s="401" t="s">
        <v>9493</v>
      </c>
      <c r="C584" s="401" t="s">
        <v>1949</v>
      </c>
      <c r="D584" s="401" t="s">
        <v>9494</v>
      </c>
      <c r="E584" s="401" t="s">
        <v>6213</v>
      </c>
      <c r="F584" s="401" t="s">
        <v>1927</v>
      </c>
      <c r="G584" s="401" t="s">
        <v>8884</v>
      </c>
      <c r="H584" s="401" t="s">
        <v>10571</v>
      </c>
      <c r="I584" s="401" t="s">
        <v>10468</v>
      </c>
      <c r="J584" s="401" t="s">
        <v>9489</v>
      </c>
    </row>
    <row r="585" spans="2:10" ht="51">
      <c r="B585" s="401" t="s">
        <v>9495</v>
      </c>
      <c r="C585" s="401" t="s">
        <v>1949</v>
      </c>
      <c r="D585" s="401" t="s">
        <v>9496</v>
      </c>
      <c r="E585" s="401" t="s">
        <v>6162</v>
      </c>
      <c r="F585" s="401" t="s">
        <v>1927</v>
      </c>
      <c r="G585" s="401" t="s">
        <v>8884</v>
      </c>
      <c r="H585" s="401" t="s">
        <v>10571</v>
      </c>
      <c r="I585" s="401" t="s">
        <v>10468</v>
      </c>
      <c r="J585" s="401" t="s">
        <v>9489</v>
      </c>
    </row>
    <row r="586" spans="2:10" ht="63.75">
      <c r="B586" s="401" t="s">
        <v>9497</v>
      </c>
      <c r="C586" s="401" t="s">
        <v>1949</v>
      </c>
      <c r="D586" s="401" t="s">
        <v>9498</v>
      </c>
      <c r="E586" s="401" t="s">
        <v>9499</v>
      </c>
      <c r="F586" s="401" t="s">
        <v>1927</v>
      </c>
      <c r="G586" s="401" t="s">
        <v>8884</v>
      </c>
      <c r="H586" s="401" t="s">
        <v>10571</v>
      </c>
      <c r="I586" s="401" t="s">
        <v>10468</v>
      </c>
      <c r="J586" s="401" t="s">
        <v>9489</v>
      </c>
    </row>
    <row r="587" spans="2:10" ht="114.75">
      <c r="B587" s="401" t="s">
        <v>9500</v>
      </c>
      <c r="C587" s="401" t="s">
        <v>8826</v>
      </c>
      <c r="D587" s="401" t="s">
        <v>9501</v>
      </c>
      <c r="E587" s="401" t="s">
        <v>425</v>
      </c>
      <c r="F587" s="401" t="s">
        <v>9502</v>
      </c>
      <c r="G587" s="401" t="s">
        <v>8884</v>
      </c>
      <c r="H587" s="401" t="s">
        <v>10581</v>
      </c>
      <c r="I587" s="401" t="s">
        <v>10503</v>
      </c>
      <c r="J587" s="401" t="s">
        <v>9503</v>
      </c>
    </row>
    <row r="588" spans="2:10" ht="76.5">
      <c r="B588" s="401" t="s">
        <v>9504</v>
      </c>
      <c r="C588" s="401" t="s">
        <v>8826</v>
      </c>
      <c r="D588" s="401" t="s">
        <v>9505</v>
      </c>
      <c r="E588" s="401" t="s">
        <v>426</v>
      </c>
      <c r="F588" s="401" t="s">
        <v>9506</v>
      </c>
      <c r="G588" s="401" t="s">
        <v>8884</v>
      </c>
      <c r="H588" s="401" t="s">
        <v>10581</v>
      </c>
      <c r="I588" s="401" t="s">
        <v>10503</v>
      </c>
      <c r="J588" s="401" t="s">
        <v>8885</v>
      </c>
    </row>
    <row r="589" spans="2:10" ht="76.5">
      <c r="B589" s="401" t="s">
        <v>9507</v>
      </c>
      <c r="C589" s="401" t="s">
        <v>8826</v>
      </c>
      <c r="D589" s="401" t="s">
        <v>9508</v>
      </c>
      <c r="E589" s="401" t="s">
        <v>6364</v>
      </c>
      <c r="F589" s="401" t="s">
        <v>9509</v>
      </c>
      <c r="G589" s="401" t="s">
        <v>8884</v>
      </c>
      <c r="H589" s="401" t="s">
        <v>10581</v>
      </c>
      <c r="I589" s="401" t="s">
        <v>10503</v>
      </c>
      <c r="J589" s="401" t="s">
        <v>8885</v>
      </c>
    </row>
    <row r="590" spans="2:10" ht="76.5">
      <c r="B590" s="401" t="s">
        <v>9510</v>
      </c>
      <c r="C590" s="401" t="s">
        <v>8826</v>
      </c>
      <c r="D590" s="401" t="s">
        <v>9511</v>
      </c>
      <c r="E590" s="401" t="s">
        <v>427</v>
      </c>
      <c r="F590" s="401" t="s">
        <v>9512</v>
      </c>
      <c r="G590" s="401" t="s">
        <v>8884</v>
      </c>
      <c r="H590" s="401" t="s">
        <v>10581</v>
      </c>
      <c r="I590" s="401" t="s">
        <v>10503</v>
      </c>
      <c r="J590" s="401" t="s">
        <v>8885</v>
      </c>
    </row>
    <row r="591" spans="2:10" ht="76.5">
      <c r="B591" s="401" t="s">
        <v>9513</v>
      </c>
      <c r="C591" s="401" t="s">
        <v>8826</v>
      </c>
      <c r="D591" s="401" t="s">
        <v>9514</v>
      </c>
      <c r="E591" s="401" t="s">
        <v>428</v>
      </c>
      <c r="F591" s="401" t="s">
        <v>9515</v>
      </c>
      <c r="G591" s="401" t="s">
        <v>8884</v>
      </c>
      <c r="H591" s="401" t="s">
        <v>10581</v>
      </c>
      <c r="I591" s="401" t="s">
        <v>10503</v>
      </c>
      <c r="J591" s="401" t="s">
        <v>8885</v>
      </c>
    </row>
    <row r="592" spans="2:10" ht="76.5">
      <c r="B592" s="401" t="s">
        <v>9516</v>
      </c>
      <c r="C592" s="401" t="s">
        <v>8826</v>
      </c>
      <c r="D592" s="401" t="s">
        <v>9517</v>
      </c>
      <c r="E592" s="401" t="s">
        <v>6360</v>
      </c>
      <c r="F592" s="401" t="s">
        <v>9518</v>
      </c>
      <c r="G592" s="401" t="s">
        <v>8884</v>
      </c>
      <c r="H592" s="401" t="s">
        <v>10581</v>
      </c>
      <c r="I592" s="401" t="s">
        <v>10503</v>
      </c>
      <c r="J592" s="401" t="s">
        <v>8885</v>
      </c>
    </row>
    <row r="593" spans="2:10" ht="76.5">
      <c r="B593" s="401" t="s">
        <v>9519</v>
      </c>
      <c r="C593" s="401" t="s">
        <v>8826</v>
      </c>
      <c r="D593" s="401" t="s">
        <v>9520</v>
      </c>
      <c r="E593" s="401" t="s">
        <v>194</v>
      </c>
      <c r="F593" s="401" t="s">
        <v>9521</v>
      </c>
      <c r="G593" s="401" t="s">
        <v>8884</v>
      </c>
      <c r="H593" s="401" t="s">
        <v>10581</v>
      </c>
      <c r="I593" s="401" t="s">
        <v>10503</v>
      </c>
      <c r="J593" s="401" t="s">
        <v>8885</v>
      </c>
    </row>
    <row r="594" spans="2:10" ht="76.5">
      <c r="B594" s="401" t="s">
        <v>9522</v>
      </c>
      <c r="C594" s="401" t="s">
        <v>8826</v>
      </c>
      <c r="D594" s="401" t="s">
        <v>9523</v>
      </c>
      <c r="E594" s="401" t="s">
        <v>193</v>
      </c>
      <c r="F594" s="401" t="s">
        <v>9524</v>
      </c>
      <c r="G594" s="401" t="s">
        <v>8884</v>
      </c>
      <c r="H594" s="401" t="s">
        <v>10581</v>
      </c>
      <c r="I594" s="401" t="s">
        <v>10503</v>
      </c>
      <c r="J594" s="401" t="s">
        <v>8885</v>
      </c>
    </row>
    <row r="595" spans="2:10" ht="76.5">
      <c r="B595" s="401" t="s">
        <v>9525</v>
      </c>
      <c r="C595" s="401" t="s">
        <v>1962</v>
      </c>
      <c r="D595" s="401" t="s">
        <v>1962</v>
      </c>
      <c r="E595" s="401" t="s">
        <v>1966</v>
      </c>
      <c r="F595" s="401" t="s">
        <v>1927</v>
      </c>
      <c r="G595" s="401" t="s">
        <v>8884</v>
      </c>
      <c r="H595" s="401" t="s">
        <v>10755</v>
      </c>
      <c r="I595" s="401" t="s">
        <v>10755</v>
      </c>
      <c r="J595" s="401" t="s">
        <v>8885</v>
      </c>
    </row>
    <row r="596" spans="2:10" ht="76.5">
      <c r="B596" s="401" t="s">
        <v>9526</v>
      </c>
      <c r="C596" s="401" t="s">
        <v>1962</v>
      </c>
      <c r="D596" s="401" t="s">
        <v>1967</v>
      </c>
      <c r="E596" s="401" t="s">
        <v>1968</v>
      </c>
      <c r="F596" s="401" t="s">
        <v>1927</v>
      </c>
      <c r="G596" s="401" t="s">
        <v>8884</v>
      </c>
      <c r="H596" s="401" t="s">
        <v>10755</v>
      </c>
      <c r="I596" s="401" t="s">
        <v>10755</v>
      </c>
      <c r="J596" s="401" t="s">
        <v>8885</v>
      </c>
    </row>
    <row r="597" spans="2:10" ht="76.5">
      <c r="B597" s="401" t="s">
        <v>9527</v>
      </c>
      <c r="C597" s="401" t="s">
        <v>1962</v>
      </c>
      <c r="D597" s="401" t="s">
        <v>1964</v>
      </c>
      <c r="E597" s="401" t="s">
        <v>1965</v>
      </c>
      <c r="F597" s="401" t="s">
        <v>1927</v>
      </c>
      <c r="G597" s="401" t="s">
        <v>8884</v>
      </c>
      <c r="H597" s="401" t="s">
        <v>10755</v>
      </c>
      <c r="I597" s="401" t="s">
        <v>10755</v>
      </c>
      <c r="J597" s="401" t="s">
        <v>8885</v>
      </c>
    </row>
    <row r="598" spans="2:10" ht="76.5">
      <c r="B598" s="401" t="s">
        <v>9528</v>
      </c>
      <c r="C598" s="401" t="s">
        <v>1962</v>
      </c>
      <c r="D598" s="401" t="s">
        <v>1969</v>
      </c>
      <c r="E598" s="401" t="s">
        <v>1970</v>
      </c>
      <c r="F598" s="401" t="s">
        <v>1927</v>
      </c>
      <c r="G598" s="401" t="s">
        <v>8884</v>
      </c>
      <c r="H598" s="401" t="s">
        <v>10755</v>
      </c>
      <c r="I598" s="401" t="s">
        <v>10755</v>
      </c>
      <c r="J598" s="401" t="s">
        <v>8885</v>
      </c>
    </row>
    <row r="599" spans="2:10" ht="38.25">
      <c r="B599" s="401" t="s">
        <v>9529</v>
      </c>
      <c r="C599" s="401" t="s">
        <v>1949</v>
      </c>
      <c r="D599" s="401" t="s">
        <v>6210</v>
      </c>
      <c r="E599" s="401" t="s">
        <v>6211</v>
      </c>
      <c r="F599" s="401" t="s">
        <v>1927</v>
      </c>
      <c r="G599" s="401" t="s">
        <v>8884</v>
      </c>
      <c r="H599" s="401" t="s">
        <v>10468</v>
      </c>
      <c r="I599" s="401" t="s">
        <v>10468</v>
      </c>
      <c r="J599" s="401" t="s">
        <v>9530</v>
      </c>
    </row>
    <row r="600" spans="2:10" ht="38.25">
      <c r="B600" s="401" t="s">
        <v>9531</v>
      </c>
      <c r="C600" s="401" t="s">
        <v>1949</v>
      </c>
      <c r="D600" s="401" t="s">
        <v>9532</v>
      </c>
      <c r="E600" s="401" t="s">
        <v>6209</v>
      </c>
      <c r="F600" s="401" t="s">
        <v>1927</v>
      </c>
      <c r="G600" s="401" t="s">
        <v>8884</v>
      </c>
      <c r="H600" s="401" t="s">
        <v>10468</v>
      </c>
      <c r="I600" s="401" t="s">
        <v>10468</v>
      </c>
      <c r="J600" s="401" t="s">
        <v>9530</v>
      </c>
    </row>
    <row r="601" spans="2:10" ht="51">
      <c r="B601" s="401" t="s">
        <v>9533</v>
      </c>
      <c r="C601" s="401" t="s">
        <v>1949</v>
      </c>
      <c r="D601" s="401" t="s">
        <v>9534</v>
      </c>
      <c r="E601" s="401" t="s">
        <v>6205</v>
      </c>
      <c r="F601" s="401" t="s">
        <v>1927</v>
      </c>
      <c r="G601" s="401" t="s">
        <v>8884</v>
      </c>
      <c r="H601" s="401" t="s">
        <v>10468</v>
      </c>
      <c r="I601" s="401" t="s">
        <v>10468</v>
      </c>
      <c r="J601" s="401" t="s">
        <v>9530</v>
      </c>
    </row>
    <row r="602" spans="2:10" ht="38.25">
      <c r="B602" s="401" t="s">
        <v>9535</v>
      </c>
      <c r="C602" s="401" t="s">
        <v>1949</v>
      </c>
      <c r="D602" s="401" t="s">
        <v>9536</v>
      </c>
      <c r="E602" s="401" t="s">
        <v>6164</v>
      </c>
      <c r="F602" s="401" t="s">
        <v>1927</v>
      </c>
      <c r="G602" s="401" t="s">
        <v>8884</v>
      </c>
      <c r="H602" s="401" t="s">
        <v>10468</v>
      </c>
      <c r="I602" s="401" t="s">
        <v>10468</v>
      </c>
      <c r="J602" s="401" t="s">
        <v>9530</v>
      </c>
    </row>
    <row r="603" spans="2:10" ht="140.25">
      <c r="B603" s="401" t="s">
        <v>9537</v>
      </c>
      <c r="C603" s="401" t="s">
        <v>8681</v>
      </c>
      <c r="D603" s="401" t="s">
        <v>9538</v>
      </c>
      <c r="E603" s="401" t="s">
        <v>9539</v>
      </c>
      <c r="F603" s="401" t="s">
        <v>1927</v>
      </c>
      <c r="G603" s="401" t="s">
        <v>8884</v>
      </c>
      <c r="H603" s="401" t="s">
        <v>10468</v>
      </c>
      <c r="I603" s="401" t="s">
        <v>10468</v>
      </c>
      <c r="J603" s="401" t="s">
        <v>9540</v>
      </c>
    </row>
    <row r="604" spans="2:10" ht="140.25">
      <c r="B604" s="401" t="s">
        <v>9541</v>
      </c>
      <c r="C604" s="401" t="s">
        <v>8681</v>
      </c>
      <c r="D604" s="401" t="s">
        <v>9542</v>
      </c>
      <c r="E604" s="401" t="s">
        <v>9543</v>
      </c>
      <c r="F604" s="401" t="s">
        <v>1927</v>
      </c>
      <c r="G604" s="401" t="s">
        <v>8884</v>
      </c>
      <c r="H604" s="401" t="s">
        <v>10468</v>
      </c>
      <c r="I604" s="401" t="s">
        <v>10468</v>
      </c>
      <c r="J604" s="401" t="s">
        <v>9544</v>
      </c>
    </row>
    <row r="605" spans="2:10" ht="140.25">
      <c r="B605" s="401" t="s">
        <v>9545</v>
      </c>
      <c r="C605" s="401" t="s">
        <v>8681</v>
      </c>
      <c r="D605" s="401" t="s">
        <v>9546</v>
      </c>
      <c r="E605" s="401" t="s">
        <v>373</v>
      </c>
      <c r="F605" s="401" t="s">
        <v>1927</v>
      </c>
      <c r="G605" s="401" t="s">
        <v>8884</v>
      </c>
      <c r="H605" s="401" t="s">
        <v>10468</v>
      </c>
      <c r="I605" s="401" t="s">
        <v>10468</v>
      </c>
      <c r="J605" s="401" t="s">
        <v>9547</v>
      </c>
    </row>
    <row r="606" spans="2:10" ht="140.25">
      <c r="B606" s="401" t="s">
        <v>9548</v>
      </c>
      <c r="C606" s="401" t="s">
        <v>8681</v>
      </c>
      <c r="D606" s="401" t="s">
        <v>9549</v>
      </c>
      <c r="E606" s="401" t="s">
        <v>372</v>
      </c>
      <c r="F606" s="401" t="s">
        <v>1927</v>
      </c>
      <c r="G606" s="401" t="s">
        <v>8884</v>
      </c>
      <c r="H606" s="401" t="s">
        <v>10468</v>
      </c>
      <c r="I606" s="401" t="s">
        <v>10468</v>
      </c>
      <c r="J606" s="401" t="s">
        <v>9547</v>
      </c>
    </row>
    <row r="607" spans="2:10" ht="140.25">
      <c r="B607" s="401" t="s">
        <v>9550</v>
      </c>
      <c r="C607" s="401" t="s">
        <v>8681</v>
      </c>
      <c r="D607" s="401" t="s">
        <v>9551</v>
      </c>
      <c r="E607" s="401" t="s">
        <v>370</v>
      </c>
      <c r="F607" s="401" t="s">
        <v>1927</v>
      </c>
      <c r="G607" s="401" t="s">
        <v>8884</v>
      </c>
      <c r="H607" s="401" t="s">
        <v>10468</v>
      </c>
      <c r="I607" s="401" t="s">
        <v>10468</v>
      </c>
      <c r="J607" s="401" t="s">
        <v>9547</v>
      </c>
    </row>
    <row r="608" spans="2:10" ht="140.25">
      <c r="B608" s="401" t="s">
        <v>9552</v>
      </c>
      <c r="C608" s="401" t="s">
        <v>8681</v>
      </c>
      <c r="D608" s="401" t="s">
        <v>9553</v>
      </c>
      <c r="E608" s="401" t="s">
        <v>134</v>
      </c>
      <c r="F608" s="401" t="s">
        <v>1927</v>
      </c>
      <c r="G608" s="401" t="s">
        <v>8884</v>
      </c>
      <c r="H608" s="401" t="s">
        <v>10468</v>
      </c>
      <c r="I608" s="401" t="s">
        <v>10468</v>
      </c>
      <c r="J608" s="401" t="s">
        <v>9547</v>
      </c>
    </row>
    <row r="609" spans="2:10" ht="140.25">
      <c r="B609" s="401" t="s">
        <v>9554</v>
      </c>
      <c r="C609" s="401" t="s">
        <v>8681</v>
      </c>
      <c r="D609" s="401" t="s">
        <v>9555</v>
      </c>
      <c r="E609" s="401" t="s">
        <v>135</v>
      </c>
      <c r="F609" s="401" t="s">
        <v>1927</v>
      </c>
      <c r="G609" s="401" t="s">
        <v>8884</v>
      </c>
      <c r="H609" s="401" t="s">
        <v>10468</v>
      </c>
      <c r="I609" s="401" t="s">
        <v>10468</v>
      </c>
      <c r="J609" s="401" t="s">
        <v>9547</v>
      </c>
    </row>
    <row r="610" spans="2:10" ht="140.25">
      <c r="B610" s="401" t="s">
        <v>9556</v>
      </c>
      <c r="C610" s="401" t="s">
        <v>8681</v>
      </c>
      <c r="D610" s="401" t="s">
        <v>9557</v>
      </c>
      <c r="E610" s="401" t="s">
        <v>136</v>
      </c>
      <c r="F610" s="401" t="s">
        <v>1927</v>
      </c>
      <c r="G610" s="401" t="s">
        <v>8884</v>
      </c>
      <c r="H610" s="401" t="s">
        <v>10468</v>
      </c>
      <c r="I610" s="401" t="s">
        <v>10468</v>
      </c>
      <c r="J610" s="401" t="s">
        <v>9547</v>
      </c>
    </row>
    <row r="611" spans="2:10" ht="140.25">
      <c r="B611" s="401" t="s">
        <v>9558</v>
      </c>
      <c r="C611" s="401" t="s">
        <v>8681</v>
      </c>
      <c r="D611" s="401" t="s">
        <v>9559</v>
      </c>
      <c r="E611" s="401" t="s">
        <v>137</v>
      </c>
      <c r="F611" s="401" t="s">
        <v>1927</v>
      </c>
      <c r="G611" s="401" t="s">
        <v>8884</v>
      </c>
      <c r="H611" s="401" t="s">
        <v>10468</v>
      </c>
      <c r="I611" s="401" t="s">
        <v>10468</v>
      </c>
      <c r="J611" s="401" t="s">
        <v>9560</v>
      </c>
    </row>
    <row r="612" spans="2:10" ht="140.25">
      <c r="B612" s="401" t="s">
        <v>9561</v>
      </c>
      <c r="C612" s="401" t="s">
        <v>8681</v>
      </c>
      <c r="D612" s="401" t="s">
        <v>9562</v>
      </c>
      <c r="E612" s="401" t="s">
        <v>138</v>
      </c>
      <c r="F612" s="401" t="s">
        <v>1927</v>
      </c>
      <c r="G612" s="401" t="s">
        <v>8884</v>
      </c>
      <c r="H612" s="401" t="s">
        <v>10468</v>
      </c>
      <c r="I612" s="401" t="s">
        <v>10468</v>
      </c>
      <c r="J612" s="401" t="s">
        <v>9547</v>
      </c>
    </row>
    <row r="613" spans="2:10" ht="140.25">
      <c r="B613" s="401" t="s">
        <v>9563</v>
      </c>
      <c r="C613" s="401" t="s">
        <v>8681</v>
      </c>
      <c r="D613" s="401" t="s">
        <v>9564</v>
      </c>
      <c r="E613" s="401" t="s">
        <v>371</v>
      </c>
      <c r="F613" s="401" t="s">
        <v>1927</v>
      </c>
      <c r="G613" s="401" t="s">
        <v>8884</v>
      </c>
      <c r="H613" s="401" t="s">
        <v>10468</v>
      </c>
      <c r="I613" s="401" t="s">
        <v>10468</v>
      </c>
      <c r="J613" s="401" t="s">
        <v>9547</v>
      </c>
    </row>
    <row r="614" spans="2:10" ht="140.25">
      <c r="B614" s="401" t="s">
        <v>9565</v>
      </c>
      <c r="C614" s="401" t="s">
        <v>8681</v>
      </c>
      <c r="D614" s="401" t="s">
        <v>9566</v>
      </c>
      <c r="E614" s="401" t="s">
        <v>139</v>
      </c>
      <c r="F614" s="401" t="s">
        <v>1927</v>
      </c>
      <c r="G614" s="401" t="s">
        <v>8884</v>
      </c>
      <c r="H614" s="401" t="s">
        <v>10468</v>
      </c>
      <c r="I614" s="401" t="s">
        <v>10468</v>
      </c>
      <c r="J614" s="401" t="s">
        <v>9547</v>
      </c>
    </row>
    <row r="615" spans="2:10" ht="140.25">
      <c r="B615" s="401" t="s">
        <v>9567</v>
      </c>
      <c r="C615" s="401" t="s">
        <v>8681</v>
      </c>
      <c r="D615" s="401" t="s">
        <v>9568</v>
      </c>
      <c r="E615" s="401" t="s">
        <v>369</v>
      </c>
      <c r="F615" s="401" t="s">
        <v>1927</v>
      </c>
      <c r="G615" s="401" t="s">
        <v>8884</v>
      </c>
      <c r="H615" s="401" t="s">
        <v>10468</v>
      </c>
      <c r="I615" s="401" t="s">
        <v>10468</v>
      </c>
      <c r="J615" s="401" t="s">
        <v>9569</v>
      </c>
    </row>
    <row r="616" spans="2:10" ht="140.25">
      <c r="B616" s="401" t="s">
        <v>9570</v>
      </c>
      <c r="C616" s="401" t="s">
        <v>8681</v>
      </c>
      <c r="D616" s="401" t="s">
        <v>9571</v>
      </c>
      <c r="E616" s="401" t="s">
        <v>9572</v>
      </c>
      <c r="F616" s="401" t="s">
        <v>1927</v>
      </c>
      <c r="G616" s="401" t="s">
        <v>8884</v>
      </c>
      <c r="H616" s="401" t="s">
        <v>10468</v>
      </c>
      <c r="I616" s="401" t="s">
        <v>10468</v>
      </c>
      <c r="J616" s="401" t="s">
        <v>9547</v>
      </c>
    </row>
    <row r="617" spans="2:10" ht="140.25">
      <c r="B617" s="401" t="s">
        <v>9573</v>
      </c>
      <c r="C617" s="401" t="s">
        <v>8681</v>
      </c>
      <c r="D617" s="401" t="s">
        <v>6585</v>
      </c>
      <c r="E617" s="401" t="s">
        <v>381</v>
      </c>
      <c r="F617" s="401" t="s">
        <v>1927</v>
      </c>
      <c r="G617" s="401" t="s">
        <v>8884</v>
      </c>
      <c r="H617" s="401" t="s">
        <v>10468</v>
      </c>
      <c r="I617" s="401" t="s">
        <v>10468</v>
      </c>
      <c r="J617" s="401" t="s">
        <v>9574</v>
      </c>
    </row>
    <row r="618" spans="2:10" ht="140.25">
      <c r="B618" s="401" t="s">
        <v>9575</v>
      </c>
      <c r="C618" s="401" t="s">
        <v>8681</v>
      </c>
      <c r="D618" s="401" t="s">
        <v>9576</v>
      </c>
      <c r="E618" s="401" t="s">
        <v>140</v>
      </c>
      <c r="F618" s="401" t="s">
        <v>1927</v>
      </c>
      <c r="G618" s="401" t="s">
        <v>8884</v>
      </c>
      <c r="H618" s="401" t="s">
        <v>10468</v>
      </c>
      <c r="I618" s="401" t="s">
        <v>10468</v>
      </c>
      <c r="J618" s="401" t="s">
        <v>9577</v>
      </c>
    </row>
    <row r="619" spans="2:10" ht="140.25">
      <c r="B619" s="401" t="s">
        <v>9578</v>
      </c>
      <c r="C619" s="401" t="s">
        <v>8681</v>
      </c>
      <c r="D619" s="401" t="s">
        <v>9579</v>
      </c>
      <c r="E619" s="401" t="s">
        <v>171</v>
      </c>
      <c r="F619" s="401" t="s">
        <v>1927</v>
      </c>
      <c r="G619" s="401" t="s">
        <v>8884</v>
      </c>
      <c r="H619" s="401" t="s">
        <v>10468</v>
      </c>
      <c r="I619" s="401" t="s">
        <v>10468</v>
      </c>
      <c r="J619" s="401" t="s">
        <v>9580</v>
      </c>
    </row>
    <row r="620" spans="2:10" ht="140.25">
      <c r="B620" s="401" t="s">
        <v>9581</v>
      </c>
      <c r="C620" s="401" t="s">
        <v>8681</v>
      </c>
      <c r="D620" s="401" t="s">
        <v>9582</v>
      </c>
      <c r="E620" s="401" t="s">
        <v>154</v>
      </c>
      <c r="F620" s="401" t="s">
        <v>1927</v>
      </c>
      <c r="G620" s="401" t="s">
        <v>8884</v>
      </c>
      <c r="H620" s="401" t="s">
        <v>10468</v>
      </c>
      <c r="I620" s="401" t="s">
        <v>10468</v>
      </c>
      <c r="J620" s="401" t="s">
        <v>9583</v>
      </c>
    </row>
    <row r="621" spans="2:10" ht="140.25">
      <c r="B621" s="401" t="s">
        <v>9584</v>
      </c>
      <c r="C621" s="401" t="s">
        <v>8681</v>
      </c>
      <c r="D621" s="401" t="s">
        <v>9585</v>
      </c>
      <c r="E621" s="401" t="s">
        <v>173</v>
      </c>
      <c r="F621" s="401" t="s">
        <v>9586</v>
      </c>
      <c r="G621" s="401" t="s">
        <v>8884</v>
      </c>
      <c r="H621" s="401" t="s">
        <v>10468</v>
      </c>
      <c r="I621" s="401" t="s">
        <v>10468</v>
      </c>
      <c r="J621" s="401" t="s">
        <v>9587</v>
      </c>
    </row>
    <row r="622" spans="2:10" ht="140.25">
      <c r="B622" s="401" t="s">
        <v>9588</v>
      </c>
      <c r="C622" s="401" t="s">
        <v>8681</v>
      </c>
      <c r="D622" s="401" t="s">
        <v>9589</v>
      </c>
      <c r="E622" s="401" t="s">
        <v>9590</v>
      </c>
      <c r="F622" s="401" t="s">
        <v>1927</v>
      </c>
      <c r="G622" s="401" t="s">
        <v>8884</v>
      </c>
      <c r="H622" s="401" t="s">
        <v>10468</v>
      </c>
      <c r="I622" s="401" t="s">
        <v>10468</v>
      </c>
      <c r="J622" s="401" t="s">
        <v>9577</v>
      </c>
    </row>
    <row r="623" spans="2:10" ht="140.25">
      <c r="B623" s="401" t="s">
        <v>9591</v>
      </c>
      <c r="C623" s="401" t="s">
        <v>8681</v>
      </c>
      <c r="D623" s="401" t="s">
        <v>9592</v>
      </c>
      <c r="E623" s="401" t="s">
        <v>151</v>
      </c>
      <c r="F623" s="401" t="s">
        <v>1927</v>
      </c>
      <c r="G623" s="401" t="s">
        <v>8884</v>
      </c>
      <c r="H623" s="401" t="s">
        <v>10468</v>
      </c>
      <c r="I623" s="401" t="s">
        <v>10468</v>
      </c>
      <c r="J623" s="401" t="s">
        <v>9577</v>
      </c>
    </row>
    <row r="624" spans="2:10" ht="140.25">
      <c r="B624" s="401" t="s">
        <v>9593</v>
      </c>
      <c r="C624" s="401" t="s">
        <v>8681</v>
      </c>
      <c r="D624" s="401" t="s">
        <v>9594</v>
      </c>
      <c r="E624" s="401" t="s">
        <v>166</v>
      </c>
      <c r="F624" s="401" t="s">
        <v>1927</v>
      </c>
      <c r="G624" s="401" t="s">
        <v>8884</v>
      </c>
      <c r="H624" s="401" t="s">
        <v>10468</v>
      </c>
      <c r="I624" s="401" t="s">
        <v>10468</v>
      </c>
      <c r="J624" s="401" t="s">
        <v>9583</v>
      </c>
    </row>
    <row r="625" spans="2:10" ht="140.25">
      <c r="B625" s="401" t="s">
        <v>9595</v>
      </c>
      <c r="C625" s="401" t="s">
        <v>8681</v>
      </c>
      <c r="D625" s="401" t="s">
        <v>9596</v>
      </c>
      <c r="E625" s="401" t="s">
        <v>9597</v>
      </c>
      <c r="F625" s="401" t="s">
        <v>1927</v>
      </c>
      <c r="G625" s="401" t="s">
        <v>8884</v>
      </c>
      <c r="H625" s="401" t="s">
        <v>10468</v>
      </c>
      <c r="I625" s="401" t="s">
        <v>10468</v>
      </c>
      <c r="J625" s="401" t="s">
        <v>9583</v>
      </c>
    </row>
    <row r="626" spans="2:10" ht="140.25">
      <c r="B626" s="401" t="s">
        <v>9598</v>
      </c>
      <c r="C626" s="401" t="s">
        <v>8681</v>
      </c>
      <c r="D626" s="401" t="s">
        <v>9599</v>
      </c>
      <c r="E626" s="401" t="s">
        <v>9600</v>
      </c>
      <c r="F626" s="401" t="s">
        <v>1927</v>
      </c>
      <c r="G626" s="401" t="s">
        <v>8884</v>
      </c>
      <c r="H626" s="401" t="s">
        <v>10468</v>
      </c>
      <c r="I626" s="401" t="s">
        <v>10468</v>
      </c>
      <c r="J626" s="401" t="s">
        <v>9583</v>
      </c>
    </row>
    <row r="627" spans="2:10" ht="140.25">
      <c r="B627" s="401" t="s">
        <v>9601</v>
      </c>
      <c r="C627" s="401" t="s">
        <v>8681</v>
      </c>
      <c r="D627" s="401" t="s">
        <v>9602</v>
      </c>
      <c r="E627" s="401" t="s">
        <v>9603</v>
      </c>
      <c r="F627" s="401" t="s">
        <v>1927</v>
      </c>
      <c r="G627" s="401" t="s">
        <v>8884</v>
      </c>
      <c r="H627" s="401" t="s">
        <v>10468</v>
      </c>
      <c r="I627" s="401" t="s">
        <v>10468</v>
      </c>
      <c r="J627" s="401" t="s">
        <v>9580</v>
      </c>
    </row>
    <row r="628" spans="2:10" ht="140.25">
      <c r="B628" s="401" t="s">
        <v>9604</v>
      </c>
      <c r="C628" s="401" t="s">
        <v>8681</v>
      </c>
      <c r="D628" s="401" t="s">
        <v>9605</v>
      </c>
      <c r="E628" s="401" t="s">
        <v>155</v>
      </c>
      <c r="F628" s="401" t="s">
        <v>1927</v>
      </c>
      <c r="G628" s="401" t="s">
        <v>8884</v>
      </c>
      <c r="H628" s="401" t="s">
        <v>10468</v>
      </c>
      <c r="I628" s="401" t="s">
        <v>10468</v>
      </c>
      <c r="J628" s="401" t="s">
        <v>9583</v>
      </c>
    </row>
    <row r="629" spans="2:10" ht="140.25">
      <c r="B629" s="401" t="s">
        <v>9606</v>
      </c>
      <c r="C629" s="401" t="s">
        <v>8681</v>
      </c>
      <c r="D629" s="401" t="s">
        <v>9607</v>
      </c>
      <c r="E629" s="401" t="s">
        <v>164</v>
      </c>
      <c r="F629" s="401" t="s">
        <v>1927</v>
      </c>
      <c r="G629" s="401" t="s">
        <v>8884</v>
      </c>
      <c r="H629" s="401" t="s">
        <v>10468</v>
      </c>
      <c r="I629" s="401" t="s">
        <v>10468</v>
      </c>
      <c r="J629" s="401" t="s">
        <v>9583</v>
      </c>
    </row>
    <row r="630" spans="2:10" ht="140.25">
      <c r="B630" s="401" t="s">
        <v>9608</v>
      </c>
      <c r="C630" s="401" t="s">
        <v>8681</v>
      </c>
      <c r="D630" s="401" t="s">
        <v>9609</v>
      </c>
      <c r="E630" s="401" t="s">
        <v>9610</v>
      </c>
      <c r="F630" s="401" t="s">
        <v>1927</v>
      </c>
      <c r="G630" s="401" t="s">
        <v>8884</v>
      </c>
      <c r="H630" s="401" t="s">
        <v>10468</v>
      </c>
      <c r="I630" s="401" t="s">
        <v>10468</v>
      </c>
      <c r="J630" s="401" t="s">
        <v>9611</v>
      </c>
    </row>
    <row r="631" spans="2:10" ht="140.25">
      <c r="B631" s="401" t="s">
        <v>9612</v>
      </c>
      <c r="C631" s="401" t="s">
        <v>8681</v>
      </c>
      <c r="D631" s="401" t="s">
        <v>9613</v>
      </c>
      <c r="E631" s="401" t="s">
        <v>9614</v>
      </c>
      <c r="F631" s="401" t="s">
        <v>1927</v>
      </c>
      <c r="G631" s="401" t="s">
        <v>8884</v>
      </c>
      <c r="H631" s="401" t="s">
        <v>10468</v>
      </c>
      <c r="I631" s="401" t="s">
        <v>10468</v>
      </c>
      <c r="J631" s="401" t="s">
        <v>9583</v>
      </c>
    </row>
    <row r="632" spans="2:10" ht="140.25">
      <c r="B632" s="401" t="s">
        <v>9615</v>
      </c>
      <c r="C632" s="401" t="s">
        <v>8681</v>
      </c>
      <c r="D632" s="401" t="s">
        <v>9616</v>
      </c>
      <c r="E632" s="401" t="s">
        <v>142</v>
      </c>
      <c r="F632" s="401" t="s">
        <v>1927</v>
      </c>
      <c r="G632" s="401" t="s">
        <v>8884</v>
      </c>
      <c r="H632" s="401" t="s">
        <v>10468</v>
      </c>
      <c r="I632" s="401" t="s">
        <v>10468</v>
      </c>
      <c r="J632" s="401" t="s">
        <v>9577</v>
      </c>
    </row>
    <row r="633" spans="2:10" ht="140.25">
      <c r="B633" s="401" t="s">
        <v>9617</v>
      </c>
      <c r="C633" s="401" t="s">
        <v>8681</v>
      </c>
      <c r="D633" s="401" t="s">
        <v>9618</v>
      </c>
      <c r="E633" s="401" t="s">
        <v>141</v>
      </c>
      <c r="F633" s="401" t="s">
        <v>1927</v>
      </c>
      <c r="G633" s="401" t="s">
        <v>8884</v>
      </c>
      <c r="H633" s="401" t="s">
        <v>10468</v>
      </c>
      <c r="I633" s="401" t="s">
        <v>10468</v>
      </c>
      <c r="J633" s="401" t="s">
        <v>9577</v>
      </c>
    </row>
    <row r="634" spans="2:10" ht="140.25">
      <c r="B634" s="401" t="s">
        <v>9619</v>
      </c>
      <c r="C634" s="401" t="s">
        <v>8681</v>
      </c>
      <c r="D634" s="401" t="s">
        <v>9620</v>
      </c>
      <c r="E634" s="401" t="s">
        <v>147</v>
      </c>
      <c r="F634" s="401" t="s">
        <v>1927</v>
      </c>
      <c r="G634" s="401" t="s">
        <v>8884</v>
      </c>
      <c r="H634" s="401" t="s">
        <v>10468</v>
      </c>
      <c r="I634" s="401" t="s">
        <v>10468</v>
      </c>
      <c r="J634" s="401" t="s">
        <v>9577</v>
      </c>
    </row>
    <row r="635" spans="2:10" ht="140.25">
      <c r="B635" s="401" t="s">
        <v>9621</v>
      </c>
      <c r="C635" s="401" t="s">
        <v>8681</v>
      </c>
      <c r="D635" s="401" t="s">
        <v>9622</v>
      </c>
      <c r="E635" s="401" t="s">
        <v>144</v>
      </c>
      <c r="F635" s="401" t="s">
        <v>1927</v>
      </c>
      <c r="G635" s="401" t="s">
        <v>8884</v>
      </c>
      <c r="H635" s="401" t="s">
        <v>10468</v>
      </c>
      <c r="I635" s="401" t="s">
        <v>10468</v>
      </c>
      <c r="J635" s="401" t="s">
        <v>9577</v>
      </c>
    </row>
    <row r="636" spans="2:10" ht="140.25">
      <c r="B636" s="401" t="s">
        <v>9623</v>
      </c>
      <c r="C636" s="401" t="s">
        <v>8681</v>
      </c>
      <c r="D636" s="401" t="s">
        <v>9624</v>
      </c>
      <c r="E636" s="401" t="s">
        <v>158</v>
      </c>
      <c r="F636" s="401" t="s">
        <v>1927</v>
      </c>
      <c r="G636" s="401" t="s">
        <v>8884</v>
      </c>
      <c r="H636" s="401" t="s">
        <v>10468</v>
      </c>
      <c r="I636" s="401" t="s">
        <v>10468</v>
      </c>
      <c r="J636" s="401" t="s">
        <v>9583</v>
      </c>
    </row>
    <row r="637" spans="2:10" ht="140.25">
      <c r="B637" s="401" t="s">
        <v>9625</v>
      </c>
      <c r="C637" s="401" t="s">
        <v>8681</v>
      </c>
      <c r="D637" s="401" t="s">
        <v>9626</v>
      </c>
      <c r="E637" s="401" t="s">
        <v>156</v>
      </c>
      <c r="F637" s="401" t="s">
        <v>1927</v>
      </c>
      <c r="G637" s="401" t="s">
        <v>8884</v>
      </c>
      <c r="H637" s="401" t="s">
        <v>10468</v>
      </c>
      <c r="I637" s="401" t="s">
        <v>10468</v>
      </c>
      <c r="J637" s="401" t="s">
        <v>9583</v>
      </c>
    </row>
    <row r="638" spans="2:10" ht="140.25">
      <c r="B638" s="401" t="s">
        <v>9627</v>
      </c>
      <c r="C638" s="401" t="s">
        <v>8681</v>
      </c>
      <c r="D638" s="401" t="s">
        <v>9628</v>
      </c>
      <c r="E638" s="401" t="s">
        <v>163</v>
      </c>
      <c r="F638" s="401" t="s">
        <v>1927</v>
      </c>
      <c r="G638" s="401" t="s">
        <v>8884</v>
      </c>
      <c r="H638" s="401" t="s">
        <v>10468</v>
      </c>
      <c r="I638" s="401" t="s">
        <v>10468</v>
      </c>
      <c r="J638" s="401" t="s">
        <v>9583</v>
      </c>
    </row>
    <row r="639" spans="2:10" ht="140.25">
      <c r="B639" s="401" t="s">
        <v>9629</v>
      </c>
      <c r="C639" s="401" t="s">
        <v>8681</v>
      </c>
      <c r="D639" s="401" t="s">
        <v>9630</v>
      </c>
      <c r="E639" s="401" t="s">
        <v>170</v>
      </c>
      <c r="F639" s="401" t="s">
        <v>1927</v>
      </c>
      <c r="G639" s="401" t="s">
        <v>8884</v>
      </c>
      <c r="H639" s="401" t="s">
        <v>10468</v>
      </c>
      <c r="I639" s="401" t="s">
        <v>10468</v>
      </c>
      <c r="J639" s="401" t="s">
        <v>9574</v>
      </c>
    </row>
    <row r="640" spans="2:10" ht="140.25">
      <c r="B640" s="401" t="s">
        <v>9631</v>
      </c>
      <c r="C640" s="401" t="s">
        <v>8681</v>
      </c>
      <c r="D640" s="401" t="s">
        <v>9632</v>
      </c>
      <c r="E640" s="401" t="s">
        <v>143</v>
      </c>
      <c r="F640" s="401" t="s">
        <v>1927</v>
      </c>
      <c r="G640" s="401" t="s">
        <v>8884</v>
      </c>
      <c r="H640" s="401" t="s">
        <v>10468</v>
      </c>
      <c r="I640" s="401" t="s">
        <v>10468</v>
      </c>
      <c r="J640" s="401" t="s">
        <v>9577</v>
      </c>
    </row>
    <row r="641" spans="2:10" ht="140.25">
      <c r="B641" s="401" t="s">
        <v>9633</v>
      </c>
      <c r="C641" s="401" t="s">
        <v>8681</v>
      </c>
      <c r="D641" s="401" t="s">
        <v>9634</v>
      </c>
      <c r="E641" s="401" t="s">
        <v>145</v>
      </c>
      <c r="F641" s="401" t="s">
        <v>1927</v>
      </c>
      <c r="G641" s="401" t="s">
        <v>8884</v>
      </c>
      <c r="H641" s="401" t="s">
        <v>10468</v>
      </c>
      <c r="I641" s="401" t="s">
        <v>10468</v>
      </c>
      <c r="J641" s="401" t="s">
        <v>9577</v>
      </c>
    </row>
    <row r="642" spans="2:10" ht="140.25">
      <c r="B642" s="401" t="s">
        <v>9635</v>
      </c>
      <c r="C642" s="401" t="s">
        <v>8681</v>
      </c>
      <c r="D642" s="401" t="s">
        <v>9636</v>
      </c>
      <c r="E642" s="401" t="s">
        <v>146</v>
      </c>
      <c r="F642" s="401" t="s">
        <v>1927</v>
      </c>
      <c r="G642" s="401" t="s">
        <v>8884</v>
      </c>
      <c r="H642" s="401" t="s">
        <v>10468</v>
      </c>
      <c r="I642" s="401" t="s">
        <v>10468</v>
      </c>
      <c r="J642" s="401" t="s">
        <v>9577</v>
      </c>
    </row>
    <row r="643" spans="2:10" ht="140.25">
      <c r="B643" s="401" t="s">
        <v>9637</v>
      </c>
      <c r="C643" s="401" t="s">
        <v>8681</v>
      </c>
      <c r="D643" s="401" t="s">
        <v>9638</v>
      </c>
      <c r="E643" s="401" t="s">
        <v>148</v>
      </c>
      <c r="F643" s="401" t="s">
        <v>1927</v>
      </c>
      <c r="G643" s="401" t="s">
        <v>8884</v>
      </c>
      <c r="H643" s="401" t="s">
        <v>10468</v>
      </c>
      <c r="I643" s="401" t="s">
        <v>10468</v>
      </c>
      <c r="J643" s="401" t="s">
        <v>9577</v>
      </c>
    </row>
    <row r="644" spans="2:10" ht="140.25">
      <c r="B644" s="401" t="s">
        <v>9639</v>
      </c>
      <c r="C644" s="401" t="s">
        <v>8681</v>
      </c>
      <c r="D644" s="401" t="s">
        <v>9640</v>
      </c>
      <c r="E644" s="401" t="s">
        <v>149</v>
      </c>
      <c r="F644" s="401" t="s">
        <v>1927</v>
      </c>
      <c r="G644" s="401" t="s">
        <v>8884</v>
      </c>
      <c r="H644" s="401" t="s">
        <v>10468</v>
      </c>
      <c r="I644" s="401" t="s">
        <v>10468</v>
      </c>
      <c r="J644" s="401" t="s">
        <v>9577</v>
      </c>
    </row>
    <row r="645" spans="2:10" ht="140.25">
      <c r="B645" s="401" t="s">
        <v>9641</v>
      </c>
      <c r="C645" s="401" t="s">
        <v>8681</v>
      </c>
      <c r="D645" s="401" t="s">
        <v>9642</v>
      </c>
      <c r="E645" s="401" t="s">
        <v>150</v>
      </c>
      <c r="F645" s="401" t="s">
        <v>1927</v>
      </c>
      <c r="G645" s="401" t="s">
        <v>8884</v>
      </c>
      <c r="H645" s="401" t="s">
        <v>10468</v>
      </c>
      <c r="I645" s="401" t="s">
        <v>10468</v>
      </c>
      <c r="J645" s="401" t="s">
        <v>9577</v>
      </c>
    </row>
    <row r="646" spans="2:10" ht="140.25">
      <c r="B646" s="401" t="s">
        <v>9643</v>
      </c>
      <c r="C646" s="401" t="s">
        <v>8681</v>
      </c>
      <c r="D646" s="401" t="s">
        <v>9644</v>
      </c>
      <c r="E646" s="401" t="s">
        <v>152</v>
      </c>
      <c r="F646" s="401" t="s">
        <v>1927</v>
      </c>
      <c r="G646" s="401" t="s">
        <v>8884</v>
      </c>
      <c r="H646" s="401" t="s">
        <v>10468</v>
      </c>
      <c r="I646" s="401" t="s">
        <v>10468</v>
      </c>
      <c r="J646" s="401" t="s">
        <v>9577</v>
      </c>
    </row>
    <row r="647" spans="2:10" ht="140.25">
      <c r="B647" s="401" t="s">
        <v>9645</v>
      </c>
      <c r="C647" s="401" t="s">
        <v>8681</v>
      </c>
      <c r="D647" s="401" t="s">
        <v>9646</v>
      </c>
      <c r="E647" s="401" t="s">
        <v>153</v>
      </c>
      <c r="F647" s="401" t="s">
        <v>1927</v>
      </c>
      <c r="G647" s="401" t="s">
        <v>8884</v>
      </c>
      <c r="H647" s="401" t="s">
        <v>10468</v>
      </c>
      <c r="I647" s="401" t="s">
        <v>10468</v>
      </c>
      <c r="J647" s="401" t="s">
        <v>9577</v>
      </c>
    </row>
    <row r="648" spans="2:10" ht="140.25">
      <c r="B648" s="401" t="s">
        <v>9647</v>
      </c>
      <c r="C648" s="401" t="s">
        <v>8681</v>
      </c>
      <c r="D648" s="401" t="s">
        <v>9648</v>
      </c>
      <c r="E648" s="401" t="s">
        <v>157</v>
      </c>
      <c r="F648" s="401" t="s">
        <v>1927</v>
      </c>
      <c r="G648" s="401" t="s">
        <v>8884</v>
      </c>
      <c r="H648" s="401" t="s">
        <v>10468</v>
      </c>
      <c r="I648" s="401" t="s">
        <v>10468</v>
      </c>
      <c r="J648" s="401" t="s">
        <v>9583</v>
      </c>
    </row>
    <row r="649" spans="2:10" ht="140.25">
      <c r="B649" s="401" t="s">
        <v>9649</v>
      </c>
      <c r="C649" s="401" t="s">
        <v>8681</v>
      </c>
      <c r="D649" s="401" t="s">
        <v>9650</v>
      </c>
      <c r="E649" s="401" t="s">
        <v>165</v>
      </c>
      <c r="F649" s="401" t="s">
        <v>1927</v>
      </c>
      <c r="G649" s="401" t="s">
        <v>8884</v>
      </c>
      <c r="H649" s="401" t="s">
        <v>10468</v>
      </c>
      <c r="I649" s="401" t="s">
        <v>10468</v>
      </c>
      <c r="J649" s="401" t="s">
        <v>9583</v>
      </c>
    </row>
    <row r="650" spans="2:10" ht="140.25">
      <c r="B650" s="401" t="s">
        <v>9651</v>
      </c>
      <c r="C650" s="401" t="s">
        <v>8681</v>
      </c>
      <c r="D650" s="401" t="s">
        <v>9652</v>
      </c>
      <c r="E650" s="401" t="s">
        <v>167</v>
      </c>
      <c r="F650" s="401" t="s">
        <v>1927</v>
      </c>
      <c r="G650" s="401" t="s">
        <v>8884</v>
      </c>
      <c r="H650" s="401" t="s">
        <v>10468</v>
      </c>
      <c r="I650" s="401" t="s">
        <v>10468</v>
      </c>
      <c r="J650" s="401" t="s">
        <v>9583</v>
      </c>
    </row>
    <row r="651" spans="2:10" ht="140.25">
      <c r="B651" s="401" t="s">
        <v>9653</v>
      </c>
      <c r="C651" s="401" t="s">
        <v>8681</v>
      </c>
      <c r="D651" s="401" t="s">
        <v>9654</v>
      </c>
      <c r="E651" s="401" t="s">
        <v>9655</v>
      </c>
      <c r="F651" s="401" t="s">
        <v>1927</v>
      </c>
      <c r="G651" s="401" t="s">
        <v>8884</v>
      </c>
      <c r="H651" s="401" t="s">
        <v>10468</v>
      </c>
      <c r="I651" s="401" t="s">
        <v>10468</v>
      </c>
      <c r="J651" s="401" t="s">
        <v>9611</v>
      </c>
    </row>
    <row r="652" spans="2:10" ht="140.25">
      <c r="B652" s="401" t="s">
        <v>9656</v>
      </c>
      <c r="C652" s="401" t="s">
        <v>8681</v>
      </c>
      <c r="D652" s="401" t="s">
        <v>9657</v>
      </c>
      <c r="E652" s="401" t="s">
        <v>172</v>
      </c>
      <c r="F652" s="401" t="s">
        <v>1927</v>
      </c>
      <c r="G652" s="401" t="s">
        <v>8884</v>
      </c>
      <c r="H652" s="401" t="s">
        <v>10468</v>
      </c>
      <c r="I652" s="401" t="s">
        <v>10468</v>
      </c>
      <c r="J652" s="401" t="s">
        <v>9611</v>
      </c>
    </row>
    <row r="653" spans="2:10" ht="140.25">
      <c r="B653" s="401" t="s">
        <v>9658</v>
      </c>
      <c r="C653" s="401" t="s">
        <v>8681</v>
      </c>
      <c r="D653" s="401" t="s">
        <v>9659</v>
      </c>
      <c r="E653" s="401" t="s">
        <v>9660</v>
      </c>
      <c r="F653" s="401" t="s">
        <v>1927</v>
      </c>
      <c r="G653" s="401" t="s">
        <v>8884</v>
      </c>
      <c r="H653" s="401" t="s">
        <v>10468</v>
      </c>
      <c r="I653" s="401" t="s">
        <v>10468</v>
      </c>
      <c r="J653" s="401" t="s">
        <v>9580</v>
      </c>
    </row>
    <row r="654" spans="2:10" ht="140.25">
      <c r="B654" s="401" t="s">
        <v>9661</v>
      </c>
      <c r="C654" s="401" t="s">
        <v>8681</v>
      </c>
      <c r="D654" s="401" t="s">
        <v>9662</v>
      </c>
      <c r="E654" s="401" t="s">
        <v>159</v>
      </c>
      <c r="F654" s="401" t="s">
        <v>1927</v>
      </c>
      <c r="G654" s="401" t="s">
        <v>8884</v>
      </c>
      <c r="H654" s="401" t="s">
        <v>10468</v>
      </c>
      <c r="I654" s="401" t="s">
        <v>10468</v>
      </c>
      <c r="J654" s="401" t="s">
        <v>9583</v>
      </c>
    </row>
    <row r="655" spans="2:10" ht="140.25">
      <c r="B655" s="401" t="s">
        <v>9663</v>
      </c>
      <c r="C655" s="401" t="s">
        <v>8681</v>
      </c>
      <c r="D655" s="401" t="s">
        <v>9664</v>
      </c>
      <c r="E655" s="401" t="s">
        <v>160</v>
      </c>
      <c r="F655" s="401" t="s">
        <v>1927</v>
      </c>
      <c r="G655" s="401" t="s">
        <v>8884</v>
      </c>
      <c r="H655" s="401" t="s">
        <v>10468</v>
      </c>
      <c r="I655" s="401" t="s">
        <v>10468</v>
      </c>
      <c r="J655" s="401" t="s">
        <v>9583</v>
      </c>
    </row>
    <row r="656" spans="2:10" ht="140.25">
      <c r="B656" s="401" t="s">
        <v>9665</v>
      </c>
      <c r="C656" s="401" t="s">
        <v>8681</v>
      </c>
      <c r="D656" s="401" t="s">
        <v>9666</v>
      </c>
      <c r="E656" s="401" t="s">
        <v>161</v>
      </c>
      <c r="F656" s="401" t="s">
        <v>1927</v>
      </c>
      <c r="G656" s="401" t="s">
        <v>8884</v>
      </c>
      <c r="H656" s="401" t="s">
        <v>10468</v>
      </c>
      <c r="I656" s="401" t="s">
        <v>10468</v>
      </c>
      <c r="J656" s="401" t="s">
        <v>9583</v>
      </c>
    </row>
    <row r="657" spans="2:10" ht="140.25">
      <c r="B657" s="401" t="s">
        <v>9667</v>
      </c>
      <c r="C657" s="401" t="s">
        <v>8681</v>
      </c>
      <c r="D657" s="401" t="s">
        <v>9668</v>
      </c>
      <c r="E657" s="401" t="s">
        <v>162</v>
      </c>
      <c r="F657" s="401" t="s">
        <v>1927</v>
      </c>
      <c r="G657" s="401" t="s">
        <v>8884</v>
      </c>
      <c r="H657" s="401" t="s">
        <v>10468</v>
      </c>
      <c r="I657" s="401" t="s">
        <v>10468</v>
      </c>
      <c r="J657" s="401" t="s">
        <v>9583</v>
      </c>
    </row>
    <row r="658" spans="2:10" ht="140.25">
      <c r="B658" s="401" t="s">
        <v>9669</v>
      </c>
      <c r="C658" s="401" t="s">
        <v>8681</v>
      </c>
      <c r="D658" s="401" t="s">
        <v>9670</v>
      </c>
      <c r="E658" s="401" t="s">
        <v>168</v>
      </c>
      <c r="F658" s="401" t="s">
        <v>1927</v>
      </c>
      <c r="G658" s="401" t="s">
        <v>8884</v>
      </c>
      <c r="H658" s="401" t="s">
        <v>10468</v>
      </c>
      <c r="I658" s="401" t="s">
        <v>10468</v>
      </c>
      <c r="J658" s="401" t="s">
        <v>9574</v>
      </c>
    </row>
    <row r="659" spans="2:10" ht="140.25">
      <c r="B659" s="401" t="s">
        <v>9671</v>
      </c>
      <c r="C659" s="401" t="s">
        <v>8681</v>
      </c>
      <c r="D659" s="401" t="s">
        <v>9672</v>
      </c>
      <c r="E659" s="401" t="s">
        <v>169</v>
      </c>
      <c r="F659" s="401" t="s">
        <v>1927</v>
      </c>
      <c r="G659" s="401" t="s">
        <v>8884</v>
      </c>
      <c r="H659" s="401" t="s">
        <v>10468</v>
      </c>
      <c r="I659" s="401" t="s">
        <v>10468</v>
      </c>
      <c r="J659" s="401" t="s">
        <v>9574</v>
      </c>
    </row>
    <row r="660" spans="2:10" ht="140.25">
      <c r="B660" s="401" t="s">
        <v>9673</v>
      </c>
      <c r="C660" s="401" t="s">
        <v>8681</v>
      </c>
      <c r="D660" s="401" t="s">
        <v>9674</v>
      </c>
      <c r="E660" s="401" t="s">
        <v>9675</v>
      </c>
      <c r="F660" s="401" t="s">
        <v>1927</v>
      </c>
      <c r="G660" s="401" t="s">
        <v>8884</v>
      </c>
      <c r="H660" s="401" t="s">
        <v>10468</v>
      </c>
      <c r="I660" s="401" t="s">
        <v>10468</v>
      </c>
      <c r="J660" s="401" t="s">
        <v>9580</v>
      </c>
    </row>
    <row r="661" spans="2:10" ht="140.25">
      <c r="B661" s="401" t="s">
        <v>9676</v>
      </c>
      <c r="C661" s="401" t="s">
        <v>8681</v>
      </c>
      <c r="D661" s="401" t="s">
        <v>9677</v>
      </c>
      <c r="E661" s="401" t="s">
        <v>9678</v>
      </c>
      <c r="F661" s="401" t="s">
        <v>1927</v>
      </c>
      <c r="G661" s="401" t="s">
        <v>8884</v>
      </c>
      <c r="H661" s="401" t="s">
        <v>10468</v>
      </c>
      <c r="I661" s="401" t="s">
        <v>10468</v>
      </c>
      <c r="J661" s="401" t="s">
        <v>9580</v>
      </c>
    </row>
    <row r="662" spans="2:10" ht="140.25">
      <c r="B662" s="401" t="s">
        <v>9679</v>
      </c>
      <c r="C662" s="401" t="s">
        <v>8681</v>
      </c>
      <c r="D662" s="401" t="s">
        <v>9680</v>
      </c>
      <c r="E662" s="401" t="s">
        <v>9681</v>
      </c>
      <c r="F662" s="401" t="s">
        <v>1927</v>
      </c>
      <c r="G662" s="401" t="s">
        <v>8884</v>
      </c>
      <c r="H662" s="401" t="s">
        <v>10468</v>
      </c>
      <c r="I662" s="401" t="s">
        <v>10468</v>
      </c>
      <c r="J662" s="401" t="s">
        <v>9580</v>
      </c>
    </row>
    <row r="663" spans="2:10" ht="140.25">
      <c r="B663" s="401" t="s">
        <v>9682</v>
      </c>
      <c r="C663" s="401" t="s">
        <v>8681</v>
      </c>
      <c r="D663" s="401" t="s">
        <v>9683</v>
      </c>
      <c r="E663" s="401" t="s">
        <v>9684</v>
      </c>
      <c r="F663" s="401" t="s">
        <v>1927</v>
      </c>
      <c r="G663" s="401" t="s">
        <v>8884</v>
      </c>
      <c r="H663" s="401" t="s">
        <v>10468</v>
      </c>
      <c r="I663" s="401" t="s">
        <v>10468</v>
      </c>
      <c r="J663" s="401" t="s">
        <v>9580</v>
      </c>
    </row>
    <row r="664" spans="2:10" ht="140.25">
      <c r="B664" s="401" t="s">
        <v>9685</v>
      </c>
      <c r="C664" s="401" t="s">
        <v>8681</v>
      </c>
      <c r="D664" s="401" t="s">
        <v>9686</v>
      </c>
      <c r="E664" s="401" t="s">
        <v>9687</v>
      </c>
      <c r="F664" s="401" t="s">
        <v>1927</v>
      </c>
      <c r="G664" s="401" t="s">
        <v>8884</v>
      </c>
      <c r="H664" s="401" t="s">
        <v>10468</v>
      </c>
      <c r="I664" s="401" t="s">
        <v>10468</v>
      </c>
      <c r="J664" s="401" t="s">
        <v>9580</v>
      </c>
    </row>
    <row r="665" spans="2:10" ht="140.25">
      <c r="B665" s="401" t="s">
        <v>9688</v>
      </c>
      <c r="C665" s="401" t="s">
        <v>8681</v>
      </c>
      <c r="D665" s="401" t="s">
        <v>9689</v>
      </c>
      <c r="E665" s="401" t="s">
        <v>9690</v>
      </c>
      <c r="F665" s="401" t="s">
        <v>1927</v>
      </c>
      <c r="G665" s="401" t="s">
        <v>8884</v>
      </c>
      <c r="H665" s="401" t="s">
        <v>10468</v>
      </c>
      <c r="I665" s="401" t="s">
        <v>10468</v>
      </c>
      <c r="J665" s="401" t="s">
        <v>9580</v>
      </c>
    </row>
    <row r="666" spans="2:10" ht="140.25">
      <c r="B666" s="401" t="s">
        <v>9691</v>
      </c>
      <c r="C666" s="401" t="s">
        <v>8681</v>
      </c>
      <c r="D666" s="401" t="s">
        <v>9692</v>
      </c>
      <c r="E666" s="401" t="s">
        <v>9693</v>
      </c>
      <c r="F666" s="401" t="s">
        <v>1927</v>
      </c>
      <c r="G666" s="401" t="s">
        <v>8884</v>
      </c>
      <c r="H666" s="401" t="s">
        <v>10468</v>
      </c>
      <c r="I666" s="401" t="s">
        <v>10468</v>
      </c>
      <c r="J666" s="401" t="s">
        <v>9580</v>
      </c>
    </row>
    <row r="667" spans="2:10" ht="140.25">
      <c r="B667" s="401" t="s">
        <v>9694</v>
      </c>
      <c r="C667" s="401" t="s">
        <v>8681</v>
      </c>
      <c r="D667" s="401" t="s">
        <v>9695</v>
      </c>
      <c r="E667" s="401" t="s">
        <v>9696</v>
      </c>
      <c r="F667" s="401" t="s">
        <v>1927</v>
      </c>
      <c r="G667" s="401" t="s">
        <v>8884</v>
      </c>
      <c r="H667" s="401" t="s">
        <v>10468</v>
      </c>
      <c r="I667" s="401" t="s">
        <v>10468</v>
      </c>
      <c r="J667" s="401" t="s">
        <v>9580</v>
      </c>
    </row>
    <row r="668" spans="2:10" ht="140.25">
      <c r="B668" s="401" t="s">
        <v>9697</v>
      </c>
      <c r="C668" s="401" t="s">
        <v>8681</v>
      </c>
      <c r="D668" s="401" t="s">
        <v>9698</v>
      </c>
      <c r="E668" s="401" t="s">
        <v>9699</v>
      </c>
      <c r="F668" s="401" t="s">
        <v>1927</v>
      </c>
      <c r="G668" s="401" t="s">
        <v>8884</v>
      </c>
      <c r="H668" s="401" t="s">
        <v>10468</v>
      </c>
      <c r="I668" s="401" t="s">
        <v>10468</v>
      </c>
      <c r="J668" s="401" t="s">
        <v>9583</v>
      </c>
    </row>
    <row r="669" spans="2:10" ht="140.25">
      <c r="B669" s="401" t="s">
        <v>9700</v>
      </c>
      <c r="C669" s="401" t="s">
        <v>8681</v>
      </c>
      <c r="D669" s="401" t="s">
        <v>9701</v>
      </c>
      <c r="E669" s="401" t="s">
        <v>9702</v>
      </c>
      <c r="F669" s="401" t="s">
        <v>1927</v>
      </c>
      <c r="G669" s="401" t="s">
        <v>8884</v>
      </c>
      <c r="H669" s="401" t="s">
        <v>10468</v>
      </c>
      <c r="I669" s="401" t="s">
        <v>10468</v>
      </c>
      <c r="J669" s="401" t="s">
        <v>9583</v>
      </c>
    </row>
    <row r="670" spans="2:10" ht="140.25">
      <c r="B670" s="401" t="s">
        <v>9703</v>
      </c>
      <c r="C670" s="401" t="s">
        <v>8681</v>
      </c>
      <c r="D670" s="401" t="s">
        <v>9704</v>
      </c>
      <c r="E670" s="401" t="s">
        <v>9705</v>
      </c>
      <c r="F670" s="401" t="s">
        <v>1927</v>
      </c>
      <c r="G670" s="401" t="s">
        <v>8884</v>
      </c>
      <c r="H670" s="401" t="s">
        <v>10468</v>
      </c>
      <c r="I670" s="401" t="s">
        <v>10468</v>
      </c>
      <c r="J670" s="401" t="s">
        <v>9583</v>
      </c>
    </row>
    <row r="671" spans="2:10" ht="140.25">
      <c r="B671" s="401" t="s">
        <v>9706</v>
      </c>
      <c r="C671" s="401" t="s">
        <v>8681</v>
      </c>
      <c r="D671" s="401" t="s">
        <v>9707</v>
      </c>
      <c r="E671" s="401" t="s">
        <v>9708</v>
      </c>
      <c r="F671" s="401" t="s">
        <v>1927</v>
      </c>
      <c r="G671" s="401" t="s">
        <v>8884</v>
      </c>
      <c r="H671" s="401" t="s">
        <v>10468</v>
      </c>
      <c r="I671" s="401" t="s">
        <v>10468</v>
      </c>
      <c r="J671" s="401" t="s">
        <v>9583</v>
      </c>
    </row>
    <row r="672" spans="2:10" ht="140.25">
      <c r="B672" s="401" t="s">
        <v>9709</v>
      </c>
      <c r="C672" s="401" t="s">
        <v>8681</v>
      </c>
      <c r="D672" s="401" t="s">
        <v>9710</v>
      </c>
      <c r="E672" s="401" t="s">
        <v>9711</v>
      </c>
      <c r="F672" s="401" t="s">
        <v>1927</v>
      </c>
      <c r="G672" s="401" t="s">
        <v>8884</v>
      </c>
      <c r="H672" s="401" t="s">
        <v>10468</v>
      </c>
      <c r="I672" s="401" t="s">
        <v>10468</v>
      </c>
      <c r="J672" s="401" t="s">
        <v>9583</v>
      </c>
    </row>
    <row r="673" spans="2:10" ht="140.25">
      <c r="B673" s="401" t="s">
        <v>9712</v>
      </c>
      <c r="C673" s="401" t="s">
        <v>8681</v>
      </c>
      <c r="D673" s="401" t="s">
        <v>9713</v>
      </c>
      <c r="E673" s="401" t="s">
        <v>9714</v>
      </c>
      <c r="F673" s="401" t="s">
        <v>1927</v>
      </c>
      <c r="G673" s="401" t="s">
        <v>8884</v>
      </c>
      <c r="H673" s="401" t="s">
        <v>10468</v>
      </c>
      <c r="I673" s="401" t="s">
        <v>10468</v>
      </c>
      <c r="J673" s="401" t="s">
        <v>9574</v>
      </c>
    </row>
    <row r="674" spans="2:10" ht="140.25">
      <c r="B674" s="401" t="s">
        <v>9715</v>
      </c>
      <c r="C674" s="401" t="s">
        <v>8681</v>
      </c>
      <c r="D674" s="401" t="s">
        <v>9716</v>
      </c>
      <c r="E674" s="401" t="s">
        <v>9717</v>
      </c>
      <c r="F674" s="401" t="s">
        <v>1927</v>
      </c>
      <c r="G674" s="401" t="s">
        <v>8884</v>
      </c>
      <c r="H674" s="401" t="s">
        <v>10468</v>
      </c>
      <c r="I674" s="401" t="s">
        <v>10468</v>
      </c>
      <c r="J674" s="401" t="s">
        <v>9583</v>
      </c>
    </row>
    <row r="675" spans="2:10" ht="140.25">
      <c r="B675" s="401" t="s">
        <v>9718</v>
      </c>
      <c r="C675" s="401" t="s">
        <v>8681</v>
      </c>
      <c r="D675" s="401" t="s">
        <v>9719</v>
      </c>
      <c r="E675" s="401" t="s">
        <v>9720</v>
      </c>
      <c r="F675" s="401" t="s">
        <v>1927</v>
      </c>
      <c r="G675" s="401" t="s">
        <v>8884</v>
      </c>
      <c r="H675" s="401" t="s">
        <v>10468</v>
      </c>
      <c r="I675" s="401" t="s">
        <v>10468</v>
      </c>
      <c r="J675" s="401" t="s">
        <v>9574</v>
      </c>
    </row>
    <row r="676" spans="2:10" ht="140.25">
      <c r="B676" s="401" t="s">
        <v>9721</v>
      </c>
      <c r="C676" s="401" t="s">
        <v>8681</v>
      </c>
      <c r="D676" s="401" t="s">
        <v>9722</v>
      </c>
      <c r="E676" s="401" t="s">
        <v>9723</v>
      </c>
      <c r="F676" s="401" t="s">
        <v>1927</v>
      </c>
      <c r="G676" s="401" t="s">
        <v>8884</v>
      </c>
      <c r="H676" s="401" t="s">
        <v>10468</v>
      </c>
      <c r="I676" s="401" t="s">
        <v>10468</v>
      </c>
      <c r="J676" s="401" t="s">
        <v>9574</v>
      </c>
    </row>
    <row r="677" spans="2:10" ht="140.25">
      <c r="B677" s="401" t="s">
        <v>9724</v>
      </c>
      <c r="C677" s="401" t="s">
        <v>8681</v>
      </c>
      <c r="D677" s="401" t="s">
        <v>9725</v>
      </c>
      <c r="E677" s="401" t="s">
        <v>9726</v>
      </c>
      <c r="F677" s="401" t="s">
        <v>1927</v>
      </c>
      <c r="G677" s="401" t="s">
        <v>8884</v>
      </c>
      <c r="H677" s="401" t="s">
        <v>10468</v>
      </c>
      <c r="I677" s="401" t="s">
        <v>10468</v>
      </c>
      <c r="J677" s="401" t="s">
        <v>9574</v>
      </c>
    </row>
    <row r="678" spans="2:10" ht="140.25">
      <c r="B678" s="401" t="s">
        <v>9727</v>
      </c>
      <c r="C678" s="401" t="s">
        <v>8681</v>
      </c>
      <c r="D678" s="401" t="s">
        <v>9728</v>
      </c>
      <c r="E678" s="401" t="s">
        <v>9729</v>
      </c>
      <c r="F678" s="401" t="s">
        <v>1927</v>
      </c>
      <c r="G678" s="401" t="s">
        <v>8884</v>
      </c>
      <c r="H678" s="401" t="s">
        <v>10468</v>
      </c>
      <c r="I678" s="401" t="s">
        <v>10468</v>
      </c>
      <c r="J678" s="401" t="s">
        <v>9574</v>
      </c>
    </row>
    <row r="679" spans="2:10" ht="140.25">
      <c r="B679" s="401" t="s">
        <v>9730</v>
      </c>
      <c r="C679" s="401" t="s">
        <v>8681</v>
      </c>
      <c r="D679" s="401" t="s">
        <v>9731</v>
      </c>
      <c r="E679" s="401" t="s">
        <v>9732</v>
      </c>
      <c r="F679" s="401" t="s">
        <v>1927</v>
      </c>
      <c r="G679" s="401" t="s">
        <v>8884</v>
      </c>
      <c r="H679" s="401" t="s">
        <v>10468</v>
      </c>
      <c r="I679" s="401" t="s">
        <v>10468</v>
      </c>
      <c r="J679" s="401" t="s">
        <v>9574</v>
      </c>
    </row>
    <row r="680" spans="2:10" ht="140.25">
      <c r="B680" s="401" t="s">
        <v>9733</v>
      </c>
      <c r="C680" s="401" t="s">
        <v>8681</v>
      </c>
      <c r="D680" s="401" t="s">
        <v>9734</v>
      </c>
      <c r="E680" s="401" t="s">
        <v>9735</v>
      </c>
      <c r="F680" s="401" t="s">
        <v>1927</v>
      </c>
      <c r="G680" s="401" t="s">
        <v>8884</v>
      </c>
      <c r="H680" s="401" t="s">
        <v>10468</v>
      </c>
      <c r="I680" s="401" t="s">
        <v>10468</v>
      </c>
      <c r="J680" s="401" t="s">
        <v>9574</v>
      </c>
    </row>
    <row r="681" spans="2:10" ht="140.25">
      <c r="B681" s="401" t="s">
        <v>9736</v>
      </c>
      <c r="C681" s="401" t="s">
        <v>8681</v>
      </c>
      <c r="D681" s="401" t="s">
        <v>9737</v>
      </c>
      <c r="E681" s="401" t="s">
        <v>9738</v>
      </c>
      <c r="F681" s="401" t="s">
        <v>1927</v>
      </c>
      <c r="G681" s="401" t="s">
        <v>8884</v>
      </c>
      <c r="H681" s="401" t="s">
        <v>10468</v>
      </c>
      <c r="I681" s="401" t="s">
        <v>10468</v>
      </c>
      <c r="J681" s="401" t="s">
        <v>9574</v>
      </c>
    </row>
    <row r="682" spans="2:10" ht="140.25">
      <c r="B682" s="401" t="s">
        <v>9739</v>
      </c>
      <c r="C682" s="401" t="s">
        <v>8681</v>
      </c>
      <c r="D682" s="401" t="s">
        <v>9740</v>
      </c>
      <c r="E682" s="401" t="s">
        <v>9741</v>
      </c>
      <c r="F682" s="401" t="s">
        <v>1927</v>
      </c>
      <c r="G682" s="401" t="s">
        <v>8884</v>
      </c>
      <c r="H682" s="401" t="s">
        <v>10468</v>
      </c>
      <c r="I682" s="401" t="s">
        <v>10468</v>
      </c>
      <c r="J682" s="401" t="s">
        <v>9574</v>
      </c>
    </row>
    <row r="683" spans="2:10" ht="140.25">
      <c r="B683" s="401" t="s">
        <v>9742</v>
      </c>
      <c r="C683" s="401" t="s">
        <v>8681</v>
      </c>
      <c r="D683" s="401" t="s">
        <v>9743</v>
      </c>
      <c r="E683" s="401" t="s">
        <v>9744</v>
      </c>
      <c r="F683" s="401" t="s">
        <v>1927</v>
      </c>
      <c r="G683" s="401" t="s">
        <v>8884</v>
      </c>
      <c r="H683" s="401" t="s">
        <v>10468</v>
      </c>
      <c r="I683" s="401" t="s">
        <v>10468</v>
      </c>
      <c r="J683" s="401" t="s">
        <v>9574</v>
      </c>
    </row>
    <row r="684" spans="2:10" ht="140.25">
      <c r="B684" s="401" t="s">
        <v>9745</v>
      </c>
      <c r="C684" s="401" t="s">
        <v>8681</v>
      </c>
      <c r="D684" s="401" t="s">
        <v>9746</v>
      </c>
      <c r="E684" s="401" t="s">
        <v>9747</v>
      </c>
      <c r="F684" s="401" t="s">
        <v>1927</v>
      </c>
      <c r="G684" s="401" t="s">
        <v>8884</v>
      </c>
      <c r="H684" s="401" t="s">
        <v>10468</v>
      </c>
      <c r="I684" s="401" t="s">
        <v>10468</v>
      </c>
      <c r="J684" s="401" t="s">
        <v>9574</v>
      </c>
    </row>
    <row r="685" spans="2:10" ht="63.75">
      <c r="B685" s="401" t="s">
        <v>9748</v>
      </c>
      <c r="C685" s="401" t="s">
        <v>1918</v>
      </c>
      <c r="D685" s="401" t="s">
        <v>1939</v>
      </c>
      <c r="E685" s="401" t="s">
        <v>401</v>
      </c>
      <c r="F685" s="401" t="s">
        <v>9749</v>
      </c>
      <c r="G685" s="401" t="s">
        <v>8884</v>
      </c>
      <c r="H685" s="401" t="s">
        <v>10621</v>
      </c>
      <c r="I685" s="401" t="s">
        <v>10621</v>
      </c>
      <c r="J685" s="401" t="s">
        <v>9750</v>
      </c>
    </row>
    <row r="686" spans="2:10" ht="63.75">
      <c r="B686" s="401" t="s">
        <v>9751</v>
      </c>
      <c r="C686" s="401" t="s">
        <v>1918</v>
      </c>
      <c r="D686" s="401" t="s">
        <v>9752</v>
      </c>
      <c r="E686" s="401" t="s">
        <v>9753</v>
      </c>
      <c r="F686" s="401" t="s">
        <v>9754</v>
      </c>
      <c r="G686" s="401" t="s">
        <v>8884</v>
      </c>
      <c r="H686" s="401" t="s">
        <v>10621</v>
      </c>
      <c r="I686" s="401" t="s">
        <v>10621</v>
      </c>
      <c r="J686" s="401" t="s">
        <v>9750</v>
      </c>
    </row>
    <row r="687" spans="2:10" ht="63.75">
      <c r="B687" s="401" t="s">
        <v>9755</v>
      </c>
      <c r="C687" s="401" t="s">
        <v>1918</v>
      </c>
      <c r="D687" s="401" t="s">
        <v>9756</v>
      </c>
      <c r="E687" s="401" t="s">
        <v>9757</v>
      </c>
      <c r="F687" s="401" t="s">
        <v>9758</v>
      </c>
      <c r="G687" s="401" t="s">
        <v>8884</v>
      </c>
      <c r="H687" s="401" t="s">
        <v>10621</v>
      </c>
      <c r="I687" s="401" t="s">
        <v>10621</v>
      </c>
      <c r="J687" s="401" t="s">
        <v>9750</v>
      </c>
    </row>
    <row r="688" spans="2:10" ht="102">
      <c r="B688" s="401" t="s">
        <v>9759</v>
      </c>
      <c r="C688" s="401" t="s">
        <v>1926</v>
      </c>
      <c r="D688" s="401" t="s">
        <v>1928</v>
      </c>
      <c r="E688" s="401" t="s">
        <v>1929</v>
      </c>
      <c r="F688" s="401" t="s">
        <v>2022</v>
      </c>
      <c r="G688" s="401" t="s">
        <v>8884</v>
      </c>
      <c r="H688" s="401" t="s">
        <v>10492</v>
      </c>
      <c r="I688" s="401" t="s">
        <v>10492</v>
      </c>
      <c r="J688" s="401" t="s">
        <v>9760</v>
      </c>
    </row>
    <row r="689" spans="2:10" ht="102">
      <c r="B689" s="401" t="s">
        <v>9761</v>
      </c>
      <c r="C689" s="401" t="s">
        <v>1926</v>
      </c>
      <c r="D689" s="401" t="s">
        <v>1932</v>
      </c>
      <c r="E689" s="401" t="s">
        <v>1933</v>
      </c>
      <c r="F689" s="401" t="s">
        <v>1927</v>
      </c>
      <c r="G689" s="401" t="s">
        <v>8884</v>
      </c>
      <c r="H689" s="401" t="s">
        <v>10492</v>
      </c>
      <c r="I689" s="401" t="s">
        <v>10492</v>
      </c>
      <c r="J689" s="401" t="s">
        <v>9760</v>
      </c>
    </row>
    <row r="690" spans="2:10" ht="102">
      <c r="B690" s="401" t="s">
        <v>9762</v>
      </c>
      <c r="C690" s="401" t="s">
        <v>1926</v>
      </c>
      <c r="D690" s="401" t="s">
        <v>1930</v>
      </c>
      <c r="E690" s="401" t="s">
        <v>1931</v>
      </c>
      <c r="F690" s="401" t="s">
        <v>1927</v>
      </c>
      <c r="G690" s="401" t="s">
        <v>8884</v>
      </c>
      <c r="H690" s="401" t="s">
        <v>10492</v>
      </c>
      <c r="I690" s="401" t="s">
        <v>10492</v>
      </c>
      <c r="J690" s="401" t="s">
        <v>9760</v>
      </c>
    </row>
    <row r="691" spans="2:10" ht="25.5">
      <c r="B691" s="401" t="s">
        <v>9763</v>
      </c>
      <c r="C691" s="401" t="s">
        <v>8719</v>
      </c>
      <c r="D691" s="401" t="s">
        <v>6879</v>
      </c>
      <c r="E691" s="401" t="s">
        <v>6880</v>
      </c>
      <c r="F691" s="401" t="s">
        <v>9764</v>
      </c>
      <c r="G691" s="401" t="s">
        <v>8884</v>
      </c>
      <c r="H691" s="401" t="s">
        <v>10492</v>
      </c>
      <c r="I691" s="401" t="s">
        <v>10492</v>
      </c>
      <c r="J691" s="401" t="s">
        <v>9765</v>
      </c>
    </row>
    <row r="692" spans="2:10" ht="25.5">
      <c r="B692" s="401" t="s">
        <v>10378</v>
      </c>
      <c r="C692" s="401" t="s">
        <v>10373</v>
      </c>
      <c r="D692" s="401" t="s">
        <v>5804</v>
      </c>
      <c r="E692" s="401" t="s">
        <v>645</v>
      </c>
      <c r="F692" s="401" t="s">
        <v>1927</v>
      </c>
      <c r="G692" s="401" t="s">
        <v>8884</v>
      </c>
      <c r="H692" s="401" t="s">
        <v>10505</v>
      </c>
      <c r="I692" s="401" t="s">
        <v>10505</v>
      </c>
      <c r="J692" s="401" t="s">
        <v>1927</v>
      </c>
    </row>
    <row r="693" spans="2:10" ht="25.5">
      <c r="B693" s="401" t="s">
        <v>10379</v>
      </c>
      <c r="C693" s="401" t="s">
        <v>10373</v>
      </c>
      <c r="D693" s="401" t="s">
        <v>10380</v>
      </c>
      <c r="E693" s="401" t="s">
        <v>677</v>
      </c>
      <c r="F693" s="401" t="s">
        <v>1927</v>
      </c>
      <c r="G693" s="401" t="s">
        <v>8884</v>
      </c>
      <c r="H693" s="401" t="s">
        <v>10505</v>
      </c>
      <c r="I693" s="401" t="s">
        <v>10505</v>
      </c>
      <c r="J693" s="401" t="s">
        <v>1927</v>
      </c>
    </row>
    <row r="694" spans="2:10" ht="25.5">
      <c r="B694" s="401" t="s">
        <v>10381</v>
      </c>
      <c r="C694" s="401" t="s">
        <v>10373</v>
      </c>
      <c r="D694" s="401" t="s">
        <v>10382</v>
      </c>
      <c r="E694" s="401" t="s">
        <v>712</v>
      </c>
      <c r="F694" s="401" t="s">
        <v>1927</v>
      </c>
      <c r="G694" s="401" t="s">
        <v>8884</v>
      </c>
      <c r="H694" s="401" t="s">
        <v>10505</v>
      </c>
      <c r="I694" s="401" t="s">
        <v>10505</v>
      </c>
      <c r="J694" s="401" t="s">
        <v>1927</v>
      </c>
    </row>
    <row r="695" spans="2:10" ht="25.5">
      <c r="B695" s="401" t="s">
        <v>10383</v>
      </c>
      <c r="C695" s="401" t="s">
        <v>10373</v>
      </c>
      <c r="D695" s="401" t="s">
        <v>10384</v>
      </c>
      <c r="E695" s="401" t="s">
        <v>5906</v>
      </c>
      <c r="F695" s="401" t="s">
        <v>1927</v>
      </c>
      <c r="G695" s="401" t="s">
        <v>8884</v>
      </c>
      <c r="H695" s="401" t="s">
        <v>10505</v>
      </c>
      <c r="I695" s="401" t="s">
        <v>10505</v>
      </c>
      <c r="J695" s="401" t="s">
        <v>1927</v>
      </c>
    </row>
    <row r="696" spans="2:10" ht="25.5">
      <c r="B696" s="401" t="s">
        <v>10385</v>
      </c>
      <c r="C696" s="401" t="s">
        <v>10373</v>
      </c>
      <c r="D696" s="401" t="s">
        <v>10386</v>
      </c>
      <c r="E696" s="401" t="s">
        <v>687</v>
      </c>
      <c r="F696" s="401" t="s">
        <v>1927</v>
      </c>
      <c r="G696" s="401" t="s">
        <v>8884</v>
      </c>
      <c r="H696" s="401" t="s">
        <v>10505</v>
      </c>
      <c r="I696" s="401" t="s">
        <v>10505</v>
      </c>
      <c r="J696" s="401" t="s">
        <v>1927</v>
      </c>
    </row>
    <row r="697" spans="2:10" ht="25.5">
      <c r="B697" s="401" t="s">
        <v>10387</v>
      </c>
      <c r="C697" s="401" t="s">
        <v>10373</v>
      </c>
      <c r="D697" s="401" t="s">
        <v>10388</v>
      </c>
      <c r="E697" s="401" t="s">
        <v>5915</v>
      </c>
      <c r="F697" s="401" t="s">
        <v>1927</v>
      </c>
      <c r="G697" s="401" t="s">
        <v>8884</v>
      </c>
      <c r="H697" s="401" t="s">
        <v>10505</v>
      </c>
      <c r="I697" s="401" t="s">
        <v>10505</v>
      </c>
      <c r="J697" s="401" t="s">
        <v>1927</v>
      </c>
    </row>
    <row r="698" spans="2:10" ht="25.5">
      <c r="B698" s="401" t="s">
        <v>10389</v>
      </c>
      <c r="C698" s="401" t="s">
        <v>10373</v>
      </c>
      <c r="D698" s="401" t="s">
        <v>10390</v>
      </c>
      <c r="E698" s="401" t="s">
        <v>6039</v>
      </c>
      <c r="F698" s="401" t="s">
        <v>1927</v>
      </c>
      <c r="G698" s="401" t="s">
        <v>8884</v>
      </c>
      <c r="H698" s="401" t="s">
        <v>10505</v>
      </c>
      <c r="I698" s="401" t="s">
        <v>10505</v>
      </c>
      <c r="J698" s="401" t="s">
        <v>1927</v>
      </c>
    </row>
    <row r="699" spans="2:10" ht="38.25">
      <c r="B699" s="401" t="s">
        <v>10391</v>
      </c>
      <c r="C699" s="401" t="s">
        <v>10373</v>
      </c>
      <c r="D699" s="401" t="s">
        <v>6051</v>
      </c>
      <c r="E699" s="401" t="s">
        <v>1366</v>
      </c>
      <c r="F699" s="401" t="s">
        <v>10392</v>
      </c>
      <c r="G699" s="401" t="s">
        <v>8884</v>
      </c>
      <c r="H699" s="401" t="s">
        <v>10505</v>
      </c>
      <c r="I699" s="401" t="s">
        <v>10505</v>
      </c>
      <c r="J699" s="401" t="s">
        <v>1927</v>
      </c>
    </row>
    <row r="700" spans="2:10" ht="25.5">
      <c r="B700" s="401" t="s">
        <v>10393</v>
      </c>
      <c r="C700" s="401" t="s">
        <v>10373</v>
      </c>
      <c r="D700" s="401" t="s">
        <v>6057</v>
      </c>
      <c r="E700" s="401" t="s">
        <v>1369</v>
      </c>
      <c r="F700" s="401" t="s">
        <v>10394</v>
      </c>
      <c r="G700" s="401" t="s">
        <v>8884</v>
      </c>
      <c r="H700" s="401" t="s">
        <v>10505</v>
      </c>
      <c r="I700" s="401" t="s">
        <v>10505</v>
      </c>
      <c r="J700" s="401" t="s">
        <v>1927</v>
      </c>
    </row>
    <row r="701" spans="2:10" ht="51">
      <c r="B701" s="401" t="s">
        <v>10395</v>
      </c>
      <c r="C701" s="401" t="s">
        <v>10373</v>
      </c>
      <c r="D701" s="401" t="s">
        <v>10396</v>
      </c>
      <c r="E701" s="401" t="s">
        <v>4424</v>
      </c>
      <c r="F701" s="401" t="s">
        <v>4423</v>
      </c>
      <c r="G701" s="401" t="s">
        <v>8884</v>
      </c>
      <c r="H701" s="401" t="s">
        <v>10505</v>
      </c>
      <c r="I701" s="401" t="s">
        <v>10505</v>
      </c>
      <c r="J701" s="401" t="s">
        <v>10397</v>
      </c>
    </row>
    <row r="702" spans="2:10" ht="38.25">
      <c r="B702" s="401" t="s">
        <v>10398</v>
      </c>
      <c r="C702" s="401" t="s">
        <v>9886</v>
      </c>
      <c r="D702" s="401" t="s">
        <v>10399</v>
      </c>
      <c r="E702" s="401" t="s">
        <v>10400</v>
      </c>
      <c r="F702" s="401" t="s">
        <v>1927</v>
      </c>
      <c r="G702" s="401" t="s">
        <v>8884</v>
      </c>
      <c r="H702" s="401" t="s">
        <v>10505</v>
      </c>
      <c r="I702" s="401" t="s">
        <v>10505</v>
      </c>
      <c r="J702" s="401" t="s">
        <v>10401</v>
      </c>
    </row>
    <row r="703" spans="2:10" ht="38.25">
      <c r="B703" s="401" t="s">
        <v>10402</v>
      </c>
      <c r="C703" s="401" t="s">
        <v>9886</v>
      </c>
      <c r="D703" s="401" t="s">
        <v>10403</v>
      </c>
      <c r="E703" s="401" t="s">
        <v>10404</v>
      </c>
      <c r="F703" s="401" t="s">
        <v>1927</v>
      </c>
      <c r="G703" s="401" t="s">
        <v>8884</v>
      </c>
      <c r="H703" s="401" t="s">
        <v>10505</v>
      </c>
      <c r="I703" s="401" t="s">
        <v>10505</v>
      </c>
      <c r="J703" s="401" t="s">
        <v>10401</v>
      </c>
    </row>
    <row r="704" spans="2:10" ht="38.25">
      <c r="B704" s="401" t="s">
        <v>10405</v>
      </c>
      <c r="C704" s="401" t="s">
        <v>9886</v>
      </c>
      <c r="D704" s="401" t="s">
        <v>10406</v>
      </c>
      <c r="E704" s="401" t="s">
        <v>10407</v>
      </c>
      <c r="F704" s="401" t="s">
        <v>1927</v>
      </c>
      <c r="G704" s="401" t="s">
        <v>8884</v>
      </c>
      <c r="H704" s="401" t="s">
        <v>10505</v>
      </c>
      <c r="I704" s="401" t="s">
        <v>10505</v>
      </c>
      <c r="J704" s="401" t="s">
        <v>10401</v>
      </c>
    </row>
    <row r="705" spans="2:10" ht="114.75">
      <c r="B705" s="401" t="s">
        <v>10758</v>
      </c>
      <c r="C705" s="401" t="s">
        <v>10810</v>
      </c>
      <c r="D705" s="401" t="s">
        <v>10759</v>
      </c>
      <c r="E705" s="401" t="s">
        <v>9977</v>
      </c>
      <c r="F705" s="401" t="s">
        <v>10636</v>
      </c>
      <c r="G705" s="401" t="s">
        <v>8884</v>
      </c>
      <c r="H705" s="401" t="s">
        <v>10475</v>
      </c>
      <c r="I705" s="401" t="s">
        <v>10973</v>
      </c>
      <c r="J705" s="401" t="s">
        <v>10992</v>
      </c>
    </row>
    <row r="706" spans="2:10" ht="140.25">
      <c r="B706" s="401" t="s">
        <v>10760</v>
      </c>
      <c r="C706" s="401" t="s">
        <v>10810</v>
      </c>
      <c r="D706" s="401" t="s">
        <v>10761</v>
      </c>
      <c r="E706" s="401" t="s">
        <v>10762</v>
      </c>
      <c r="F706" s="401" t="s">
        <v>10763</v>
      </c>
      <c r="G706" s="401" t="s">
        <v>8884</v>
      </c>
      <c r="H706" s="401" t="s">
        <v>10475</v>
      </c>
      <c r="I706" s="401" t="s">
        <v>10973</v>
      </c>
      <c r="J706" s="401" t="s">
        <v>10992</v>
      </c>
    </row>
    <row r="707" spans="2:10" ht="140.25">
      <c r="B707" s="401" t="s">
        <v>10764</v>
      </c>
      <c r="C707" s="401" t="s">
        <v>10810</v>
      </c>
      <c r="D707" s="401" t="s">
        <v>10765</v>
      </c>
      <c r="E707" s="401" t="s">
        <v>10766</v>
      </c>
      <c r="F707" s="401" t="s">
        <v>10767</v>
      </c>
      <c r="G707" s="401" t="s">
        <v>8884</v>
      </c>
      <c r="H707" s="401" t="s">
        <v>10475</v>
      </c>
      <c r="I707" s="401" t="s">
        <v>10973</v>
      </c>
      <c r="J707" s="401" t="s">
        <v>10992</v>
      </c>
    </row>
    <row r="713" spans="2:10">
      <c r="B713" s="161" t="s">
        <v>10993</v>
      </c>
    </row>
    <row r="714" spans="2:10">
      <c r="B714" s="402" t="s">
        <v>9766</v>
      </c>
      <c r="C714" s="402" t="s">
        <v>9767</v>
      </c>
      <c r="D714" s="402" t="s">
        <v>9768</v>
      </c>
      <c r="E714" s="402" t="s">
        <v>8494</v>
      </c>
      <c r="F714" s="402" t="s">
        <v>9769</v>
      </c>
      <c r="G714" s="402" t="s">
        <v>9770</v>
      </c>
      <c r="H714" s="402" t="s">
        <v>8506</v>
      </c>
      <c r="I714" s="402" t="s">
        <v>8507</v>
      </c>
    </row>
    <row r="715" spans="2:10" ht="76.5">
      <c r="B715" s="403" t="s">
        <v>9771</v>
      </c>
      <c r="C715" s="403" t="s">
        <v>9772</v>
      </c>
      <c r="D715" s="403" t="s">
        <v>9773</v>
      </c>
      <c r="E715" s="403" t="s">
        <v>9774</v>
      </c>
      <c r="F715" s="403" t="s">
        <v>9775</v>
      </c>
      <c r="G715" s="403" t="s">
        <v>9776</v>
      </c>
      <c r="H715" s="403" t="s">
        <v>8515</v>
      </c>
      <c r="I715" s="403" t="s">
        <v>1927</v>
      </c>
    </row>
    <row r="716" spans="2:10" ht="63.75">
      <c r="B716" s="403" t="s">
        <v>9771</v>
      </c>
      <c r="C716" s="403" t="s">
        <v>9772</v>
      </c>
      <c r="D716" s="403" t="s">
        <v>9773</v>
      </c>
      <c r="E716" s="403" t="s">
        <v>9777</v>
      </c>
      <c r="F716" s="403" t="s">
        <v>9778</v>
      </c>
      <c r="G716" s="403" t="s">
        <v>9779</v>
      </c>
      <c r="H716" s="403" t="s">
        <v>8515</v>
      </c>
      <c r="I716" s="403" t="s">
        <v>1927</v>
      </c>
    </row>
    <row r="717" spans="2:10" ht="51">
      <c r="B717" s="403" t="s">
        <v>9771</v>
      </c>
      <c r="C717" s="403" t="s">
        <v>9772</v>
      </c>
      <c r="D717" s="403" t="s">
        <v>9780</v>
      </c>
      <c r="E717" s="403" t="s">
        <v>9781</v>
      </c>
      <c r="F717" s="403" t="s">
        <v>9782</v>
      </c>
      <c r="G717" s="403" t="s">
        <v>9783</v>
      </c>
      <c r="H717" s="403" t="s">
        <v>8515</v>
      </c>
      <c r="I717" s="403" t="s">
        <v>1927</v>
      </c>
    </row>
    <row r="718" spans="2:10" ht="38.25">
      <c r="B718" s="403" t="s">
        <v>9771</v>
      </c>
      <c r="C718" s="403" t="s">
        <v>9772</v>
      </c>
      <c r="D718" s="403" t="s">
        <v>9780</v>
      </c>
      <c r="E718" s="403" t="s">
        <v>9784</v>
      </c>
      <c r="F718" s="403" t="s">
        <v>9785</v>
      </c>
      <c r="G718" s="403" t="s">
        <v>9786</v>
      </c>
      <c r="H718" s="403" t="s">
        <v>8515</v>
      </c>
      <c r="I718" s="403" t="s">
        <v>1927</v>
      </c>
    </row>
    <row r="719" spans="2:10" ht="51">
      <c r="B719" s="403" t="s">
        <v>9771</v>
      </c>
      <c r="C719" s="403" t="s">
        <v>9772</v>
      </c>
      <c r="D719" s="403" t="s">
        <v>9780</v>
      </c>
      <c r="E719" s="403" t="s">
        <v>9787</v>
      </c>
      <c r="F719" s="403" t="s">
        <v>9788</v>
      </c>
      <c r="G719" s="403" t="s">
        <v>9789</v>
      </c>
      <c r="H719" s="403" t="s">
        <v>8515</v>
      </c>
      <c r="I719" s="403" t="s">
        <v>1927</v>
      </c>
    </row>
    <row r="720" spans="2:10" ht="38.25">
      <c r="B720" s="403" t="s">
        <v>9771</v>
      </c>
      <c r="C720" s="403" t="s">
        <v>9772</v>
      </c>
      <c r="D720" s="403" t="s">
        <v>9780</v>
      </c>
      <c r="E720" s="403" t="s">
        <v>9790</v>
      </c>
      <c r="F720" s="403" t="s">
        <v>9791</v>
      </c>
      <c r="G720" s="403" t="s">
        <v>9792</v>
      </c>
      <c r="H720" s="403" t="s">
        <v>8515</v>
      </c>
      <c r="I720" s="403" t="s">
        <v>1927</v>
      </c>
    </row>
    <row r="721" spans="2:9" ht="38.25">
      <c r="B721" s="403" t="s">
        <v>9771</v>
      </c>
      <c r="C721" s="403" t="s">
        <v>9772</v>
      </c>
      <c r="D721" s="403" t="s">
        <v>9780</v>
      </c>
      <c r="E721" s="403" t="s">
        <v>9793</v>
      </c>
      <c r="F721" s="403" t="s">
        <v>9794</v>
      </c>
      <c r="G721" s="403" t="s">
        <v>9795</v>
      </c>
      <c r="H721" s="403" t="s">
        <v>8515</v>
      </c>
      <c r="I721" s="403" t="s">
        <v>1927</v>
      </c>
    </row>
    <row r="722" spans="2:9" ht="89.25">
      <c r="B722" s="403" t="s">
        <v>9771</v>
      </c>
      <c r="C722" s="403" t="s">
        <v>9772</v>
      </c>
      <c r="D722" s="403" t="s">
        <v>9780</v>
      </c>
      <c r="E722" s="403" t="s">
        <v>9796</v>
      </c>
      <c r="F722" s="403" t="s">
        <v>9797</v>
      </c>
      <c r="G722" s="403" t="s">
        <v>9798</v>
      </c>
      <c r="H722" s="403" t="s">
        <v>8515</v>
      </c>
      <c r="I722" s="403" t="s">
        <v>1927</v>
      </c>
    </row>
    <row r="723" spans="2:9" ht="63.75">
      <c r="B723" s="403" t="s">
        <v>9771</v>
      </c>
      <c r="C723" s="403" t="s">
        <v>9772</v>
      </c>
      <c r="D723" s="403" t="s">
        <v>9780</v>
      </c>
      <c r="E723" s="403" t="s">
        <v>9799</v>
      </c>
      <c r="F723" s="403" t="s">
        <v>9800</v>
      </c>
      <c r="G723" s="403" t="s">
        <v>9801</v>
      </c>
      <c r="H723" s="403" t="s">
        <v>8515</v>
      </c>
      <c r="I723" s="403" t="s">
        <v>1927</v>
      </c>
    </row>
    <row r="724" spans="2:9" ht="153">
      <c r="B724" s="403" t="s">
        <v>9771</v>
      </c>
      <c r="C724" s="403" t="s">
        <v>9802</v>
      </c>
      <c r="D724" s="403" t="s">
        <v>1927</v>
      </c>
      <c r="E724" s="403" t="s">
        <v>9803</v>
      </c>
      <c r="F724" s="403" t="s">
        <v>9804</v>
      </c>
      <c r="G724" s="403" t="s">
        <v>9805</v>
      </c>
      <c r="H724" s="403" t="s">
        <v>8515</v>
      </c>
      <c r="I724" s="403" t="s">
        <v>1927</v>
      </c>
    </row>
    <row r="725" spans="2:9" ht="51">
      <c r="B725" s="403" t="s">
        <v>9771</v>
      </c>
      <c r="C725" s="403" t="s">
        <v>9802</v>
      </c>
      <c r="D725" s="403" t="s">
        <v>1927</v>
      </c>
      <c r="E725" s="403" t="s">
        <v>9806</v>
      </c>
      <c r="F725" s="403" t="s">
        <v>9807</v>
      </c>
      <c r="G725" s="403" t="s">
        <v>9808</v>
      </c>
      <c r="H725" s="403" t="s">
        <v>8515</v>
      </c>
      <c r="I725" s="403" t="s">
        <v>1927</v>
      </c>
    </row>
    <row r="726" spans="2:9" ht="51">
      <c r="B726" s="403" t="s">
        <v>9809</v>
      </c>
      <c r="C726" s="403" t="s">
        <v>9810</v>
      </c>
      <c r="D726" s="403" t="s">
        <v>1927</v>
      </c>
      <c r="E726" s="403" t="s">
        <v>9811</v>
      </c>
      <c r="F726" s="403" t="s">
        <v>9812</v>
      </c>
      <c r="G726" s="403" t="s">
        <v>9813</v>
      </c>
      <c r="H726" s="403" t="s">
        <v>8515</v>
      </c>
      <c r="I726" s="403" t="s">
        <v>1927</v>
      </c>
    </row>
    <row r="727" spans="2:9" ht="102">
      <c r="B727" s="403" t="s">
        <v>9809</v>
      </c>
      <c r="C727" s="403" t="s">
        <v>9810</v>
      </c>
      <c r="D727" s="403" t="s">
        <v>1927</v>
      </c>
      <c r="E727" s="403" t="s">
        <v>9814</v>
      </c>
      <c r="F727" s="403" t="s">
        <v>9815</v>
      </c>
      <c r="G727" s="403" t="s">
        <v>9816</v>
      </c>
      <c r="H727" s="403" t="s">
        <v>8515</v>
      </c>
      <c r="I727" s="403" t="s">
        <v>1927</v>
      </c>
    </row>
    <row r="728" spans="2:9" ht="165.75">
      <c r="B728" s="403" t="s">
        <v>9809</v>
      </c>
      <c r="C728" s="403" t="s">
        <v>9810</v>
      </c>
      <c r="D728" s="403" t="s">
        <v>1927</v>
      </c>
      <c r="E728" s="403" t="s">
        <v>9817</v>
      </c>
      <c r="F728" s="403" t="s">
        <v>9818</v>
      </c>
      <c r="G728" s="403" t="s">
        <v>9819</v>
      </c>
      <c r="H728" s="403" t="s">
        <v>8515</v>
      </c>
      <c r="I728" s="403" t="s">
        <v>1927</v>
      </c>
    </row>
    <row r="729" spans="2:9" ht="51">
      <c r="B729" s="403" t="s">
        <v>9809</v>
      </c>
      <c r="C729" s="403" t="s">
        <v>9820</v>
      </c>
      <c r="D729" s="403" t="s">
        <v>1927</v>
      </c>
      <c r="E729" s="403" t="s">
        <v>9821</v>
      </c>
      <c r="F729" s="403" t="s">
        <v>9822</v>
      </c>
      <c r="G729" s="403" t="s">
        <v>9823</v>
      </c>
      <c r="H729" s="403" t="s">
        <v>8515</v>
      </c>
      <c r="I729" s="403" t="s">
        <v>1927</v>
      </c>
    </row>
  </sheetData>
  <mergeCells count="5">
    <mergeCell ref="B66:M66"/>
    <mergeCell ref="B4:F4"/>
    <mergeCell ref="B44:M44"/>
    <mergeCell ref="B46:M46"/>
    <mergeCell ref="B64:M64"/>
  </mergeCells>
  <hyperlinks>
    <hyperlink ref="I4" location="Contents!A1" display="Go back to the list" xr:uid="{00000000-0004-0000-0B00-000000000000}"/>
    <hyperlink ref="B9" location="'IEC62474 Electrotechnical Ind'!B73" display="1. Declarable Substances" xr:uid="{00000000-0004-0000-0B00-000001000000}"/>
    <hyperlink ref="B68" location="'IEC62474 Electrotechnical Ind'!B9" display="(go back to index)" xr:uid="{00000000-0004-0000-0B00-000002000000}"/>
    <hyperlink ref="B10" location="'IEC62474 Electrotechnical Ind'!B221" display="2. Reference Substances" xr:uid="{00000000-0004-0000-0B00-000005000000}"/>
    <hyperlink ref="B11" location="'IEC62474 Electrotechnical Ind'!B715" display="3. Material Classes" xr:uid="{00000000-0004-0000-0B00-000006000000}"/>
  </hyperlinks>
  <pageMargins left="0.75" right="0.75" top="1" bottom="1" header="0.5" footer="0.5"/>
  <pageSetup paperSize="9" orientation="portrait" horizontalDpi="4294967292" verticalDpi="4294967292" r:id="rId1"/>
  <headerFooter>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E9"/>
  <sheetViews>
    <sheetView showGridLines="0" showRowColHeaders="0" workbookViewId="0">
      <selection activeCell="J9" sqref="J9"/>
    </sheetView>
  </sheetViews>
  <sheetFormatPr defaultRowHeight="12.75"/>
  <cols>
    <col min="2" max="2" width="61.85546875" customWidth="1"/>
    <col min="3" max="3" width="19" customWidth="1"/>
    <col min="4" max="4" width="31.140625" customWidth="1"/>
  </cols>
  <sheetData>
    <row r="1" spans="2:5" ht="13.5" thickBot="1"/>
    <row r="2" spans="2:5" ht="17.25" thickTop="1" thickBot="1">
      <c r="B2" s="25" t="s">
        <v>10410</v>
      </c>
    </row>
    <row r="3" spans="2:5" ht="24" thickTop="1" thickBot="1">
      <c r="B3" s="26" t="s">
        <v>1726</v>
      </c>
      <c r="C3" s="27" t="s">
        <v>1727</v>
      </c>
      <c r="D3" s="27" t="s">
        <v>1748</v>
      </c>
    </row>
    <row r="4" spans="2:5" ht="179.25" customHeight="1" thickTop="1" thickBot="1">
      <c r="B4" s="145" t="s">
        <v>10416</v>
      </c>
      <c r="C4" s="28" t="s">
        <v>10422</v>
      </c>
      <c r="D4" s="28" t="s">
        <v>10424</v>
      </c>
      <c r="E4" s="29" t="s">
        <v>1739</v>
      </c>
    </row>
    <row r="5" spans="2:5" ht="14.25" thickTop="1" thickBot="1"/>
    <row r="6" spans="2:5" ht="16.5" thickBot="1">
      <c r="B6" s="1" t="s">
        <v>1746</v>
      </c>
      <c r="C6" s="2" t="s">
        <v>1747</v>
      </c>
      <c r="D6" s="2" t="s">
        <v>1748</v>
      </c>
    </row>
    <row r="7" spans="2:5" ht="174.75" customHeight="1" thickBot="1">
      <c r="B7" s="142" t="s">
        <v>10412</v>
      </c>
      <c r="C7" s="146" t="s">
        <v>10411</v>
      </c>
      <c r="D7" s="147"/>
    </row>
    <row r="8" spans="2:5" ht="141" thickBot="1">
      <c r="B8" s="144" t="s">
        <v>10414</v>
      </c>
      <c r="C8" s="149" t="s">
        <v>10413</v>
      </c>
      <c r="D8" s="148"/>
    </row>
    <row r="9" spans="2:5" ht="135.75" customHeight="1" thickBot="1">
      <c r="B9" s="141" t="s">
        <v>10421</v>
      </c>
      <c r="C9" s="143" t="s">
        <v>10415</v>
      </c>
      <c r="D9" s="148"/>
    </row>
  </sheetData>
  <hyperlinks>
    <hyperlink ref="E4" location="Contents!A1" display="Go back to the list" xr:uid="{00000000-0004-0000-0C00-000000000000}"/>
    <hyperlink ref="B4" display="What are POPs?_x000a__x000a_Persistent Organic Pollutants (POPs) are organic chemical substances, that is, they are carbon-based. They possess a particular combination of physical and chemical properties such that, once released into the environment._x000a__x000a_They remain int" xr:uid="{00000000-0004-0000-0C00-000001000000}"/>
  </hyperlinks>
  <pageMargins left="0.7" right="0.7" top="0.75" bottom="0.75" header="0.3" footer="0.3"/>
  <pageSetup orientation="portrait" r:id="rId1"/>
  <headerFooter>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AM&amp;C&amp;R</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E7"/>
  <sheetViews>
    <sheetView showGridLines="0" showRowColHeaders="0" workbookViewId="0">
      <selection activeCell="B7" sqref="B7"/>
    </sheetView>
  </sheetViews>
  <sheetFormatPr defaultColWidth="8.85546875" defaultRowHeight="12.75"/>
  <cols>
    <col min="1" max="1" width="4.7109375" customWidth="1"/>
    <col min="2" max="2" width="50.7109375" customWidth="1"/>
    <col min="3" max="3" width="10.7109375" customWidth="1"/>
    <col min="4" max="4" width="53.42578125" customWidth="1"/>
  </cols>
  <sheetData>
    <row r="1" spans="2:5" ht="13.5" thickBot="1"/>
    <row r="2" spans="2:5" ht="17.25" thickTop="1" thickBot="1">
      <c r="B2" s="25" t="s">
        <v>1737</v>
      </c>
    </row>
    <row r="3" spans="2:5" ht="35.25" thickTop="1" thickBot="1">
      <c r="B3" s="26" t="s">
        <v>1726</v>
      </c>
      <c r="C3" s="27" t="s">
        <v>1727</v>
      </c>
      <c r="D3" s="27" t="s">
        <v>1748</v>
      </c>
    </row>
    <row r="4" spans="2:5" ht="24" thickTop="1" thickBot="1">
      <c r="B4" s="28" t="s">
        <v>1738</v>
      </c>
      <c r="C4" s="28" t="s">
        <v>1740</v>
      </c>
      <c r="D4" s="28" t="s">
        <v>1745</v>
      </c>
      <c r="E4" s="29" t="s">
        <v>1739</v>
      </c>
    </row>
    <row r="5" spans="2:5" ht="14.25" thickTop="1" thickBot="1"/>
    <row r="6" spans="2:5" ht="32.25" thickBot="1">
      <c r="B6" s="1" t="s">
        <v>1746</v>
      </c>
      <c r="C6" s="2" t="s">
        <v>1747</v>
      </c>
      <c r="D6" s="2" t="s">
        <v>1748</v>
      </c>
    </row>
    <row r="7" spans="2:5" ht="141" thickBot="1">
      <c r="B7" s="404" t="s">
        <v>10408</v>
      </c>
      <c r="C7" s="140"/>
      <c r="D7" s="64" t="s">
        <v>10409</v>
      </c>
    </row>
  </sheetData>
  <phoneticPr fontId="6" type="noConversion"/>
  <hyperlinks>
    <hyperlink ref="E4" location="Contents!A1" display="Go back to the list" xr:uid="{00000000-0004-0000-0D00-000000000000}"/>
  </hyperlinks>
  <pageMargins left="0.5" right="0.5" top="1" bottom="0.75" header="0.25" footer="0.5"/>
  <pageSetup orientation="landscape"/>
  <headerFooter alignWithMargins="0">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AM&amp;C&amp;A
&amp;RPage &amp;P of &amp;N</oddFooter>
  </headerFooter>
  <extLst>
    <x:ext xmlns:x="http://schemas.openxmlformats.org/spreadsheetml/2006/main" xmlns:mx="http://schemas.microsoft.com/office/mac/excel/2008/main" uri="{64002731-A6B0-56B0-2670-7721B7C09600}">
      <mx:PLV Mode="0" OnePage="0" WScale="0"/>
    </x: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E16"/>
  <sheetViews>
    <sheetView showGridLines="0" showRowColHeaders="0" zoomScaleNormal="100" workbookViewId="0">
      <pane ySplit="4755" topLeftCell="A9" activePane="bottomLeft"/>
      <selection activeCell="B2" sqref="B2:E6"/>
      <selection pane="bottomLeft" activeCell="B4" sqref="B4"/>
    </sheetView>
  </sheetViews>
  <sheetFormatPr defaultColWidth="8.85546875" defaultRowHeight="12.75"/>
  <cols>
    <col min="1" max="1" width="4.7109375" customWidth="1"/>
    <col min="2" max="2" width="84.5703125" customWidth="1"/>
    <col min="3" max="3" width="10.7109375" customWidth="1"/>
    <col min="4" max="4" width="18.140625" customWidth="1"/>
    <col min="6" max="6" width="9.28515625" bestFit="1" customWidth="1"/>
  </cols>
  <sheetData>
    <row r="1" spans="2:5" ht="13.5" thickBot="1"/>
    <row r="2" spans="2:5" ht="17.25" thickTop="1" thickBot="1">
      <c r="B2" s="25" t="s">
        <v>1728</v>
      </c>
    </row>
    <row r="3" spans="2:5" ht="35.25" thickTop="1" thickBot="1">
      <c r="B3" s="26" t="s">
        <v>1726</v>
      </c>
      <c r="C3" s="27" t="s">
        <v>1727</v>
      </c>
      <c r="D3" s="27" t="s">
        <v>1748</v>
      </c>
    </row>
    <row r="4" spans="2:5" ht="102.75" thickTop="1" thickBot="1">
      <c r="B4" s="28" t="s">
        <v>8</v>
      </c>
      <c r="C4" s="28" t="s">
        <v>1741</v>
      </c>
      <c r="D4" s="28" t="s">
        <v>1729</v>
      </c>
      <c r="E4" s="29" t="s">
        <v>1739</v>
      </c>
    </row>
    <row r="5" spans="2:5" ht="14.25" thickTop="1" thickBot="1"/>
    <row r="6" spans="2:5" ht="42" customHeight="1" thickBot="1">
      <c r="B6" s="1" t="s">
        <v>1746</v>
      </c>
      <c r="C6" s="2" t="s">
        <v>1747</v>
      </c>
      <c r="D6" s="2" t="s">
        <v>1748</v>
      </c>
    </row>
    <row r="7" spans="2:5" ht="66" customHeight="1" thickBot="1">
      <c r="B7" s="50" t="s">
        <v>10418</v>
      </c>
      <c r="C7" s="51" t="s">
        <v>10419</v>
      </c>
      <c r="D7" s="3" t="s">
        <v>10417</v>
      </c>
    </row>
    <row r="8" spans="2:5" ht="166.5" thickBot="1">
      <c r="B8" s="50" t="s">
        <v>1749</v>
      </c>
      <c r="C8" s="51" t="s">
        <v>1372</v>
      </c>
      <c r="D8" s="3" t="s">
        <v>9856</v>
      </c>
    </row>
    <row r="9" spans="2:5" ht="26.25" thickBot="1">
      <c r="B9" s="50" t="s">
        <v>1750</v>
      </c>
      <c r="C9" s="51" t="s">
        <v>1372</v>
      </c>
      <c r="D9" s="3" t="s">
        <v>1222</v>
      </c>
    </row>
    <row r="10" spans="2:5" ht="51.75" thickBot="1">
      <c r="B10" s="50" t="s">
        <v>1751</v>
      </c>
      <c r="C10" s="51" t="s">
        <v>1372</v>
      </c>
      <c r="D10" s="3" t="s">
        <v>9858</v>
      </c>
    </row>
    <row r="11" spans="2:5" ht="26.25" thickBot="1">
      <c r="B11" s="50" t="s">
        <v>1752</v>
      </c>
      <c r="C11" s="51" t="s">
        <v>1372</v>
      </c>
      <c r="D11" s="3" t="s">
        <v>1223</v>
      </c>
    </row>
    <row r="12" spans="2:5" ht="26.25" thickBot="1">
      <c r="B12" s="50" t="s">
        <v>1753</v>
      </c>
      <c r="C12" s="51" t="s">
        <v>1372</v>
      </c>
      <c r="D12" s="3" t="s">
        <v>1222</v>
      </c>
    </row>
    <row r="13" spans="2:5" ht="51.75" thickBot="1">
      <c r="B13" s="50" t="s">
        <v>1754</v>
      </c>
      <c r="C13" s="51" t="s">
        <v>1372</v>
      </c>
      <c r="D13" s="3" t="s">
        <v>9859</v>
      </c>
    </row>
    <row r="15" spans="2:5">
      <c r="B15" s="30" t="s">
        <v>1742</v>
      </c>
    </row>
    <row r="16" spans="2:5" ht="25.5">
      <c r="B16" s="30" t="s">
        <v>1743</v>
      </c>
    </row>
  </sheetData>
  <phoneticPr fontId="6" type="noConversion"/>
  <hyperlinks>
    <hyperlink ref="E4" location="Contents!A1" display="Go back to the list" xr:uid="{00000000-0004-0000-0E00-000000000000}"/>
  </hyperlinks>
  <pageMargins left="0.25" right="0.25" top="0.75" bottom="0.75" header="0.3" footer="0.3"/>
  <pageSetup paperSize="9" scale="78" orientation="portrait" r:id="rId1"/>
  <headerFooter alignWithMargins="0">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AM&amp;C&amp;A
&amp;RPage &amp;P of &amp;N</oddFooter>
  </headerFooter>
  <extLst>
    <x:ext xmlns:x="http://schemas.openxmlformats.org/spreadsheetml/2006/main" xmlns:mx="http://schemas.microsoft.com/office/mac/excel/2008/main" uri="{64002731-A6B0-56B0-2670-7721B7C09600}">
      <mx:PLV Mode="0" OnePage="0" WScale="0"/>
    </x: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H24"/>
  <sheetViews>
    <sheetView showGridLines="0" showRowColHeaders="0" workbookViewId="0">
      <selection activeCell="N15" sqref="N15"/>
    </sheetView>
  </sheetViews>
  <sheetFormatPr defaultColWidth="8.85546875" defaultRowHeight="12.75"/>
  <cols>
    <col min="1" max="1" width="4.7109375" customWidth="1"/>
    <col min="2" max="2" width="13" customWidth="1"/>
    <col min="3" max="3" width="12.140625" customWidth="1"/>
    <col min="4" max="4" width="11" customWidth="1"/>
    <col min="5" max="5" width="21" customWidth="1"/>
    <col min="6" max="6" width="10.28515625" customWidth="1"/>
    <col min="7" max="7" width="18.42578125" customWidth="1"/>
  </cols>
  <sheetData>
    <row r="2" spans="2:8" ht="13.5" thickBot="1">
      <c r="B2" s="740" t="s">
        <v>1733</v>
      </c>
      <c r="C2" s="680"/>
    </row>
    <row r="3" spans="2:8" ht="35.25" thickTop="1" thickBot="1">
      <c r="B3" s="662" t="s">
        <v>1726</v>
      </c>
      <c r="F3" s="27" t="s">
        <v>1727</v>
      </c>
      <c r="G3" s="27" t="s">
        <v>1748</v>
      </c>
    </row>
    <row r="4" spans="2:8" s="44" customFormat="1" ht="54.95" customHeight="1" thickTop="1" thickBot="1">
      <c r="B4" s="741" t="s">
        <v>2004</v>
      </c>
      <c r="C4" s="742"/>
      <c r="D4" s="742"/>
      <c r="E4" s="743"/>
      <c r="F4" s="48" t="s">
        <v>1734</v>
      </c>
      <c r="G4" s="48" t="s">
        <v>1744</v>
      </c>
      <c r="H4" s="49" t="s">
        <v>1739</v>
      </c>
    </row>
    <row r="5" spans="2:8" ht="13.5" thickTop="1"/>
    <row r="8" spans="2:8">
      <c r="B8" s="737" t="s">
        <v>9860</v>
      </c>
      <c r="C8" s="739" t="s">
        <v>9862</v>
      </c>
      <c r="D8" s="739"/>
      <c r="E8" s="739"/>
      <c r="F8" s="739"/>
      <c r="G8" s="739"/>
      <c r="H8" s="739"/>
    </row>
    <row r="9" spans="2:8">
      <c r="B9" s="738"/>
      <c r="C9" s="113" t="s">
        <v>9863</v>
      </c>
      <c r="D9" s="113" t="s">
        <v>9864</v>
      </c>
      <c r="E9" s="113" t="s">
        <v>9865</v>
      </c>
      <c r="F9" s="113" t="s">
        <v>9866</v>
      </c>
      <c r="G9" s="113" t="s">
        <v>9867</v>
      </c>
      <c r="H9" s="113"/>
    </row>
    <row r="10" spans="2:8">
      <c r="B10" s="114">
        <v>1</v>
      </c>
      <c r="C10" s="114" t="s">
        <v>9868</v>
      </c>
      <c r="D10" s="114" t="s">
        <v>9868</v>
      </c>
      <c r="E10" s="114" t="s">
        <v>9869</v>
      </c>
      <c r="F10" s="114" t="s">
        <v>9870</v>
      </c>
      <c r="G10" s="114" t="s">
        <v>9870</v>
      </c>
      <c r="H10" s="114"/>
    </row>
    <row r="11" spans="2:8">
      <c r="B11" s="114" t="s">
        <v>9861</v>
      </c>
      <c r="C11" s="114" t="s">
        <v>9868</v>
      </c>
      <c r="D11" s="114" t="s">
        <v>9868</v>
      </c>
      <c r="E11" s="114" t="s">
        <v>9869</v>
      </c>
      <c r="F11" s="114" t="s">
        <v>9870</v>
      </c>
      <c r="G11" s="114" t="s">
        <v>9870</v>
      </c>
      <c r="H11" s="114"/>
    </row>
    <row r="12" spans="2:8">
      <c r="B12" s="114">
        <v>5</v>
      </c>
      <c r="C12" s="114" t="s">
        <v>9870</v>
      </c>
      <c r="D12" s="114" t="s">
        <v>9870</v>
      </c>
      <c r="E12" s="114" t="s">
        <v>9870</v>
      </c>
      <c r="F12" s="114" t="s">
        <v>9871</v>
      </c>
      <c r="G12" s="114" t="s">
        <v>9871</v>
      </c>
      <c r="H12" s="114"/>
    </row>
    <row r="13" spans="2:8">
      <c r="B13" s="114">
        <v>6</v>
      </c>
      <c r="C13" s="114" t="s">
        <v>9870</v>
      </c>
      <c r="D13" s="114" t="s">
        <v>9870</v>
      </c>
      <c r="E13" s="114" t="s">
        <v>9870</v>
      </c>
      <c r="F13" s="114" t="s">
        <v>9871</v>
      </c>
      <c r="G13" s="114" t="s">
        <v>9871</v>
      </c>
      <c r="H13" s="114"/>
    </row>
    <row r="14" spans="2:8">
      <c r="B14" s="112"/>
    </row>
    <row r="15" spans="2:8">
      <c r="B15" s="109" t="s">
        <v>9872</v>
      </c>
    </row>
    <row r="16" spans="2:8">
      <c r="B16" s="112"/>
    </row>
    <row r="17" spans="2:3">
      <c r="B17" s="112">
        <v>1</v>
      </c>
      <c r="C17" s="5" t="s">
        <v>9873</v>
      </c>
    </row>
    <row r="18" spans="2:3">
      <c r="B18" s="112">
        <v>2</v>
      </c>
      <c r="C18" t="s">
        <v>9874</v>
      </c>
    </row>
    <row r="19" spans="2:3">
      <c r="B19" s="112">
        <v>3</v>
      </c>
      <c r="C19" s="5" t="s">
        <v>9875</v>
      </c>
    </row>
    <row r="20" spans="2:3">
      <c r="B20" s="112">
        <v>4</v>
      </c>
      <c r="C20" t="s">
        <v>9876</v>
      </c>
    </row>
    <row r="21" spans="2:3">
      <c r="B21" s="112">
        <v>5</v>
      </c>
      <c r="C21" t="s">
        <v>9877</v>
      </c>
    </row>
    <row r="22" spans="2:3">
      <c r="B22" s="112">
        <v>6</v>
      </c>
      <c r="C22" s="5" t="s">
        <v>11556</v>
      </c>
    </row>
    <row r="23" spans="2:3">
      <c r="B23" s="112"/>
    </row>
    <row r="24" spans="2:3">
      <c r="B24" s="112"/>
    </row>
  </sheetData>
  <mergeCells count="4">
    <mergeCell ref="B8:B9"/>
    <mergeCell ref="C8:H8"/>
    <mergeCell ref="B2:C2"/>
    <mergeCell ref="B4:E4"/>
  </mergeCells>
  <phoneticPr fontId="6" type="noConversion"/>
  <hyperlinks>
    <hyperlink ref="H4" location="Contents!A1" display="Go back to the list" xr:uid="{00000000-0004-0000-0F00-000000000000}"/>
  </hyperlinks>
  <pageMargins left="0.5" right="0.5" top="1" bottom="1" header="0.5" footer="0.5"/>
  <pageSetup orientation="landscape"/>
  <headerFooter alignWithMargins="0">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AM&amp;C&amp;A
&amp;RPage &amp;P of &amp;N</oddFooter>
  </headerFooter>
  <extLst>
    <x:ext xmlns:x="http://schemas.openxmlformats.org/spreadsheetml/2006/main" xmlns:mx="http://schemas.microsoft.com/office/mac/excel/2008/main" uri="{64002731-A6B0-56B0-2670-7721B7C09600}">
      <mx:PLV Mode="0" OnePage="0" WScale="0"/>
    </x: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B1:E94"/>
  <sheetViews>
    <sheetView showGridLines="0" showRowColHeaders="0" tabSelected="1" zoomScale="125" zoomScaleNormal="125" zoomScalePageLayoutView="125" workbookViewId="0">
      <selection activeCell="B22" sqref="B22"/>
    </sheetView>
  </sheetViews>
  <sheetFormatPr defaultColWidth="8.85546875" defaultRowHeight="12.75"/>
  <cols>
    <col min="1" max="1" width="4.7109375" customWidth="1"/>
    <col min="2" max="2" width="109.42578125" style="17" customWidth="1"/>
  </cols>
  <sheetData>
    <row r="1" spans="2:2" ht="18">
      <c r="B1" s="20"/>
    </row>
    <row r="2" spans="2:2" ht="15.75">
      <c r="B2" s="8"/>
    </row>
    <row r="3" spans="2:2">
      <c r="B3" s="9" t="s">
        <v>1756</v>
      </c>
    </row>
    <row r="4" spans="2:2" ht="93.75" customHeight="1">
      <c r="B4" s="107" t="s">
        <v>11932</v>
      </c>
    </row>
    <row r="5" spans="2:2">
      <c r="B5" s="11"/>
    </row>
    <row r="6" spans="2:2">
      <c r="B6" s="9" t="s">
        <v>1757</v>
      </c>
    </row>
    <row r="7" spans="2:2" ht="63.75">
      <c r="B7" s="108" t="s">
        <v>10429</v>
      </c>
    </row>
    <row r="8" spans="2:2">
      <c r="B8" s="12"/>
    </row>
    <row r="9" spans="2:2">
      <c r="B9" s="13" t="s">
        <v>6907</v>
      </c>
    </row>
    <row r="10" spans="2:2">
      <c r="B10" s="103" t="s">
        <v>6908</v>
      </c>
    </row>
    <row r="11" spans="2:2">
      <c r="B11" s="103" t="s">
        <v>1919</v>
      </c>
    </row>
    <row r="12" spans="2:2" ht="25.5">
      <c r="B12" s="103" t="s">
        <v>11933</v>
      </c>
    </row>
    <row r="13" spans="2:2">
      <c r="B13" s="12"/>
    </row>
    <row r="14" spans="2:2">
      <c r="B14" s="14" t="s">
        <v>1755</v>
      </c>
    </row>
    <row r="15" spans="2:2" ht="16.5" customHeight="1">
      <c r="B15" s="9" t="s">
        <v>1758</v>
      </c>
    </row>
    <row r="16" spans="2:2" ht="395.25" customHeight="1">
      <c r="B16" s="102" t="s">
        <v>10430</v>
      </c>
    </row>
    <row r="17" spans="2:5" ht="33" customHeight="1">
      <c r="B17" s="104" t="s">
        <v>10428</v>
      </c>
    </row>
    <row r="18" spans="2:5" ht="25.5">
      <c r="B18" s="104" t="s">
        <v>10431</v>
      </c>
    </row>
    <row r="19" spans="2:5" ht="25.5">
      <c r="B19" s="104" t="s">
        <v>6909</v>
      </c>
    </row>
    <row r="20" spans="2:5">
      <c r="B20" s="104"/>
    </row>
    <row r="21" spans="2:5" ht="18.75" customHeight="1">
      <c r="B21" s="123" t="s">
        <v>10154</v>
      </c>
    </row>
    <row r="22" spans="2:5" ht="409.5" customHeight="1">
      <c r="B22" s="108" t="s">
        <v>11934</v>
      </c>
    </row>
    <row r="23" spans="2:5">
      <c r="B23" s="102"/>
    </row>
    <row r="24" spans="2:5">
      <c r="B24" s="102"/>
    </row>
    <row r="25" spans="2:5">
      <c r="B25" s="15"/>
    </row>
    <row r="26" spans="2:5">
      <c r="B26" s="105" t="s">
        <v>10155</v>
      </c>
      <c r="C26" s="6" t="s">
        <v>1755</v>
      </c>
    </row>
    <row r="27" spans="2:5">
      <c r="B27" s="105"/>
      <c r="C27" s="6"/>
    </row>
    <row r="28" spans="2:5" ht="25.5">
      <c r="B28" s="107" t="s">
        <v>6910</v>
      </c>
      <c r="E28" s="5"/>
    </row>
    <row r="29" spans="2:5" ht="25.5">
      <c r="B29" s="102" t="s">
        <v>6912</v>
      </c>
      <c r="C29" s="6"/>
    </row>
    <row r="30" spans="2:5" ht="38.25">
      <c r="B30" s="98" t="s">
        <v>6911</v>
      </c>
      <c r="C30" s="6" t="s">
        <v>1755</v>
      </c>
    </row>
    <row r="31" spans="2:5" ht="89.25">
      <c r="B31" s="98" t="s">
        <v>6913</v>
      </c>
    </row>
    <row r="32" spans="2:5">
      <c r="B32" s="10"/>
    </row>
    <row r="33" spans="2:3" ht="25.5">
      <c r="B33" s="106" t="s">
        <v>6915</v>
      </c>
      <c r="C33" s="7"/>
    </row>
    <row r="34" spans="2:3">
      <c r="B34" s="16" t="s">
        <v>1371</v>
      </c>
    </row>
    <row r="35" spans="2:3" ht="25.5">
      <c r="B35" s="16" t="s">
        <v>6914</v>
      </c>
    </row>
    <row r="36" spans="2:3">
      <c r="B36" s="16"/>
      <c r="C36" s="6"/>
    </row>
    <row r="37" spans="2:3" ht="25.5">
      <c r="B37" s="10" t="s">
        <v>6916</v>
      </c>
    </row>
    <row r="38" spans="2:3">
      <c r="B38" s="10"/>
      <c r="C38" s="6" t="s">
        <v>1755</v>
      </c>
    </row>
    <row r="39" spans="2:3" ht="30" customHeight="1">
      <c r="B39" s="107" t="s">
        <v>6917</v>
      </c>
      <c r="C39" s="6"/>
    </row>
    <row r="40" spans="2:3" ht="153">
      <c r="B40" s="10" t="s">
        <v>10432</v>
      </c>
      <c r="C40" s="6"/>
    </row>
    <row r="41" spans="2:3" ht="216.75">
      <c r="B41" s="10" t="s">
        <v>10433</v>
      </c>
    </row>
    <row r="42" spans="2:3" ht="25.5">
      <c r="B42" s="9" t="s">
        <v>10156</v>
      </c>
    </row>
    <row r="43" spans="2:3">
      <c r="B43" s="18"/>
    </row>
    <row r="45" spans="2:3">
      <c r="B45" s="9" t="s">
        <v>10157</v>
      </c>
    </row>
    <row r="46" spans="2:3" ht="229.5">
      <c r="B46" s="11" t="s">
        <v>10434</v>
      </c>
    </row>
    <row r="47" spans="2:3" ht="89.25">
      <c r="B47" s="11" t="s">
        <v>10435</v>
      </c>
    </row>
    <row r="48" spans="2:3">
      <c r="B48" s="12"/>
    </row>
    <row r="49" spans="2:2">
      <c r="B49" s="10" t="s">
        <v>6918</v>
      </c>
    </row>
    <row r="50" spans="2:2" ht="25.5">
      <c r="B50" s="11" t="s">
        <v>6919</v>
      </c>
    </row>
    <row r="51" spans="2:2" ht="114.75">
      <c r="B51" s="110" t="s">
        <v>10436</v>
      </c>
    </row>
    <row r="52" spans="2:2">
      <c r="B52" s="11"/>
    </row>
    <row r="53" spans="2:2" ht="30.95" customHeight="1">
      <c r="B53" s="63" t="s">
        <v>6920</v>
      </c>
    </row>
    <row r="54" spans="2:2" ht="191.25">
      <c r="B54" s="98" t="s">
        <v>10437</v>
      </c>
    </row>
    <row r="55" spans="2:2">
      <c r="B55" s="10"/>
    </row>
    <row r="56" spans="2:2" ht="25.5">
      <c r="B56" s="11" t="s">
        <v>6921</v>
      </c>
    </row>
    <row r="57" spans="2:2" ht="127.5">
      <c r="B57" s="10" t="s">
        <v>6923</v>
      </c>
    </row>
    <row r="58" spans="2:2">
      <c r="B58" s="10"/>
    </row>
    <row r="59" spans="2:2">
      <c r="B59" s="10"/>
    </row>
    <row r="60" spans="2:2" ht="38.25">
      <c r="B60" s="11" t="s">
        <v>6922</v>
      </c>
    </row>
    <row r="61" spans="2:2" ht="102">
      <c r="B61" s="10" t="s">
        <v>6925</v>
      </c>
    </row>
    <row r="62" spans="2:2">
      <c r="B62" s="10"/>
    </row>
    <row r="63" spans="2:2">
      <c r="B63" s="97"/>
    </row>
    <row r="64" spans="2:2" ht="280.5">
      <c r="B64" s="9" t="s">
        <v>10438</v>
      </c>
    </row>
    <row r="65" spans="2:4">
      <c r="B65" s="111" t="s">
        <v>6924</v>
      </c>
      <c r="C65" s="4"/>
    </row>
    <row r="66" spans="2:4">
      <c r="B66" s="10"/>
      <c r="D66" s="4"/>
    </row>
    <row r="67" spans="2:4">
      <c r="B67" s="10"/>
    </row>
    <row r="68" spans="2:4">
      <c r="B68" s="9" t="s">
        <v>9854</v>
      </c>
    </row>
    <row r="69" spans="2:4" ht="76.5">
      <c r="B69" s="12" t="s">
        <v>6927</v>
      </c>
    </row>
    <row r="70" spans="2:4" ht="38.25">
      <c r="B70" s="12" t="s">
        <v>6926</v>
      </c>
    </row>
    <row r="71" spans="2:4">
      <c r="B71" s="12"/>
    </row>
    <row r="72" spans="2:4" ht="25.5">
      <c r="B72" s="12" t="s">
        <v>10439</v>
      </c>
    </row>
    <row r="73" spans="2:4">
      <c r="B73" s="12"/>
    </row>
    <row r="74" spans="2:4">
      <c r="B74" s="12" t="s">
        <v>10440</v>
      </c>
    </row>
    <row r="75" spans="2:4">
      <c r="B75" s="12"/>
    </row>
    <row r="76" spans="2:4" ht="25.5">
      <c r="B76" s="12" t="s">
        <v>10441</v>
      </c>
    </row>
    <row r="77" spans="2:4">
      <c r="B77" s="12"/>
    </row>
    <row r="78" spans="2:4">
      <c r="B78" s="17" t="s">
        <v>9855</v>
      </c>
    </row>
    <row r="80" spans="2:4">
      <c r="B80" s="17" t="s">
        <v>9857</v>
      </c>
    </row>
    <row r="82" spans="2:2">
      <c r="B82" s="12" t="s">
        <v>10423</v>
      </c>
    </row>
    <row r="83" spans="2:2" ht="38.25">
      <c r="B83" s="10" t="s">
        <v>10442</v>
      </c>
    </row>
    <row r="84" spans="2:2">
      <c r="B84" s="98"/>
    </row>
    <row r="85" spans="2:2">
      <c r="B85" s="10"/>
    </row>
    <row r="86" spans="2:2" ht="25.5">
      <c r="B86" s="9" t="s">
        <v>10158</v>
      </c>
    </row>
    <row r="87" spans="2:2" ht="38.25">
      <c r="B87" s="10" t="s">
        <v>10443</v>
      </c>
    </row>
    <row r="88" spans="2:2" ht="51">
      <c r="B88" s="10" t="s">
        <v>10160</v>
      </c>
    </row>
    <row r="89" spans="2:2" ht="127.5">
      <c r="B89" s="10" t="s">
        <v>10444</v>
      </c>
    </row>
    <row r="90" spans="2:2" ht="169.5" customHeight="1">
      <c r="B90" s="98" t="s">
        <v>10445</v>
      </c>
    </row>
    <row r="91" spans="2:2">
      <c r="B91" s="11"/>
    </row>
    <row r="92" spans="2:2">
      <c r="B92" s="19"/>
    </row>
    <row r="93" spans="2:2">
      <c r="B93" s="9" t="s">
        <v>10159</v>
      </c>
    </row>
    <row r="94" spans="2:2" ht="63.75">
      <c r="B94" s="10" t="s">
        <v>10446</v>
      </c>
    </row>
  </sheetData>
  <phoneticPr fontId="6" type="noConversion"/>
  <pageMargins left="0.51181102362204722" right="0.51181102362204722" top="0.98425196850393704" bottom="0.74803149606299213" header="0.51181102362204722" footer="0.51181102362204722"/>
  <pageSetup scale="29" fitToHeight="2" orientation="portrait" r:id="rId1"/>
  <headerFooter alignWithMargins="0">
    <oddHeader>&amp;L&amp;"Arial Rounded MT Bold,Bold"&amp;22&amp;K1E90FFflex
&amp;"Arial,Regular"&amp;8Title : Specification of Banned and Restricted Substances for Use</oddHeader>
    <oddFooter>&amp;L&amp;8Download Date: 7/31/2018 12:19:02 AM&amp;C&amp;A
&amp;RPage &amp;P of &amp;N</oddFooter>
  </headerFooter>
  <extLst>
    <x:ext xmlns:x="http://schemas.openxmlformats.org/spreadsheetml/2006/main" xmlns:mx="http://schemas.microsoft.com/office/mac/excel/2008/main" uri="{64002731-A6B0-56B0-2670-7721B7C09600}">
      <mx:PLV Mode="0" OnePage="0" WScale="0"/>
    </x: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G21"/>
  <sheetViews>
    <sheetView showGridLines="0" showRowColHeaders="0" workbookViewId="0">
      <pane xSplit="6" ySplit="5" topLeftCell="G6" activePane="bottomRight" state="frozenSplit"/>
      <selection pane="topRight" activeCell="G1" sqref="G1"/>
      <selection pane="bottomLeft" activeCell="A6" sqref="A6"/>
      <selection pane="bottomRight" activeCell="D3" sqref="D3"/>
    </sheetView>
  </sheetViews>
  <sheetFormatPr defaultColWidth="8.85546875" defaultRowHeight="11.25"/>
  <cols>
    <col min="1" max="1" width="1.7109375" style="24" customWidth="1"/>
    <col min="2" max="2" width="3" style="23" bestFit="1" customWidth="1"/>
    <col min="3" max="3" width="25.42578125" style="24" customWidth="1"/>
    <col min="4" max="4" width="41.140625" style="24" customWidth="1"/>
    <col min="5" max="5" width="24.42578125" style="24" customWidth="1"/>
    <col min="6" max="6" width="51.7109375" style="24" customWidth="1"/>
    <col min="7" max="16384" width="8.85546875" style="24"/>
  </cols>
  <sheetData>
    <row r="1" spans="1:7" ht="12.75">
      <c r="A1" s="31"/>
      <c r="B1" s="32"/>
      <c r="C1" s="31"/>
      <c r="D1" s="31"/>
      <c r="E1" s="31"/>
      <c r="F1" s="31"/>
      <c r="G1" s="31"/>
    </row>
    <row r="2" spans="1:7" ht="12.75">
      <c r="A2" s="31"/>
      <c r="B2" s="32"/>
      <c r="C2" s="33" t="s">
        <v>1723</v>
      </c>
      <c r="D2" s="31"/>
      <c r="E2" s="31"/>
      <c r="F2" s="31"/>
      <c r="G2" s="31"/>
    </row>
    <row r="3" spans="1:7" ht="12.75">
      <c r="A3" s="31"/>
      <c r="B3" s="32"/>
      <c r="C3" s="34" t="s">
        <v>1724</v>
      </c>
      <c r="D3" s="31"/>
      <c r="E3" s="31"/>
      <c r="F3" s="31"/>
      <c r="G3" s="31"/>
    </row>
    <row r="4" spans="1:7" ht="13.5" thickBot="1">
      <c r="A4" s="31"/>
      <c r="B4" s="32"/>
      <c r="C4" s="31"/>
      <c r="D4" s="31"/>
      <c r="E4" s="31"/>
      <c r="F4" s="31"/>
      <c r="G4" s="31"/>
    </row>
    <row r="5" spans="1:7" ht="25.5">
      <c r="A5" s="31"/>
      <c r="B5" s="32"/>
      <c r="C5" s="35" t="s">
        <v>1725</v>
      </c>
      <c r="D5" s="36" t="s">
        <v>1726</v>
      </c>
      <c r="E5" s="36" t="s">
        <v>1727</v>
      </c>
      <c r="F5" s="37" t="s">
        <v>1748</v>
      </c>
      <c r="G5" s="31"/>
    </row>
    <row r="6" spans="1:7" ht="127.5">
      <c r="A6" s="31"/>
      <c r="B6" s="32">
        <v>1</v>
      </c>
      <c r="C6" s="38" t="s">
        <v>1730</v>
      </c>
      <c r="D6" s="150" t="str">
        <f>'Product Packaging'!B4</f>
        <v>Substances which are generally banned / restricted for the use in Product Packaging.</v>
      </c>
      <c r="E6" s="39" t="str">
        <f>'Product Packaging'!C4</f>
        <v>EU directive
94/62/EC plus amendments</v>
      </c>
      <c r="F6" s="40" t="str">
        <f>'Product Packaging'!D4</f>
        <v xml:space="preserve"> Countries may have simialr requirents as the EU.
In addition to having banned and restricted substances in packaging, product packaging may also need to have a defined abount of recyclability buit into the design and disposal of the packaging.
EU Commission guidline link on Packaging.
http://ec.europa.eu/environment/waste/packaging/index_en.htm</v>
      </c>
      <c r="G6" s="31"/>
    </row>
    <row r="7" spans="1:7" ht="68.25" customHeight="1">
      <c r="A7" s="31"/>
      <c r="B7" s="32">
        <v>2</v>
      </c>
      <c r="C7" s="43" t="s">
        <v>1731</v>
      </c>
      <c r="D7" s="150" t="str">
        <f>Batteries!B4</f>
        <v>Substances which are generally banned / restricted for the use in Batteries.</v>
      </c>
      <c r="E7" s="39" t="str">
        <f>Batteries!C4</f>
        <v>EU directive-measured by weight of battery.
Directive 2006/66/EC</v>
      </c>
      <c r="F7" s="41" t="str">
        <f>Batteries!D4</f>
        <v xml:space="preserve">Where restrictions only apply to specific battery applications this is noted in the substance comments.
Other countries may have similar requirements.
EU Comission battery guidance link.
http://ec.europa.eu/environment/waste/batteries/legislation.htm
</v>
      </c>
      <c r="G7" s="31"/>
    </row>
    <row r="8" spans="1:7" ht="399" customHeight="1">
      <c r="A8" s="31"/>
      <c r="B8" s="32">
        <v>3</v>
      </c>
      <c r="C8" s="43" t="s">
        <v>1732</v>
      </c>
      <c r="D8" s="150" t="str">
        <f>REACH!B4</f>
        <v xml:space="preserve">Substance of Very High Concern(SVHC) which are generally restricted by REACH regulations. For placement of substances/product on the EU or EU Economic Region market. Other countries have or are adopting a similar set of requirements. REACH listing is maintained by www.echa.europa.eu
There are three lists of substances associated with REACH.
Candidate List. All substances considered SVHC. You need to notify the customer if such substances exist.
https://echa.europa.eu/candidate-list-table
A substance on the SVHC Candidate list may be considered to be placed on the Authorised or Restricted list once submitted and evaluated by ECHA.
Authorised List. Permission must be sought to use these substances in product.
https://echa.europa.eu/addressing-chemicals-of-concern/authorisation/recommendation-for-inclusion-in-the-authorisation-list/authorisation-list
Restricted List. Non use or limitations apply.
https://echa.europa.eu/addressing-chemicals-of-concern/restrictions/substances-restricted-under-reach
EU REACH website.
http://ec.europa.eu/environment/chemicals/reach/reach_en.htm
REACH Legislation
http://eur-lex.europa.eu/legal-content/EN/TXT/?uri=CELEX:32006R1907
REACH database is maintained for the EU by ECHA.
https://echa.europa.eu/
</v>
      </c>
      <c r="E8" s="39" t="str">
        <f>REACH!C4</f>
        <v>EU directive- &lt; 0.1% (1000 ppm)  weight/ weight at article level.</v>
      </c>
      <c r="F8" s="40" t="str">
        <f>REACH!D4</f>
        <v>This directive is updated twice a year.
Last updates 
Candidate Listing
Jan-2019
Restrictions Listing
Dec - 2018 
Authorisation Listing
June-2017 
This page displays new/changing substances plus the complete candidate listing.
Other countries may operate a similar REACH program, most are based around the EU REACH.</v>
      </c>
      <c r="G8" s="31"/>
    </row>
    <row r="9" spans="1:7" ht="105.75" customHeight="1">
      <c r="A9" s="31"/>
      <c r="B9" s="32">
        <v>4</v>
      </c>
      <c r="C9" s="38" t="s">
        <v>1733</v>
      </c>
      <c r="D9" s="150" t="str">
        <f>'Halogen Free'!B4</f>
        <v xml:space="preserve">Substances which are generally banned / restricted by general Halogen Free requirements.  These are the standard Halogen free requirements for most customers.  There are no regulatory requirements for Halogens and these are usually specified in customer contracts or industry standards.IPC does have a standard for guidance, IEC 61249-2-21.
</v>
      </c>
      <c r="E9" s="39" t="str">
        <f>'Halogen Free'!F4</f>
        <v>Customer and industry requirements</v>
      </c>
      <c r="F9" s="40" t="str">
        <f>'Halogen Free'!G4</f>
        <v>These are basic Halogen Free requirements.</v>
      </c>
      <c r="G9" s="31"/>
    </row>
    <row r="10" spans="1:7" ht="134.25" customHeight="1">
      <c r="A10" s="31"/>
      <c r="B10" s="32">
        <v>5</v>
      </c>
      <c r="C10" s="38" t="s">
        <v>1735</v>
      </c>
      <c r="D10" s="150" t="e">
        <f>#REF!</f>
        <v>#REF!</v>
      </c>
      <c r="E10" s="39" t="e">
        <f>#REF!</f>
        <v>#REF!</v>
      </c>
      <c r="F10" s="40" t="e">
        <f>#REF!</f>
        <v>#REF!</v>
      </c>
      <c r="G10" s="31"/>
    </row>
    <row r="11" spans="1:7" ht="35.25" customHeight="1">
      <c r="A11" s="31"/>
      <c r="B11" s="32">
        <v>6</v>
      </c>
      <c r="C11" s="38" t="s">
        <v>1736</v>
      </c>
      <c r="D11" s="150" t="str">
        <f>GADSL!B4</f>
        <v>Substances which are banned/restricted by Global automotive requirements .... http://www.gadsl.org/</v>
      </c>
      <c r="E11" s="39" t="str">
        <f>GADSL!E4</f>
        <v>Global automotive requirements.</v>
      </c>
      <c r="F11" s="40" t="str">
        <f>GADSL!F4</f>
        <v>These are material requirements for Automotive projects.
Latest Listing
1-Feb-2019.
Extensive additions or revisions.
- 5 substances deleted, 175 new substances or variants added, 52 substances revised.</v>
      </c>
      <c r="G11" s="31"/>
    </row>
    <row r="12" spans="1:7" ht="38.25">
      <c r="A12" s="31"/>
      <c r="B12" s="42">
        <v>7</v>
      </c>
      <c r="C12" s="99" t="s">
        <v>1737</v>
      </c>
      <c r="D12" s="151" t="str">
        <f>'Industry Requirements'!B4</f>
        <v>Future specs planned for addition to Flextronics processes</v>
      </c>
      <c r="E12" s="100" t="str">
        <f>'Industry Requirements'!C4</f>
        <v>Industry certifications</v>
      </c>
      <c r="F12" s="101" t="str">
        <f>'Industry Requirements'!D4</f>
        <v>To maintain the relevancy and usefullness of Flextronics Environmental processes, new specifications will be added when appropriate</v>
      </c>
      <c r="G12" s="31"/>
    </row>
    <row r="13" spans="1:7" ht="284.10000000000002" customHeight="1">
      <c r="A13" s="31"/>
      <c r="B13" s="32">
        <v>8</v>
      </c>
      <c r="C13" s="155" t="s">
        <v>8480</v>
      </c>
      <c r="D13" s="152" t="str">
        <f>ROHS!B4</f>
        <v xml:space="preserve">The RoHS 2 directive (2011/65/EU)
EU Comission Gidance
http://ec.europa.eu/environment/waste/rohs_eee/legis_en.htm
Legislation
http://eur-lex.europa.eu/legal-content/EN/TXT/?uri=CELEX:32011L0065
Amendment - DIRECTIVE (EU) 2017/2102 OF THE EUROPEAN PARLIAMENT AND OF THE COUNCIL of 15 November 2017 amending Directive 2011/65/EU on the restriction of the use of certain hazardous substances in electrical and electronic equipment.
https://eur-lex.europa.eu/legal-content/EN/TXT/?qid=1512061986553&amp;uri=CELEX:32017L2102
The RoHS 3 directive (2015/863/EU)
http://eur-lex.europa.eu/legal-content/EN/TXT/?uri=uriserv:OJ.L_.2015.137.01.0010.01.ENG
European Commission RoHS Information.
http://ec.europa.eu/environment/waste/rohs_eee/adaptation_en.htm
Exemption/Requests table. 18 May 2018
http://ec.europa.eu/environment/waste/rohs_eee/pdf/Exemptions%20list%20-%20validity%20and%20rolling%20plan_18May%2018_public.xlsx
RoHS Evaluations - Oeko Institution
http://rohs.exemptions.oeko.info/index.php?id=127
RoHS guidelines.
http://www.rohsguide.com/
http://ec.europa.eu/environment/waste/rohs_eee/pdf/faq.pdf
</v>
      </c>
      <c r="E13" s="39" t="str">
        <f>ROHS!E4</f>
        <v>By weight:-
Lead (Pb) 0.1%
Mercury (Hg) 0.1%
Cadmium (Cd) 0.01%
Hexavalent chromium (Cr6+) 0.1%
Polybrominated biphenyls (PBB) 0.1%
Polybrominated diphenyl ether (PBDE) 0.1%
Bis(2-ethylhexyl) phthalate (DEHP) 0.1%
Butyl benzyl phthalate (BBP) 0.1%
Dibutyl phthalate (DBP) 0.1%
Diisobutyl phthalate (DIBP) 0.1%</v>
      </c>
      <c r="F13" s="40" t="str">
        <f>ROHS!F4</f>
        <v xml:space="preserve">RoHS 2 (came into force 21-Jul-2011) has the same substances as for orginal RoHS but improves regulatory conditions and legal clarity.
RoHS 3 adds, as of March 2015, four phalates. To be compliant by July 2019.
Note:- Exemptions may apply. Which also may have expiry date. Consult legislation and any updates, i.e. EU Comission guidance link.
Other countries have introduced RoHS or similar requirements, usually based on the EU RoHS but maybe with slightly different processes to follow in order to demonstrate complinace.
</v>
      </c>
      <c r="G13" s="31"/>
    </row>
    <row r="14" spans="1:7" ht="81.95" customHeight="1">
      <c r="A14" s="31"/>
      <c r="B14" s="32">
        <v>9</v>
      </c>
      <c r="C14" s="155" t="s">
        <v>6928</v>
      </c>
      <c r="D14" s="152" t="str">
        <f>PROP_65_CA_US!B10</f>
        <v>CHEMICALS KNOWN TO THE STATE TO CAUSE CANCER OR REPRODUCTIVE TOXICITY</v>
      </c>
      <c r="E14" s="39" t="str">
        <f>PROP_65_CA_US!G17</f>
        <v>NSRL or MADL   (µg/day)a</v>
      </c>
      <c r="F14" s="40"/>
      <c r="G14" s="31"/>
    </row>
    <row r="15" spans="1:7" ht="60" customHeight="1">
      <c r="A15" s="31"/>
      <c r="B15" s="32">
        <v>10</v>
      </c>
      <c r="C15" s="157" t="s">
        <v>8489</v>
      </c>
      <c r="D15" s="152"/>
      <c r="E15" s="39"/>
      <c r="F15" s="40" t="str">
        <f>APPAREL!F4</f>
        <v>Currently not applicable as flex's Apparel customer only needs it's electrical items included into its apparel to be compliant  for eample to the usual requirements of RoHS/REACH</v>
      </c>
      <c r="G15" s="31"/>
    </row>
    <row r="16" spans="1:7" ht="46.5" customHeight="1">
      <c r="A16" s="31"/>
      <c r="B16" s="32">
        <v>11</v>
      </c>
      <c r="C16" s="155" t="s">
        <v>8490</v>
      </c>
      <c r="D16" s="152"/>
      <c r="E16" s="39"/>
      <c r="F16" s="40" t="str">
        <f>FOOTWARE!F4</f>
        <v>Currently not applicable as flex's Footware customer only needs it's electrical items included into its apparel to be compliant for eample to the usual requirements of RoHS/REACH</v>
      </c>
      <c r="G16" s="31"/>
    </row>
    <row r="17" spans="1:7" ht="276" customHeight="1">
      <c r="A17" s="31"/>
      <c r="B17" s="32">
        <v>12</v>
      </c>
      <c r="C17" s="158" t="s">
        <v>10427</v>
      </c>
      <c r="D17" s="153" t="str">
        <f>'IEC62474 Electrotechnical Ind'!B4</f>
        <v xml:space="preserve">International Electrotechnical Commission 
IEC 62474 - Material Declaration for Products of and for the Electrotechnical Industry
The electrical and electronics industry and its supply chain use material declarations to track and declare specific information about the material composition of its products. To harmonize requirements across the supply chain and to improve economic efficiencies, IEC 62474 provides an International Standard for the exchange of material composition data and provide requirements for material declarations. This International Standard benefits the electrotechnical industry by establishing requirements for reporting of substances and materials, standardizing protocols, and facilitating transfer and processing of data. 
This database (IEC 62474 DB) specifies to the electrical and electronics industry and its suppliers: 
http://std.iec.ch/iec62474
</v>
      </c>
      <c r="E17" s="115" t="str">
        <f>'IEC62474 Electrotechnical Ind'!G4</f>
        <v>1. what substances, substance groups and material classes that need to be included in material declarations; and
2. to software developers, specifications on the data format for the exchange of material declaration data.</v>
      </c>
      <c r="F17" s="116" t="str">
        <f>'IEC62474 Electrotechnical Ind'!H4</f>
        <v xml:space="preserve">Maintenance
The database is maintained by TC 111: Environmental standardization for electrical and electronic products and systems
Queries
Please send any queries or comments to the IEC Customer Service Centre.
Last updated
15-Jan-2019
</v>
      </c>
      <c r="G17" s="31"/>
    </row>
    <row r="18" spans="1:7" ht="101.1" customHeight="1">
      <c r="A18" s="31"/>
      <c r="B18" s="32">
        <v>13</v>
      </c>
      <c r="C18" s="155" t="s">
        <v>1737</v>
      </c>
      <c r="D18" s="152" t="str">
        <f>'Industry Requirements'!B7</f>
        <v xml:space="preserve">EPEAT More sustainable electronics.
https://www.epeat.net/
</v>
      </c>
      <c r="E18" s="39">
        <f>'Industry Requirements'!C7</f>
        <v>0</v>
      </c>
      <c r="F18" s="40" t="str">
        <f>'Industry Requirements'!D7</f>
        <v>Registary of environmentaly friendly, low carbon electronic products.
A voluntary scheme.
Requirements would be driven by flex's customers to procure product that are on the EPAT registery.
There are other similar schemes in operation and as needed the customer would specify as part of the contract with flex if such a scheme is required to complied with.</v>
      </c>
      <c r="G18" s="31"/>
    </row>
    <row r="19" spans="1:7" ht="76.5">
      <c r="B19" s="23">
        <v>14</v>
      </c>
      <c r="C19" s="159" t="s">
        <v>1728</v>
      </c>
      <c r="D19" s="152" t="str">
        <f>'Banned for All Applications'!B4</f>
        <v>Substances which are generally banned / restricted for the use in all Products and production.  These are substances where there are multiple regulations or regulations that have been in effect for many years.  Note that bans are for production uses as well as product presense.</v>
      </c>
      <c r="E19" s="39" t="str">
        <f>'Banned for All Applications'!C4</f>
        <v>Various Legal and Customer Requirements</v>
      </c>
      <c r="F19" s="40" t="str">
        <f>'Banned for All Applications'!D4</f>
        <v>If international law establishes a new threshold for ban / restriction purpose or there is an update from customer’s requirements, the threshold levels will be revised accordingly.</v>
      </c>
    </row>
    <row r="20" spans="1:7" ht="120.95" customHeight="1">
      <c r="B20" s="23">
        <v>15</v>
      </c>
      <c r="C20" s="159" t="s">
        <v>9878</v>
      </c>
      <c r="D20" s="152" t="str">
        <f>'Halogen Free'!B4</f>
        <v xml:space="preserve">Substances which are generally banned / restricted by general Halogen Free requirements.  These are the standard Halogen free requirements for most customers.  There are no regulatory requirements for Halogens and these are usually specified in customer contracts or industry standards.IPC does have a standard for guidance, IEC 61249-2-21.
</v>
      </c>
      <c r="E20" s="39" t="str">
        <f>'Halogen Free'!F4</f>
        <v>Customer and industry requirements</v>
      </c>
      <c r="F20" s="40" t="str">
        <f>'Halogen Free'!G4</f>
        <v>These are basic Halogen Free requirements.</v>
      </c>
    </row>
    <row r="21" spans="1:7" ht="188.25" customHeight="1">
      <c r="B21" s="23">
        <v>16</v>
      </c>
      <c r="C21" s="160" t="s">
        <v>10420</v>
      </c>
      <c r="D21" s="154" t="str">
        <f>POPs!B4</f>
        <v xml:space="preserve">What are POPs?
Persistent Organic Pollutants (POPs) are organic chemical substances, that is, they are carbon-based. They possess a particular combination of physical and chemical properties such that, once released into the environment.
They remain intact for exceptionally long periods of time (many years);
become widely distributed throughout the environment as a result of natural processes involving soil, water and, most notably, air;
accumulate in the fatty tissue of living organisms including humans, and are found at higher concentrations at higher levels in the food chain; and
are toxic to both humans and wildlife.
</v>
      </c>
      <c r="E21" s="154" t="str">
        <f>POPs!C4</f>
        <v>Depending upon substance .
Annex A (Elimination)
Annex B (Restriction)
Annex C (Unintentional Production)</v>
      </c>
      <c r="F21" s="154" t="str">
        <f>POPs!D4</f>
        <v xml:space="preserve">Adopted by governmental representatives at the Stockholm Convention, May 2001. Including subsequent revisions.
Note:- There are a small number of countries that have not ratified the Stockholm Convention. Check POPS website for current lisiting.
http://www.pops.int/ </v>
      </c>
    </row>
  </sheetData>
  <phoneticPr fontId="6" type="noConversion"/>
  <hyperlinks>
    <hyperlink ref="C6" location="'Product Packaging'!A1" display="Product Packaging" xr:uid="{00000000-0004-0000-0200-000000000000}"/>
    <hyperlink ref="C7" location="Batteries!A1" display="Batteries" xr:uid="{00000000-0004-0000-0200-000001000000}"/>
    <hyperlink ref="C8" location="REACH!A1" display="REACH" xr:uid="{00000000-0004-0000-0200-000002000000}"/>
    <hyperlink ref="C9" location="'Halogen Free (Standard)'!A1" display="Halogen Free (Standard)" xr:uid="{00000000-0004-0000-0200-000003000000}"/>
    <hyperlink ref="C10" location="'Halogen Free (Enhanced)'!A1" display="Halogen Free (Enhanced)" xr:uid="{00000000-0004-0000-0200-000004000000}"/>
    <hyperlink ref="C11" location="GADSL!A1" display="GADSL" xr:uid="{00000000-0004-0000-0200-000005000000}"/>
    <hyperlink ref="C12" location="'Industry Requirements'!A1" display="Industry Requirements" xr:uid="{00000000-0004-0000-0200-000006000000}"/>
    <hyperlink ref="C13" location="ROHS!A1" display="RoHS (EU/China)" xr:uid="{00000000-0004-0000-0200-000007000000}"/>
    <hyperlink ref="C14" location="'PROP 65 CA US'!A1" display="PROP 65 (CA US)" xr:uid="{00000000-0004-0000-0200-000008000000}"/>
    <hyperlink ref="C15" location="APPAREL!A1" display="Apparel" xr:uid="{00000000-0004-0000-0200-000009000000}"/>
    <hyperlink ref="C16" location="FOOTWARE!A1" display="Footware" xr:uid="{00000000-0004-0000-0200-00000A000000}"/>
    <hyperlink ref="C17" location="'IEC62474 Electrotechnical Ind'!A1" display="IEC62474 Electrotechnical Industry" xr:uid="{00000000-0004-0000-0200-00000B000000}"/>
    <hyperlink ref="C18" location="'Industry Requirements'!A1" display="Industry Requirements" xr:uid="{00000000-0004-0000-0200-00000C000000}"/>
    <hyperlink ref="C19" location="'Banned for All Applications'!A1" display="Banned for All Applications" xr:uid="{00000000-0004-0000-0200-00000D000000}"/>
    <hyperlink ref="C20" location="'Halogen Free'!A1" display="Halogen Free" xr:uid="{00000000-0004-0000-0200-00000E000000}"/>
    <hyperlink ref="C21" location="POPs!A1" display="POPs" xr:uid="{00000000-0004-0000-0200-00000F000000}"/>
  </hyperlinks>
  <pageMargins left="0.75" right="0.75" top="1" bottom="0.75" header="0.5" footer="0.5"/>
  <pageSetup scale="72" orientation="landscape"/>
  <headerFooter alignWithMargins="0">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AM&amp;C&amp;A
&amp;RPage &amp;P of &amp;N</oddFooter>
  </headerFooter>
  <extLst>
    <x:ext xmlns:x="http://schemas.openxmlformats.org/spreadsheetml/2006/main" xmlns:mx="http://schemas.microsoft.com/office/mac/excel/2008/main" uri="{64002731-A6B0-56B0-2670-7721B7C09600}">
      <mx:PLV Mode="0" OnePage="0" WScale="0"/>
    </x: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B1:K46"/>
  <sheetViews>
    <sheetView showGridLines="0" showRowColHeaders="0" zoomScaleNormal="100" workbookViewId="0">
      <selection activeCell="B7" sqref="B7:H7"/>
    </sheetView>
  </sheetViews>
  <sheetFormatPr defaultColWidth="8.85546875" defaultRowHeight="12.75"/>
  <cols>
    <col min="1" max="1" width="6" customWidth="1"/>
    <col min="2" max="2" width="26" customWidth="1"/>
    <col min="3" max="3" width="27" customWidth="1"/>
    <col min="4" max="4" width="16" customWidth="1"/>
    <col min="5" max="5" width="35.42578125" customWidth="1"/>
    <col min="6" max="6" width="9.85546875" customWidth="1"/>
  </cols>
  <sheetData>
    <row r="1" spans="2:9" ht="13.5" thickBot="1"/>
    <row r="2" spans="2:9" ht="17.25" thickTop="1" thickBot="1">
      <c r="B2" s="25" t="s">
        <v>8479</v>
      </c>
    </row>
    <row r="3" spans="2:9" ht="14.25" thickTop="1" thickBot="1">
      <c r="B3" s="671" t="s">
        <v>1726</v>
      </c>
      <c r="C3" s="672"/>
      <c r="D3" s="673"/>
      <c r="E3" s="27" t="s">
        <v>1727</v>
      </c>
      <c r="F3" s="671" t="s">
        <v>1748</v>
      </c>
      <c r="G3" s="680"/>
      <c r="H3" s="680"/>
    </row>
    <row r="4" spans="2:9" ht="408.75" customHeight="1" thickTop="1" thickBot="1">
      <c r="B4" s="674" t="s">
        <v>10770</v>
      </c>
      <c r="C4" s="675"/>
      <c r="D4" s="676"/>
      <c r="E4" s="28" t="s">
        <v>10161</v>
      </c>
      <c r="F4" s="677" t="s">
        <v>10769</v>
      </c>
      <c r="G4" s="678"/>
      <c r="H4" s="679"/>
      <c r="I4" s="156" t="s">
        <v>1739</v>
      </c>
    </row>
    <row r="5" spans="2:9" ht="13.5" hidden="1" thickTop="1"/>
    <row r="6" spans="2:9" ht="18" customHeight="1" thickTop="1"/>
    <row r="7" spans="2:9" ht="71.25" customHeight="1">
      <c r="B7" s="681" t="s">
        <v>11562</v>
      </c>
      <c r="C7" s="680"/>
      <c r="D7" s="680"/>
      <c r="E7" s="680"/>
      <c r="F7" s="680"/>
      <c r="G7" s="680"/>
      <c r="H7" s="680"/>
    </row>
    <row r="8" spans="2:9">
      <c r="B8" s="669" t="s">
        <v>8481</v>
      </c>
      <c r="C8" s="670"/>
      <c r="D8" s="670"/>
      <c r="E8" s="670"/>
      <c r="F8" s="670"/>
      <c r="G8" s="670"/>
      <c r="H8" s="670"/>
    </row>
    <row r="9" spans="2:9">
      <c r="B9" s="669" t="s">
        <v>8482</v>
      </c>
      <c r="C9" s="670"/>
      <c r="D9" s="670"/>
      <c r="E9" s="670"/>
      <c r="F9" s="670"/>
      <c r="G9" s="670"/>
      <c r="H9" s="670"/>
    </row>
    <row r="10" spans="2:9">
      <c r="B10" s="669" t="s">
        <v>8483</v>
      </c>
      <c r="C10" s="670"/>
      <c r="D10" s="670"/>
      <c r="E10" s="670"/>
      <c r="F10" s="670"/>
      <c r="G10" s="670"/>
      <c r="H10" s="670"/>
    </row>
    <row r="11" spans="2:9">
      <c r="B11" s="669" t="s">
        <v>8484</v>
      </c>
      <c r="C11" s="670"/>
      <c r="D11" s="670"/>
      <c r="E11" s="670"/>
      <c r="F11" s="670"/>
      <c r="G11" s="670"/>
      <c r="H11" s="670"/>
    </row>
    <row r="12" spans="2:9">
      <c r="B12" s="669" t="s">
        <v>8485</v>
      </c>
      <c r="C12" s="670"/>
      <c r="D12" s="670"/>
      <c r="E12" s="670"/>
      <c r="F12" s="670"/>
      <c r="G12" s="670"/>
      <c r="H12" s="670"/>
    </row>
    <row r="13" spans="2:9">
      <c r="B13" s="669" t="s">
        <v>8486</v>
      </c>
      <c r="C13" s="670"/>
      <c r="D13" s="670"/>
      <c r="E13" s="670"/>
      <c r="F13" s="670"/>
      <c r="G13" s="670"/>
      <c r="H13" s="670"/>
    </row>
    <row r="14" spans="2:9">
      <c r="B14" s="669" t="s">
        <v>8487</v>
      </c>
      <c r="C14" s="670"/>
      <c r="D14" s="670"/>
      <c r="E14" s="670"/>
      <c r="F14" s="670"/>
      <c r="G14" s="670"/>
      <c r="H14" s="670"/>
    </row>
    <row r="15" spans="2:9">
      <c r="B15" s="669" t="s">
        <v>10162</v>
      </c>
      <c r="C15" s="670"/>
      <c r="D15" s="670"/>
      <c r="E15" s="670"/>
      <c r="F15" s="670"/>
      <c r="G15" s="670"/>
      <c r="H15" s="670"/>
    </row>
    <row r="16" spans="2:9">
      <c r="B16" s="669" t="s">
        <v>10163</v>
      </c>
      <c r="C16" s="670"/>
      <c r="D16" s="670"/>
      <c r="E16" s="670"/>
      <c r="F16" s="670"/>
      <c r="G16" s="670"/>
      <c r="H16" s="670"/>
    </row>
    <row r="17" spans="2:8">
      <c r="B17" s="669" t="s">
        <v>8488</v>
      </c>
      <c r="C17" s="670"/>
      <c r="D17" s="670"/>
      <c r="E17" s="670"/>
      <c r="F17" s="670"/>
      <c r="G17" s="670"/>
      <c r="H17" s="670"/>
    </row>
    <row r="18" spans="2:8">
      <c r="B18" s="669" t="s">
        <v>11560</v>
      </c>
      <c r="C18" s="670"/>
      <c r="D18" s="670"/>
      <c r="E18" s="670"/>
      <c r="F18" s="670"/>
      <c r="G18" s="670"/>
      <c r="H18" s="670"/>
    </row>
    <row r="19" spans="2:8" ht="14.25">
      <c r="B19" s="494" t="s">
        <v>11561</v>
      </c>
      <c r="C19" s="109"/>
      <c r="D19" s="109"/>
      <c r="E19" s="109"/>
      <c r="F19" s="109"/>
      <c r="G19" s="109"/>
      <c r="H19" s="109"/>
    </row>
    <row r="20" spans="2:8" ht="14.25">
      <c r="B20" s="122"/>
    </row>
    <row r="21" spans="2:8" ht="14.25">
      <c r="B21" s="122"/>
    </row>
    <row r="22" spans="2:8" ht="14.25">
      <c r="B22" s="125" t="s">
        <v>10170</v>
      </c>
      <c r="C22" s="126"/>
      <c r="D22" s="126"/>
      <c r="E22" s="126"/>
    </row>
    <row r="23" spans="2:8" ht="15" thickBot="1">
      <c r="B23" s="125"/>
      <c r="C23" s="126"/>
      <c r="D23" s="126"/>
      <c r="E23" s="126"/>
    </row>
    <row r="24" spans="2:8" ht="15.75" thickBot="1">
      <c r="B24" s="129" t="s">
        <v>10171</v>
      </c>
      <c r="C24" s="129" t="s">
        <v>10172</v>
      </c>
      <c r="D24" s="126"/>
      <c r="E24" s="126"/>
    </row>
    <row r="25" spans="2:8" ht="29.25" thickBot="1">
      <c r="B25" s="130" t="s">
        <v>10173</v>
      </c>
      <c r="C25" s="131" t="s">
        <v>10174</v>
      </c>
      <c r="D25" s="126"/>
      <c r="E25" s="126"/>
    </row>
    <row r="26" spans="2:8" ht="29.25" thickBot="1">
      <c r="B26" s="130" t="s">
        <v>10173</v>
      </c>
      <c r="C26" s="131" t="s">
        <v>10175</v>
      </c>
      <c r="D26" s="126"/>
      <c r="E26" s="126"/>
    </row>
    <row r="27" spans="2:8" ht="29.25" thickBot="1">
      <c r="B27" s="130" t="s">
        <v>10176</v>
      </c>
      <c r="C27" s="131" t="s">
        <v>10177</v>
      </c>
      <c r="D27" s="126"/>
      <c r="E27" s="126"/>
    </row>
    <row r="28" spans="2:8" ht="43.5" thickBot="1">
      <c r="B28" s="130" t="s">
        <v>10178</v>
      </c>
      <c r="C28" s="131" t="s">
        <v>10179</v>
      </c>
      <c r="D28" s="126"/>
      <c r="E28" s="126"/>
    </row>
    <row r="29" spans="2:8" ht="43.5" thickBot="1">
      <c r="B29" s="130" t="s">
        <v>10180</v>
      </c>
      <c r="C29" s="131" t="s">
        <v>10181</v>
      </c>
      <c r="D29" s="126"/>
      <c r="E29" s="126"/>
    </row>
    <row r="30" spans="2:8" ht="14.25">
      <c r="B30" s="122"/>
    </row>
    <row r="31" spans="2:8" ht="14.25">
      <c r="B31" s="122"/>
    </row>
    <row r="32" spans="2:8" ht="14.25">
      <c r="B32" s="124" t="s">
        <v>10182</v>
      </c>
    </row>
    <row r="33" spans="2:11" ht="14.25">
      <c r="B33" s="125" t="s">
        <v>10169</v>
      </c>
      <c r="C33" s="126"/>
      <c r="D33" s="126"/>
      <c r="E33" s="126"/>
      <c r="F33" s="126"/>
      <c r="G33" s="126"/>
      <c r="H33" s="126"/>
      <c r="I33" s="126"/>
      <c r="J33" s="126"/>
      <c r="K33" s="126"/>
    </row>
    <row r="34" spans="2:11" ht="14.25">
      <c r="B34" s="127"/>
      <c r="C34" s="126"/>
      <c r="D34" s="126"/>
      <c r="E34" s="126"/>
      <c r="F34" s="126"/>
      <c r="G34" s="126"/>
      <c r="H34" s="126"/>
      <c r="I34" s="126"/>
      <c r="J34" s="126"/>
      <c r="K34" s="126"/>
    </row>
    <row r="35" spans="2:11" ht="14.25">
      <c r="B35" s="128" t="s">
        <v>10165</v>
      </c>
      <c r="C35" s="126"/>
      <c r="D35" s="126"/>
      <c r="E35" s="126"/>
      <c r="F35" s="126"/>
      <c r="G35" s="126"/>
      <c r="H35" s="126"/>
      <c r="I35" s="126"/>
      <c r="J35" s="126"/>
      <c r="K35" s="126"/>
    </row>
    <row r="36" spans="2:11" ht="14.25">
      <c r="B36" s="128" t="s">
        <v>10166</v>
      </c>
      <c r="C36" s="126"/>
      <c r="D36" s="126"/>
      <c r="E36" s="126"/>
      <c r="F36" s="126"/>
      <c r="G36" s="126"/>
      <c r="H36" s="126"/>
      <c r="I36" s="126"/>
      <c r="J36" s="126"/>
      <c r="K36" s="126"/>
    </row>
    <row r="37" spans="2:11" ht="14.25">
      <c r="B37" s="128" t="s">
        <v>10167</v>
      </c>
      <c r="C37" s="126"/>
      <c r="D37" s="126"/>
      <c r="E37" s="126"/>
      <c r="F37" s="126"/>
      <c r="G37" s="126"/>
      <c r="H37" s="126"/>
      <c r="I37" s="126"/>
      <c r="J37" s="126"/>
      <c r="K37" s="126"/>
    </row>
    <row r="38" spans="2:11" ht="14.25">
      <c r="B38" s="128" t="s">
        <v>10168</v>
      </c>
      <c r="C38" s="126"/>
      <c r="D38" s="126"/>
      <c r="E38" s="126"/>
      <c r="F38" s="126"/>
      <c r="G38" s="126"/>
      <c r="H38" s="126"/>
      <c r="I38" s="126"/>
      <c r="J38" s="126"/>
      <c r="K38" s="126"/>
    </row>
    <row r="39" spans="2:11" ht="14.25">
      <c r="B39" s="124"/>
    </row>
    <row r="40" spans="2:11" ht="14.25">
      <c r="B40" s="124"/>
    </row>
    <row r="41" spans="2:11">
      <c r="B41" s="117" t="s">
        <v>10363</v>
      </c>
    </row>
    <row r="42" spans="2:11">
      <c r="B42" s="117" t="s">
        <v>10361</v>
      </c>
      <c r="C42" s="117"/>
      <c r="D42" s="117"/>
      <c r="E42" s="117"/>
    </row>
    <row r="43" spans="2:11">
      <c r="B43" s="117" t="s">
        <v>10362</v>
      </c>
    </row>
    <row r="44" spans="2:11">
      <c r="B44" s="117" t="s">
        <v>9879</v>
      </c>
    </row>
    <row r="45" spans="2:11">
      <c r="B45" s="117" t="s">
        <v>10164</v>
      </c>
    </row>
    <row r="46" spans="2:11">
      <c r="B46" s="117" t="s">
        <v>9880</v>
      </c>
    </row>
  </sheetData>
  <mergeCells count="16">
    <mergeCell ref="B8:H8"/>
    <mergeCell ref="B3:D3"/>
    <mergeCell ref="B4:D4"/>
    <mergeCell ref="F4:H4"/>
    <mergeCell ref="F3:H3"/>
    <mergeCell ref="B7:H7"/>
    <mergeCell ref="B15:H15"/>
    <mergeCell ref="B16:H16"/>
    <mergeCell ref="B17:H17"/>
    <mergeCell ref="B18:H18"/>
    <mergeCell ref="B9:H9"/>
    <mergeCell ref="B10:H10"/>
    <mergeCell ref="B11:H11"/>
    <mergeCell ref="B12:H12"/>
    <mergeCell ref="B13:H13"/>
    <mergeCell ref="B14:H14"/>
  </mergeCells>
  <hyperlinks>
    <hyperlink ref="I4" location="Contents!A1" display="Go back to the list" xr:uid="{00000000-0004-0000-0300-000000000000}"/>
  </hyperlinks>
  <pageMargins left="0.7" right="0.7" top="0.75" bottom="0.75" header="0.3" footer="0.3"/>
  <pageSetup orientation="portrait" r:id="rId1"/>
  <headerFooter>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AM&amp;C&amp;R</oddFooter>
  </headerFooter>
  <extLst>
    <x:ext xmlns:x="http://schemas.openxmlformats.org/spreadsheetml/2006/main" xmlns:mx="http://schemas.microsoft.com/office/mac/excel/2008/main" uri="{64002731-A6B0-56B0-2670-7721B7C09600}">
      <mx:PLV Mode="0" OnePage="0" WScale="0"/>
    </x: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062BF-2FEE-4920-9A26-9767D0606B05}">
  <sheetPr>
    <tabColor theme="3" tint="-0.249977111117893"/>
  </sheetPr>
  <dimension ref="A1:F23"/>
  <sheetViews>
    <sheetView showGridLines="0" showRowColHeaders="0" workbookViewId="0">
      <selection activeCell="D4" sqref="D4"/>
    </sheetView>
  </sheetViews>
  <sheetFormatPr defaultRowHeight="12.75"/>
  <cols>
    <col min="2" max="2" width="41.7109375" customWidth="1"/>
    <col min="3" max="3" width="12.85546875" customWidth="1"/>
    <col min="4" max="4" width="13.5703125" customWidth="1"/>
    <col min="5" max="5" width="20.140625" customWidth="1"/>
    <col min="6" max="6" width="19.85546875" customWidth="1"/>
  </cols>
  <sheetData>
    <row r="1" spans="1:6" ht="13.5" thickBot="1">
      <c r="A1" s="44"/>
      <c r="B1" s="44"/>
      <c r="C1" s="44"/>
      <c r="D1" s="44"/>
      <c r="E1" s="44"/>
      <c r="F1" s="44"/>
    </row>
    <row r="2" spans="1:6" ht="17.25" thickTop="1" thickBot="1">
      <c r="A2" s="44"/>
      <c r="B2" s="45" t="s">
        <v>1732</v>
      </c>
      <c r="C2" s="59"/>
      <c r="D2" s="44"/>
      <c r="E2" s="44"/>
      <c r="F2" s="44"/>
    </row>
    <row r="3" spans="1:6" ht="35.25" thickTop="1" thickBot="1">
      <c r="A3" s="44"/>
      <c r="B3" s="46" t="s">
        <v>1726</v>
      </c>
      <c r="C3" s="47" t="s">
        <v>1727</v>
      </c>
      <c r="D3" s="47" t="s">
        <v>1748</v>
      </c>
      <c r="E3" s="44"/>
      <c r="F3" s="44"/>
    </row>
    <row r="4" spans="1:6" ht="409.6" thickTop="1" thickBot="1">
      <c r="A4" s="44"/>
      <c r="B4" s="48" t="s">
        <v>11563</v>
      </c>
      <c r="C4" s="48" t="s">
        <v>2003</v>
      </c>
      <c r="D4" s="48" t="s">
        <v>11538</v>
      </c>
      <c r="E4" s="49" t="s">
        <v>1739</v>
      </c>
      <c r="F4" s="44"/>
    </row>
    <row r="5" spans="1:6" ht="13.5" thickTop="1">
      <c r="A5" s="44"/>
      <c r="B5" s="60"/>
      <c r="C5" s="60"/>
      <c r="D5" s="60"/>
      <c r="E5" s="49"/>
      <c r="F5" s="44"/>
    </row>
    <row r="6" spans="1:6">
      <c r="A6" s="44"/>
      <c r="B6" s="174" t="s">
        <v>10458</v>
      </c>
      <c r="C6" s="60"/>
      <c r="D6" s="60"/>
      <c r="E6" s="49"/>
      <c r="F6" s="44"/>
    </row>
    <row r="7" spans="1:6">
      <c r="A7" s="44"/>
      <c r="B7" s="174" t="s">
        <v>10459</v>
      </c>
      <c r="C7" s="60"/>
      <c r="D7" s="60"/>
      <c r="E7" s="49"/>
      <c r="F7" s="44"/>
    </row>
    <row r="8" spans="1:6">
      <c r="A8" s="44"/>
      <c r="B8" s="174" t="s">
        <v>10460</v>
      </c>
      <c r="C8" s="60"/>
      <c r="D8" s="60"/>
      <c r="E8" s="49"/>
      <c r="F8" s="44"/>
    </row>
    <row r="9" spans="1:6">
      <c r="A9" s="44"/>
      <c r="B9" s="60"/>
      <c r="C9" s="60"/>
      <c r="D9" s="60"/>
      <c r="E9" s="49"/>
      <c r="F9" s="44"/>
    </row>
    <row r="10" spans="1:6">
      <c r="A10" s="44"/>
      <c r="B10" s="60"/>
      <c r="C10" s="60"/>
      <c r="D10" s="60"/>
      <c r="E10" s="49"/>
      <c r="F10" s="44"/>
    </row>
    <row r="11" spans="1:6" ht="22.5">
      <c r="A11" s="44"/>
      <c r="B11" s="178" t="s">
        <v>10997</v>
      </c>
      <c r="C11" s="60"/>
      <c r="D11" s="60"/>
      <c r="E11" s="49"/>
      <c r="F11" s="44"/>
    </row>
    <row r="12" spans="1:6" ht="23.25" thickBot="1">
      <c r="A12" s="177" t="s">
        <v>10771</v>
      </c>
      <c r="B12" s="177" t="s">
        <v>9881</v>
      </c>
      <c r="C12" s="177" t="s">
        <v>9882</v>
      </c>
      <c r="D12" s="177" t="s">
        <v>9835</v>
      </c>
      <c r="E12" s="177" t="s">
        <v>1920</v>
      </c>
      <c r="F12" s="177" t="s">
        <v>9883</v>
      </c>
    </row>
    <row r="13" spans="1:6" ht="35.25" thickTop="1" thickBot="1">
      <c r="A13" s="406">
        <v>1</v>
      </c>
      <c r="B13" s="406" t="s">
        <v>10998</v>
      </c>
      <c r="C13" s="406" t="s">
        <v>10999</v>
      </c>
      <c r="D13" s="406" t="s">
        <v>11000</v>
      </c>
      <c r="E13" s="406" t="s">
        <v>1923</v>
      </c>
      <c r="F13" s="406" t="s">
        <v>11001</v>
      </c>
    </row>
    <row r="14" spans="1:6" ht="22.5">
      <c r="A14" s="686">
        <v>2</v>
      </c>
      <c r="B14" s="689" t="s">
        <v>7091</v>
      </c>
      <c r="C14" s="689" t="s">
        <v>11002</v>
      </c>
      <c r="D14" s="689" t="s">
        <v>388</v>
      </c>
      <c r="E14" s="407" t="s">
        <v>1938</v>
      </c>
      <c r="F14" s="689" t="s">
        <v>11003</v>
      </c>
    </row>
    <row r="15" spans="1:6">
      <c r="A15" s="687"/>
      <c r="B15" s="690"/>
      <c r="C15" s="690"/>
      <c r="D15" s="690"/>
      <c r="E15" s="408" t="s">
        <v>10448</v>
      </c>
      <c r="F15" s="690"/>
    </row>
    <row r="16" spans="1:6" ht="13.5" thickBot="1">
      <c r="A16" s="688"/>
      <c r="B16" s="691"/>
      <c r="C16" s="691"/>
      <c r="D16" s="691"/>
      <c r="E16" s="409" t="s">
        <v>9884</v>
      </c>
      <c r="F16" s="691"/>
    </row>
    <row r="17" spans="1:6">
      <c r="A17" s="682">
        <v>3</v>
      </c>
      <c r="B17" s="684" t="s">
        <v>11004</v>
      </c>
      <c r="C17" s="684" t="s">
        <v>11005</v>
      </c>
      <c r="D17" s="684" t="s">
        <v>11006</v>
      </c>
      <c r="E17" s="410" t="s">
        <v>10448</v>
      </c>
      <c r="F17" s="684" t="s">
        <v>11003</v>
      </c>
    </row>
    <row r="18" spans="1:6" ht="13.5" thickBot="1">
      <c r="A18" s="683"/>
      <c r="B18" s="685"/>
      <c r="C18" s="685"/>
      <c r="D18" s="685"/>
      <c r="E18" s="411" t="s">
        <v>9884</v>
      </c>
      <c r="F18" s="685"/>
    </row>
    <row r="19" spans="1:6" ht="23.25" thickBot="1">
      <c r="A19" s="412">
        <v>4</v>
      </c>
      <c r="B19" s="412" t="s">
        <v>11007</v>
      </c>
      <c r="C19" s="412" t="s">
        <v>11008</v>
      </c>
      <c r="D19" s="412" t="s">
        <v>11009</v>
      </c>
      <c r="E19" s="412" t="s">
        <v>9884</v>
      </c>
      <c r="F19" s="412" t="s">
        <v>11003</v>
      </c>
    </row>
    <row r="20" spans="1:6">
      <c r="A20" s="682">
        <v>5</v>
      </c>
      <c r="B20" s="684" t="s">
        <v>11010</v>
      </c>
      <c r="C20" s="684" t="s">
        <v>11011</v>
      </c>
      <c r="D20" s="684" t="s">
        <v>11012</v>
      </c>
      <c r="E20" s="410" t="s">
        <v>10448</v>
      </c>
      <c r="F20" s="684" t="s">
        <v>11014</v>
      </c>
    </row>
    <row r="21" spans="1:6" ht="13.5" thickBot="1">
      <c r="A21" s="683"/>
      <c r="B21" s="685"/>
      <c r="C21" s="685"/>
      <c r="D21" s="685"/>
      <c r="E21" s="411" t="s">
        <v>11013</v>
      </c>
      <c r="F21" s="685"/>
    </row>
    <row r="22" spans="1:6" ht="34.5" thickBot="1">
      <c r="A22" s="412">
        <v>6</v>
      </c>
      <c r="B22" s="412" t="s">
        <v>11015</v>
      </c>
      <c r="C22" s="412" t="s">
        <v>11016</v>
      </c>
      <c r="D22" s="412" t="s">
        <v>11017</v>
      </c>
      <c r="E22" s="412" t="s">
        <v>9888</v>
      </c>
      <c r="F22" s="412" t="s">
        <v>11018</v>
      </c>
    </row>
    <row r="23" spans="1:6">
      <c r="A23" s="44"/>
      <c r="B23" s="175" t="s">
        <v>10457</v>
      </c>
      <c r="C23" s="60"/>
      <c r="D23" s="60"/>
      <c r="E23" s="49"/>
      <c r="F23" s="44"/>
    </row>
  </sheetData>
  <mergeCells count="15">
    <mergeCell ref="A20:A21"/>
    <mergeCell ref="B20:B21"/>
    <mergeCell ref="C20:C21"/>
    <mergeCell ref="D20:D21"/>
    <mergeCell ref="F20:F21"/>
    <mergeCell ref="A14:A16"/>
    <mergeCell ref="B14:B16"/>
    <mergeCell ref="C14:C16"/>
    <mergeCell ref="D14:D16"/>
    <mergeCell ref="F14:F16"/>
    <mergeCell ref="A17:A18"/>
    <mergeCell ref="B17:B18"/>
    <mergeCell ref="C17:C18"/>
    <mergeCell ref="D17:D18"/>
    <mergeCell ref="F17:F18"/>
  </mergeCells>
  <hyperlinks>
    <hyperlink ref="E4" location="Contents!A1" display="Go back to the list" xr:uid="{6C5C3FD9-D19E-4819-86B2-C7FD1B8503CC}"/>
    <hyperlink ref="B6" location="'REACH SVHC Candidate List'!A1" display="Candidate Listing" xr:uid="{0DC39859-683D-4B10-A970-ABDECAE3261E}"/>
    <hyperlink ref="B7" location="'REACH Restricted List'!A1" display="Restricted Listing" xr:uid="{B1BADF42-6F0B-4062-90FD-6216CDBA404C}"/>
    <hyperlink ref="B8" location="'REACH Authorised List'!A1" display="Authorised Listing" xr:uid="{F938D7F0-3593-4032-AE80-C857760BD366}"/>
    <hyperlink ref="B23" location="REACH!B3" display="Go back to top of page" xr:uid="{812E8AE8-855A-48C0-BEE3-FB069E02999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A828F-8203-498B-B8AE-CB29310C9380}">
  <sheetPr>
    <tabColor theme="3" tint="-0.249977111117893"/>
  </sheetPr>
  <dimension ref="B1:I355"/>
  <sheetViews>
    <sheetView showGridLines="0" showRowColHeaders="0" workbookViewId="0">
      <selection activeCell="B1" sqref="B1"/>
    </sheetView>
  </sheetViews>
  <sheetFormatPr defaultRowHeight="12.75"/>
  <cols>
    <col min="1" max="1" width="9.140625" style="109"/>
    <col min="2" max="2" width="43" style="109" customWidth="1"/>
    <col min="3" max="3" width="15" style="109" customWidth="1"/>
    <col min="4" max="4" width="10.140625" style="109" customWidth="1"/>
    <col min="5" max="5" width="11.42578125" style="109" customWidth="1"/>
    <col min="6" max="6" width="15.5703125" style="109" customWidth="1"/>
    <col min="7" max="7" width="12.5703125" style="109" customWidth="1"/>
    <col min="8" max="8" width="16.28515625" style="109" customWidth="1"/>
    <col min="9" max="9" width="13.140625" style="109" customWidth="1"/>
    <col min="10" max="10" width="20.42578125" style="109" customWidth="1"/>
    <col min="11" max="11" width="14.28515625" style="109" customWidth="1"/>
    <col min="12" max="12" width="14.42578125" style="109" customWidth="1"/>
    <col min="13" max="16384" width="9.140625" style="109"/>
  </cols>
  <sheetData>
    <row r="1" spans="2:9" ht="76.5">
      <c r="B1" s="98" t="s">
        <v>11557</v>
      </c>
    </row>
    <row r="4" spans="2:9">
      <c r="B4" s="413" t="s">
        <v>11019</v>
      </c>
    </row>
    <row r="6" spans="2:9" ht="25.5">
      <c r="B6" s="414" t="s">
        <v>11029</v>
      </c>
      <c r="C6" s="415" t="s">
        <v>11020</v>
      </c>
      <c r="D6" s="415" t="s">
        <v>6940</v>
      </c>
      <c r="E6" s="416" t="s">
        <v>1789</v>
      </c>
      <c r="F6" s="416" t="s">
        <v>1920</v>
      </c>
      <c r="G6" s="417" t="s">
        <v>10451</v>
      </c>
      <c r="H6" s="417" t="s">
        <v>10452</v>
      </c>
      <c r="I6" s="417"/>
    </row>
    <row r="7" spans="2:9" ht="38.25">
      <c r="B7" s="418" t="s">
        <v>1978</v>
      </c>
      <c r="C7" s="697" t="s">
        <v>1878</v>
      </c>
      <c r="D7" s="697" t="s">
        <v>1879</v>
      </c>
      <c r="E7" s="698">
        <v>41078</v>
      </c>
      <c r="F7" s="697" t="s">
        <v>1938</v>
      </c>
      <c r="G7" s="692" t="s">
        <v>10823</v>
      </c>
      <c r="H7" s="699"/>
      <c r="I7" s="692" t="s">
        <v>10797</v>
      </c>
    </row>
    <row r="8" spans="2:9" ht="21">
      <c r="B8" s="426" t="s">
        <v>1975</v>
      </c>
      <c r="C8" s="697"/>
      <c r="D8" s="697"/>
      <c r="E8" s="698"/>
      <c r="F8" s="697"/>
      <c r="G8" s="692"/>
      <c r="H8" s="699"/>
      <c r="I8" s="692"/>
    </row>
    <row r="9" spans="2:9" ht="25.5">
      <c r="B9" s="421" t="s">
        <v>1983</v>
      </c>
      <c r="C9" s="693" t="s">
        <v>732</v>
      </c>
      <c r="D9" s="693" t="s">
        <v>732</v>
      </c>
      <c r="E9" s="694">
        <v>40896</v>
      </c>
      <c r="F9" s="693" t="s">
        <v>1938</v>
      </c>
      <c r="G9" s="421" t="s">
        <v>10824</v>
      </c>
      <c r="H9" s="695"/>
      <c r="I9" s="696" t="s">
        <v>10797</v>
      </c>
    </row>
    <row r="10" spans="2:9" ht="157.5">
      <c r="B10" s="425" t="s">
        <v>1984</v>
      </c>
      <c r="C10" s="693"/>
      <c r="D10" s="693"/>
      <c r="E10" s="694"/>
      <c r="F10" s="693"/>
      <c r="G10" s="421" t="s">
        <v>10825</v>
      </c>
      <c r="H10" s="695"/>
      <c r="I10" s="696"/>
    </row>
    <row r="11" spans="2:9" ht="31.5">
      <c r="B11" s="418" t="s">
        <v>1811</v>
      </c>
      <c r="C11" s="419" t="s">
        <v>1812</v>
      </c>
      <c r="D11" s="419" t="s">
        <v>1813</v>
      </c>
      <c r="E11" s="432">
        <v>41624</v>
      </c>
      <c r="F11" s="419" t="s">
        <v>1923</v>
      </c>
      <c r="G11" s="418" t="s">
        <v>10820</v>
      </c>
      <c r="H11" s="420"/>
      <c r="I11" s="418" t="s">
        <v>10797</v>
      </c>
    </row>
    <row r="12" spans="2:9" ht="31.5">
      <c r="B12" s="421" t="s">
        <v>1996</v>
      </c>
      <c r="C12" s="422" t="s">
        <v>1277</v>
      </c>
      <c r="D12" s="422" t="s">
        <v>1397</v>
      </c>
      <c r="E12" s="433">
        <v>40191</v>
      </c>
      <c r="F12" s="422" t="s">
        <v>1923</v>
      </c>
      <c r="G12" s="421" t="s">
        <v>10829</v>
      </c>
      <c r="H12" s="423"/>
      <c r="I12" s="421" t="s">
        <v>10797</v>
      </c>
    </row>
    <row r="13" spans="2:9" ht="31.5">
      <c r="B13" s="418" t="s">
        <v>1864</v>
      </c>
      <c r="C13" s="419" t="s">
        <v>416</v>
      </c>
      <c r="D13" s="419" t="s">
        <v>1563</v>
      </c>
      <c r="E13" s="432">
        <v>41262</v>
      </c>
      <c r="F13" s="419" t="s">
        <v>1923</v>
      </c>
      <c r="G13" s="418" t="s">
        <v>10822</v>
      </c>
      <c r="H13" s="420"/>
      <c r="I13" s="418" t="s">
        <v>10797</v>
      </c>
    </row>
    <row r="14" spans="2:9" ht="21">
      <c r="B14" s="696" t="s">
        <v>1895</v>
      </c>
      <c r="C14" s="693" t="s">
        <v>415</v>
      </c>
      <c r="D14" s="693" t="s">
        <v>1483</v>
      </c>
      <c r="E14" s="694">
        <v>40896</v>
      </c>
      <c r="F14" s="422" t="s">
        <v>1938</v>
      </c>
      <c r="G14" s="696" t="s">
        <v>10824</v>
      </c>
      <c r="H14" s="695"/>
      <c r="I14" s="696" t="s">
        <v>10797</v>
      </c>
    </row>
    <row r="15" spans="2:9" ht="31.5">
      <c r="B15" s="696"/>
      <c r="C15" s="693"/>
      <c r="D15" s="693"/>
      <c r="E15" s="694"/>
      <c r="F15" s="422" t="s">
        <v>1923</v>
      </c>
      <c r="G15" s="696"/>
      <c r="H15" s="695"/>
      <c r="I15" s="696"/>
    </row>
    <row r="16" spans="2:9" ht="31.5">
      <c r="B16" s="418" t="s">
        <v>1863</v>
      </c>
      <c r="C16" s="419" t="s">
        <v>414</v>
      </c>
      <c r="D16" s="419" t="s">
        <v>1504</v>
      </c>
      <c r="E16" s="432">
        <v>41262</v>
      </c>
      <c r="F16" s="419" t="s">
        <v>1923</v>
      </c>
      <c r="G16" s="418" t="s">
        <v>10822</v>
      </c>
      <c r="H16" s="420"/>
      <c r="I16" s="418" t="s">
        <v>10797</v>
      </c>
    </row>
    <row r="17" spans="2:9">
      <c r="B17" s="421" t="s">
        <v>1906</v>
      </c>
      <c r="C17" s="693" t="s">
        <v>785</v>
      </c>
      <c r="D17" s="693" t="s">
        <v>1407</v>
      </c>
      <c r="E17" s="694">
        <v>39749</v>
      </c>
      <c r="F17" s="693" t="s">
        <v>1938</v>
      </c>
      <c r="G17" s="696" t="s">
        <v>10831</v>
      </c>
      <c r="H17" s="695"/>
      <c r="I17" s="696" t="s">
        <v>10797</v>
      </c>
    </row>
    <row r="18" spans="2:9">
      <c r="B18" s="425" t="s">
        <v>732</v>
      </c>
      <c r="C18" s="693"/>
      <c r="D18" s="693"/>
      <c r="E18" s="694"/>
      <c r="F18" s="693"/>
      <c r="G18" s="696"/>
      <c r="H18" s="695"/>
      <c r="I18" s="696"/>
    </row>
    <row r="19" spans="2:9" ht="21">
      <c r="B19" s="418" t="s">
        <v>1860</v>
      </c>
      <c r="C19" s="419" t="s">
        <v>1861</v>
      </c>
      <c r="D19" s="419" t="s">
        <v>1862</v>
      </c>
      <c r="E19" s="432">
        <v>41262</v>
      </c>
      <c r="F19" s="419" t="s">
        <v>9884</v>
      </c>
      <c r="G19" s="418" t="s">
        <v>10822</v>
      </c>
      <c r="H19" s="420"/>
      <c r="I19" s="418" t="s">
        <v>10797</v>
      </c>
    </row>
    <row r="20" spans="2:9" ht="21">
      <c r="B20" s="421" t="s">
        <v>1713</v>
      </c>
      <c r="C20" s="422" t="s">
        <v>1256</v>
      </c>
      <c r="D20" s="422" t="s">
        <v>552</v>
      </c>
      <c r="E20" s="433">
        <v>40347</v>
      </c>
      <c r="F20" s="422" t="s">
        <v>1938</v>
      </c>
      <c r="G20" s="421" t="s">
        <v>10828</v>
      </c>
      <c r="H20" s="423"/>
      <c r="I20" s="421" t="s">
        <v>10797</v>
      </c>
    </row>
    <row r="21" spans="2:9" ht="31.5">
      <c r="B21" s="418" t="s">
        <v>1859</v>
      </c>
      <c r="C21" s="419" t="s">
        <v>413</v>
      </c>
      <c r="D21" s="419" t="s">
        <v>1566</v>
      </c>
      <c r="E21" s="432">
        <v>41262</v>
      </c>
      <c r="F21" s="419" t="s">
        <v>1923</v>
      </c>
      <c r="G21" s="418" t="s">
        <v>10822</v>
      </c>
      <c r="H21" s="420"/>
      <c r="I21" s="418" t="s">
        <v>10797</v>
      </c>
    </row>
    <row r="22" spans="2:9" ht="31.5">
      <c r="B22" s="421" t="s">
        <v>1788</v>
      </c>
      <c r="C22" s="422" t="s">
        <v>737</v>
      </c>
      <c r="D22" s="422" t="s">
        <v>1113</v>
      </c>
      <c r="E22" s="433">
        <v>41262</v>
      </c>
      <c r="F22" s="422" t="s">
        <v>1923</v>
      </c>
      <c r="G22" s="421" t="s">
        <v>10822</v>
      </c>
      <c r="H22" s="423"/>
      <c r="I22" s="421" t="s">
        <v>10797</v>
      </c>
    </row>
    <row r="23" spans="2:9" ht="31.5">
      <c r="B23" s="418" t="s">
        <v>1710</v>
      </c>
      <c r="C23" s="419" t="s">
        <v>1711</v>
      </c>
      <c r="D23" s="419" t="s">
        <v>1712</v>
      </c>
      <c r="E23" s="432">
        <v>40347</v>
      </c>
      <c r="F23" s="419" t="s">
        <v>1923</v>
      </c>
      <c r="G23" s="418" t="s">
        <v>10828</v>
      </c>
      <c r="H23" s="420"/>
      <c r="I23" s="418" t="s">
        <v>10797</v>
      </c>
    </row>
    <row r="24" spans="2:9" ht="21">
      <c r="B24" s="421" t="s">
        <v>10809</v>
      </c>
      <c r="C24" s="422" t="s">
        <v>10784</v>
      </c>
      <c r="D24" s="422" t="s">
        <v>10785</v>
      </c>
      <c r="E24" s="433">
        <v>43278</v>
      </c>
      <c r="F24" s="422" t="s">
        <v>9884</v>
      </c>
      <c r="G24" s="421" t="s">
        <v>10795</v>
      </c>
      <c r="H24" s="423"/>
      <c r="I24" s="421" t="s">
        <v>10797</v>
      </c>
    </row>
    <row r="25" spans="2:9" ht="31.5">
      <c r="B25" s="418" t="s">
        <v>1787</v>
      </c>
      <c r="C25" s="419" t="s">
        <v>412</v>
      </c>
      <c r="D25" s="419" t="s">
        <v>1108</v>
      </c>
      <c r="E25" s="432">
        <v>41262</v>
      </c>
      <c r="F25" s="419" t="s">
        <v>1923</v>
      </c>
      <c r="G25" s="418" t="s">
        <v>10822</v>
      </c>
      <c r="H25" s="420"/>
      <c r="I25" s="418" t="s">
        <v>10797</v>
      </c>
    </row>
    <row r="26" spans="2:9" ht="21">
      <c r="B26" s="421" t="s">
        <v>1774</v>
      </c>
      <c r="C26" s="422" t="s">
        <v>1253</v>
      </c>
      <c r="D26" s="433">
        <v>2151068</v>
      </c>
      <c r="E26" s="433">
        <v>40714</v>
      </c>
      <c r="F26" s="422" t="s">
        <v>1938</v>
      </c>
      <c r="G26" s="421" t="s">
        <v>10826</v>
      </c>
      <c r="H26" s="423"/>
      <c r="I26" s="421" t="s">
        <v>10797</v>
      </c>
    </row>
    <row r="27" spans="2:9" ht="31.5">
      <c r="B27" s="418" t="s">
        <v>1803</v>
      </c>
      <c r="C27" s="419" t="s">
        <v>1804</v>
      </c>
      <c r="D27" s="432">
        <v>2093666</v>
      </c>
      <c r="E27" s="432">
        <v>41806</v>
      </c>
      <c r="F27" s="419" t="s">
        <v>1923</v>
      </c>
      <c r="G27" s="418" t="s">
        <v>10819</v>
      </c>
      <c r="H27" s="420"/>
      <c r="I27" s="418" t="s">
        <v>10797</v>
      </c>
    </row>
    <row r="28" spans="2:9">
      <c r="B28" s="421" t="s">
        <v>1948</v>
      </c>
      <c r="C28" s="693" t="s">
        <v>732</v>
      </c>
      <c r="D28" s="693" t="s">
        <v>732</v>
      </c>
      <c r="E28" s="694">
        <v>41806</v>
      </c>
      <c r="F28" s="693" t="s">
        <v>1923</v>
      </c>
      <c r="G28" s="696" t="s">
        <v>10819</v>
      </c>
      <c r="H28" s="695"/>
      <c r="I28" s="696" t="s">
        <v>10797</v>
      </c>
    </row>
    <row r="29" spans="2:9" ht="25.5">
      <c r="B29" s="428" t="s">
        <v>11493</v>
      </c>
      <c r="C29" s="693"/>
      <c r="D29" s="693"/>
      <c r="E29" s="694"/>
      <c r="F29" s="693"/>
      <c r="G29" s="696"/>
      <c r="H29" s="695"/>
      <c r="I29" s="696"/>
    </row>
    <row r="30" spans="2:9" ht="25.5">
      <c r="B30" s="428" t="s">
        <v>11494</v>
      </c>
      <c r="C30" s="693"/>
      <c r="D30" s="693"/>
      <c r="E30" s="694"/>
      <c r="F30" s="693"/>
      <c r="G30" s="696"/>
      <c r="H30" s="695"/>
      <c r="I30" s="696"/>
    </row>
    <row r="31" spans="2:9" ht="21">
      <c r="B31" s="692" t="s">
        <v>1773</v>
      </c>
      <c r="C31" s="697" t="s">
        <v>749</v>
      </c>
      <c r="D31" s="697" t="s">
        <v>2002</v>
      </c>
      <c r="E31" s="698">
        <v>39749</v>
      </c>
      <c r="F31" s="419" t="s">
        <v>1938</v>
      </c>
      <c r="G31" s="692" t="s">
        <v>10831</v>
      </c>
      <c r="H31" s="699"/>
      <c r="I31" s="692" t="s">
        <v>10797</v>
      </c>
    </row>
    <row r="32" spans="2:9" ht="21">
      <c r="B32" s="692"/>
      <c r="C32" s="697"/>
      <c r="D32" s="697"/>
      <c r="E32" s="698"/>
      <c r="F32" s="419" t="s">
        <v>1973</v>
      </c>
      <c r="G32" s="692"/>
      <c r="H32" s="699"/>
      <c r="I32" s="692"/>
    </row>
    <row r="33" spans="2:9" ht="31.5">
      <c r="B33" s="692"/>
      <c r="C33" s="697"/>
      <c r="D33" s="697"/>
      <c r="E33" s="698"/>
      <c r="F33" s="419" t="s">
        <v>1923</v>
      </c>
      <c r="G33" s="692"/>
      <c r="H33" s="699"/>
      <c r="I33" s="692"/>
    </row>
    <row r="34" spans="2:9" ht="21">
      <c r="B34" s="696" t="s">
        <v>1772</v>
      </c>
      <c r="C34" s="693" t="s">
        <v>1247</v>
      </c>
      <c r="D34" s="694">
        <v>2146108</v>
      </c>
      <c r="E34" s="694">
        <v>40347</v>
      </c>
      <c r="F34" s="422" t="s">
        <v>1938</v>
      </c>
      <c r="G34" s="696" t="s">
        <v>10828</v>
      </c>
      <c r="H34" s="695"/>
      <c r="I34" s="696" t="s">
        <v>10797</v>
      </c>
    </row>
    <row r="35" spans="2:9" ht="21">
      <c r="B35" s="696"/>
      <c r="C35" s="693"/>
      <c r="D35" s="694"/>
      <c r="E35" s="694"/>
      <c r="F35" s="422" t="s">
        <v>1973</v>
      </c>
      <c r="G35" s="696"/>
      <c r="H35" s="695"/>
      <c r="I35" s="696"/>
    </row>
    <row r="36" spans="2:9" ht="31.5">
      <c r="B36" s="696"/>
      <c r="C36" s="693"/>
      <c r="D36" s="694"/>
      <c r="E36" s="694"/>
      <c r="F36" s="422" t="s">
        <v>1923</v>
      </c>
      <c r="G36" s="696"/>
      <c r="H36" s="695"/>
      <c r="I36" s="696"/>
    </row>
    <row r="37" spans="2:9" ht="31.5">
      <c r="B37" s="418" t="s">
        <v>1858</v>
      </c>
      <c r="C37" s="419" t="s">
        <v>411</v>
      </c>
      <c r="D37" s="419" t="s">
        <v>1590</v>
      </c>
      <c r="E37" s="432">
        <v>41262</v>
      </c>
      <c r="F37" s="419" t="s">
        <v>1923</v>
      </c>
      <c r="G37" s="418" t="s">
        <v>10822</v>
      </c>
      <c r="H37" s="420"/>
      <c r="I37" s="418" t="s">
        <v>10797</v>
      </c>
    </row>
    <row r="38" spans="2:9" ht="25.5">
      <c r="B38" s="421" t="s">
        <v>1971</v>
      </c>
      <c r="C38" s="693" t="s">
        <v>409</v>
      </c>
      <c r="D38" s="693" t="s">
        <v>410</v>
      </c>
      <c r="E38" s="694">
        <v>41262</v>
      </c>
      <c r="F38" s="693" t="s">
        <v>1923</v>
      </c>
      <c r="G38" s="696" t="s">
        <v>10822</v>
      </c>
      <c r="H38" s="695"/>
      <c r="I38" s="696" t="s">
        <v>10797</v>
      </c>
    </row>
    <row r="39" spans="2:9" ht="63">
      <c r="B39" s="425" t="s">
        <v>1972</v>
      </c>
      <c r="C39" s="693"/>
      <c r="D39" s="693"/>
      <c r="E39" s="694"/>
      <c r="F39" s="693"/>
      <c r="G39" s="696"/>
      <c r="H39" s="695"/>
      <c r="I39" s="696"/>
    </row>
    <row r="40" spans="2:9" ht="38.25">
      <c r="B40" s="418" t="s">
        <v>10454</v>
      </c>
      <c r="C40" s="697" t="s">
        <v>732</v>
      </c>
      <c r="D40" s="697" t="s">
        <v>732</v>
      </c>
      <c r="E40" s="698">
        <v>43115</v>
      </c>
      <c r="F40" s="697" t="s">
        <v>9888</v>
      </c>
      <c r="G40" s="692" t="s">
        <v>11495</v>
      </c>
      <c r="H40" s="699"/>
      <c r="I40" s="692" t="s">
        <v>10797</v>
      </c>
    </row>
    <row r="41" spans="2:9" ht="21">
      <c r="B41" s="426" t="s">
        <v>10455</v>
      </c>
      <c r="C41" s="697"/>
      <c r="D41" s="697"/>
      <c r="E41" s="698"/>
      <c r="F41" s="697"/>
      <c r="G41" s="692"/>
      <c r="H41" s="699"/>
      <c r="I41" s="692"/>
    </row>
    <row r="42" spans="2:9" ht="76.5">
      <c r="B42" s="421" t="s">
        <v>1946</v>
      </c>
      <c r="C42" s="422" t="s">
        <v>732</v>
      </c>
      <c r="D42" s="422" t="s">
        <v>732</v>
      </c>
      <c r="E42" s="433">
        <v>41990</v>
      </c>
      <c r="F42" s="422" t="s">
        <v>1923</v>
      </c>
      <c r="G42" s="421" t="s">
        <v>10818</v>
      </c>
      <c r="H42" s="423"/>
      <c r="I42" s="421" t="s">
        <v>10797</v>
      </c>
    </row>
    <row r="43" spans="2:9">
      <c r="B43" s="418" t="s">
        <v>1857</v>
      </c>
      <c r="C43" s="697" t="s">
        <v>196</v>
      </c>
      <c r="D43" s="697" t="s">
        <v>197</v>
      </c>
      <c r="E43" s="698">
        <v>41262</v>
      </c>
      <c r="F43" s="697" t="s">
        <v>1923</v>
      </c>
      <c r="G43" s="692" t="s">
        <v>10822</v>
      </c>
      <c r="H43" s="699"/>
      <c r="I43" s="692" t="s">
        <v>10797</v>
      </c>
    </row>
    <row r="44" spans="2:9">
      <c r="B44" s="426" t="s">
        <v>732</v>
      </c>
      <c r="C44" s="697"/>
      <c r="D44" s="697"/>
      <c r="E44" s="698"/>
      <c r="F44" s="697"/>
      <c r="G44" s="692"/>
      <c r="H44" s="699"/>
      <c r="I44" s="692"/>
    </row>
    <row r="45" spans="2:9">
      <c r="B45" s="696" t="s">
        <v>11010</v>
      </c>
      <c r="C45" s="693" t="s">
        <v>11011</v>
      </c>
      <c r="D45" s="693" t="s">
        <v>11024</v>
      </c>
      <c r="E45" s="694">
        <v>43480</v>
      </c>
      <c r="F45" s="422" t="s">
        <v>10448</v>
      </c>
      <c r="G45" s="696" t="s">
        <v>11496</v>
      </c>
      <c r="H45" s="695"/>
      <c r="I45" s="696" t="s">
        <v>10797</v>
      </c>
    </row>
    <row r="46" spans="2:9" ht="21">
      <c r="B46" s="696"/>
      <c r="C46" s="693"/>
      <c r="D46" s="693"/>
      <c r="E46" s="694"/>
      <c r="F46" s="422" t="s">
        <v>9884</v>
      </c>
      <c r="G46" s="696"/>
      <c r="H46" s="695"/>
      <c r="I46" s="696"/>
    </row>
    <row r="47" spans="2:9" ht="21">
      <c r="B47" s="418" t="s">
        <v>1893</v>
      </c>
      <c r="C47" s="419" t="s">
        <v>1894</v>
      </c>
      <c r="D47" s="419" t="s">
        <v>879</v>
      </c>
      <c r="E47" s="432">
        <v>40896</v>
      </c>
      <c r="F47" s="419" t="s">
        <v>1938</v>
      </c>
      <c r="G47" s="418" t="s">
        <v>10824</v>
      </c>
      <c r="H47" s="420"/>
      <c r="I47" s="418" t="s">
        <v>10797</v>
      </c>
    </row>
    <row r="48" spans="2:9" ht="21">
      <c r="B48" s="696" t="s">
        <v>1770</v>
      </c>
      <c r="C48" s="693" t="s">
        <v>1250</v>
      </c>
      <c r="D48" s="693" t="s">
        <v>874</v>
      </c>
      <c r="E48" s="694">
        <v>40347</v>
      </c>
      <c r="F48" s="422" t="s">
        <v>1938</v>
      </c>
      <c r="G48" s="696" t="s">
        <v>10828</v>
      </c>
      <c r="H48" s="695"/>
      <c r="I48" s="696" t="s">
        <v>10797</v>
      </c>
    </row>
    <row r="49" spans="2:9" ht="21">
      <c r="B49" s="696"/>
      <c r="C49" s="693"/>
      <c r="D49" s="693"/>
      <c r="E49" s="694"/>
      <c r="F49" s="422" t="s">
        <v>1973</v>
      </c>
      <c r="G49" s="696"/>
      <c r="H49" s="695"/>
      <c r="I49" s="696"/>
    </row>
    <row r="50" spans="2:9" ht="31.5">
      <c r="B50" s="696"/>
      <c r="C50" s="693"/>
      <c r="D50" s="693"/>
      <c r="E50" s="694"/>
      <c r="F50" s="422" t="s">
        <v>1923</v>
      </c>
      <c r="G50" s="696"/>
      <c r="H50" s="695"/>
      <c r="I50" s="696"/>
    </row>
    <row r="51" spans="2:9" ht="21">
      <c r="B51" s="692" t="s">
        <v>1769</v>
      </c>
      <c r="C51" s="697" t="s">
        <v>1252</v>
      </c>
      <c r="D51" s="697" t="s">
        <v>873</v>
      </c>
      <c r="E51" s="698">
        <v>40347</v>
      </c>
      <c r="F51" s="419" t="s">
        <v>1938</v>
      </c>
      <c r="G51" s="692" t="s">
        <v>10828</v>
      </c>
      <c r="H51" s="699"/>
      <c r="I51" s="692" t="s">
        <v>10797</v>
      </c>
    </row>
    <row r="52" spans="2:9" ht="21">
      <c r="B52" s="692"/>
      <c r="C52" s="697"/>
      <c r="D52" s="697"/>
      <c r="E52" s="698"/>
      <c r="F52" s="419" t="s">
        <v>1973</v>
      </c>
      <c r="G52" s="692"/>
      <c r="H52" s="699"/>
      <c r="I52" s="692"/>
    </row>
    <row r="53" spans="2:9" ht="21">
      <c r="B53" s="421" t="s">
        <v>1995</v>
      </c>
      <c r="C53" s="693" t="s">
        <v>1709</v>
      </c>
      <c r="D53" s="693" t="s">
        <v>1384</v>
      </c>
      <c r="E53" s="694">
        <v>40191</v>
      </c>
      <c r="F53" s="422" t="s">
        <v>1938</v>
      </c>
      <c r="G53" s="696" t="s">
        <v>10829</v>
      </c>
      <c r="H53" s="695"/>
      <c r="I53" s="696" t="s">
        <v>10797</v>
      </c>
    </row>
    <row r="54" spans="2:9">
      <c r="B54" s="425" t="s">
        <v>732</v>
      </c>
      <c r="C54" s="693"/>
      <c r="D54" s="693"/>
      <c r="E54" s="694"/>
      <c r="F54" s="422" t="s">
        <v>10448</v>
      </c>
      <c r="G54" s="696"/>
      <c r="H54" s="695"/>
      <c r="I54" s="696"/>
    </row>
    <row r="55" spans="2:9" ht="21">
      <c r="B55" s="431"/>
      <c r="C55" s="693"/>
      <c r="D55" s="693"/>
      <c r="E55" s="694"/>
      <c r="F55" s="422" t="s">
        <v>9884</v>
      </c>
      <c r="G55" s="696"/>
      <c r="H55" s="695"/>
      <c r="I55" s="696"/>
    </row>
    <row r="56" spans="2:9" ht="21">
      <c r="B56" s="418" t="s">
        <v>1892</v>
      </c>
      <c r="C56" s="419" t="s">
        <v>1577</v>
      </c>
      <c r="D56" s="419" t="s">
        <v>1576</v>
      </c>
      <c r="E56" s="432">
        <v>40896</v>
      </c>
      <c r="F56" s="419" t="s">
        <v>1938</v>
      </c>
      <c r="G56" s="418" t="s">
        <v>10824</v>
      </c>
      <c r="H56" s="420"/>
      <c r="I56" s="418" t="s">
        <v>10797</v>
      </c>
    </row>
    <row r="57" spans="2:9" ht="21">
      <c r="B57" s="421" t="s">
        <v>11007</v>
      </c>
      <c r="C57" s="422" t="s">
        <v>11008</v>
      </c>
      <c r="D57" s="422" t="s">
        <v>11009</v>
      </c>
      <c r="E57" s="433">
        <v>43480</v>
      </c>
      <c r="F57" s="422" t="s">
        <v>9884</v>
      </c>
      <c r="G57" s="421" t="s">
        <v>11496</v>
      </c>
      <c r="H57" s="423"/>
      <c r="I57" s="421" t="s">
        <v>10797</v>
      </c>
    </row>
    <row r="58" spans="2:9" ht="31.5">
      <c r="B58" s="418" t="s">
        <v>1918</v>
      </c>
      <c r="C58" s="697" t="s">
        <v>732</v>
      </c>
      <c r="D58" s="697" t="s">
        <v>732</v>
      </c>
      <c r="E58" s="698">
        <v>42355</v>
      </c>
      <c r="F58" s="419" t="s">
        <v>1923</v>
      </c>
      <c r="G58" s="692" t="s">
        <v>10815</v>
      </c>
      <c r="H58" s="699"/>
      <c r="I58" s="692" t="s">
        <v>10797</v>
      </c>
    </row>
    <row r="59" spans="2:9" ht="25.5">
      <c r="B59" s="424" t="s">
        <v>11497</v>
      </c>
      <c r="C59" s="697"/>
      <c r="D59" s="697"/>
      <c r="E59" s="698"/>
      <c r="F59" s="419" t="s">
        <v>10448</v>
      </c>
      <c r="G59" s="692"/>
      <c r="H59" s="699"/>
      <c r="I59" s="692"/>
    </row>
    <row r="60" spans="2:9" ht="25.5">
      <c r="B60" s="424" t="s">
        <v>11498</v>
      </c>
      <c r="C60" s="697"/>
      <c r="D60" s="697"/>
      <c r="E60" s="698"/>
      <c r="F60" s="419"/>
      <c r="G60" s="692"/>
      <c r="H60" s="699"/>
      <c r="I60" s="692"/>
    </row>
    <row r="61" spans="2:9" ht="25.5">
      <c r="B61" s="424" t="s">
        <v>11499</v>
      </c>
      <c r="C61" s="697"/>
      <c r="D61" s="697"/>
      <c r="E61" s="698"/>
      <c r="F61" s="419"/>
      <c r="G61" s="692"/>
      <c r="H61" s="699"/>
      <c r="I61" s="692"/>
    </row>
    <row r="62" spans="2:9">
      <c r="B62" s="421" t="s">
        <v>9886</v>
      </c>
      <c r="C62" s="693" t="s">
        <v>732</v>
      </c>
      <c r="D62" s="693" t="s">
        <v>732</v>
      </c>
      <c r="E62" s="694">
        <v>42923</v>
      </c>
      <c r="F62" s="693" t="s">
        <v>9884</v>
      </c>
      <c r="G62" s="696" t="s">
        <v>10812</v>
      </c>
      <c r="H62" s="695"/>
      <c r="I62" s="696" t="s">
        <v>10797</v>
      </c>
    </row>
    <row r="63" spans="2:9">
      <c r="B63" s="425" t="s">
        <v>9887</v>
      </c>
      <c r="C63" s="693"/>
      <c r="D63" s="693"/>
      <c r="E63" s="694"/>
      <c r="F63" s="693"/>
      <c r="G63" s="696"/>
      <c r="H63" s="695"/>
      <c r="I63" s="696"/>
    </row>
    <row r="64" spans="2:9" ht="21">
      <c r="B64" s="418" t="s">
        <v>1776</v>
      </c>
      <c r="C64" s="419" t="s">
        <v>1891</v>
      </c>
      <c r="D64" s="419" t="s">
        <v>880</v>
      </c>
      <c r="E64" s="432">
        <v>40896</v>
      </c>
      <c r="F64" s="419" t="s">
        <v>1938</v>
      </c>
      <c r="G64" s="418" t="s">
        <v>10824</v>
      </c>
      <c r="H64" s="420"/>
      <c r="I64" s="418" t="s">
        <v>10797</v>
      </c>
    </row>
    <row r="65" spans="2:9" ht="31.5">
      <c r="B65" s="421" t="s">
        <v>1856</v>
      </c>
      <c r="C65" s="422" t="s">
        <v>195</v>
      </c>
      <c r="D65" s="422" t="s">
        <v>1567</v>
      </c>
      <c r="E65" s="433">
        <v>41262</v>
      </c>
      <c r="F65" s="422" t="s">
        <v>1923</v>
      </c>
      <c r="G65" s="421" t="s">
        <v>10822</v>
      </c>
      <c r="H65" s="423"/>
      <c r="I65" s="421" t="s">
        <v>10797</v>
      </c>
    </row>
    <row r="66" spans="2:9" ht="31.5">
      <c r="B66" s="692" t="s">
        <v>1817</v>
      </c>
      <c r="C66" s="697" t="s">
        <v>1818</v>
      </c>
      <c r="D66" s="697" t="s">
        <v>425</v>
      </c>
      <c r="E66" s="698">
        <v>41445</v>
      </c>
      <c r="F66" s="419" t="s">
        <v>1923</v>
      </c>
      <c r="G66" s="692" t="s">
        <v>10821</v>
      </c>
      <c r="H66" s="699"/>
      <c r="I66" s="692" t="s">
        <v>10797</v>
      </c>
    </row>
    <row r="67" spans="2:9">
      <c r="B67" s="692"/>
      <c r="C67" s="697"/>
      <c r="D67" s="697"/>
      <c r="E67" s="698"/>
      <c r="F67" s="419" t="s">
        <v>10448</v>
      </c>
      <c r="G67" s="692"/>
      <c r="H67" s="699"/>
      <c r="I67" s="692"/>
    </row>
    <row r="68" spans="2:9" ht="21">
      <c r="B68" s="421" t="s">
        <v>1853</v>
      </c>
      <c r="C68" s="422" t="s">
        <v>1854</v>
      </c>
      <c r="D68" s="422" t="s">
        <v>1855</v>
      </c>
      <c r="E68" s="433">
        <v>41262</v>
      </c>
      <c r="F68" s="422" t="s">
        <v>9884</v>
      </c>
      <c r="G68" s="421" t="s">
        <v>10822</v>
      </c>
      <c r="H68" s="423"/>
      <c r="I68" s="421" t="s">
        <v>10797</v>
      </c>
    </row>
    <row r="69" spans="2:9" ht="52.5">
      <c r="B69" s="418" t="s">
        <v>1934</v>
      </c>
      <c r="C69" s="419" t="s">
        <v>1935</v>
      </c>
      <c r="D69" s="419" t="s">
        <v>1936</v>
      </c>
      <c r="E69" s="432">
        <v>42747</v>
      </c>
      <c r="F69" s="419" t="s">
        <v>9888</v>
      </c>
      <c r="G69" s="418" t="s">
        <v>10813</v>
      </c>
      <c r="H69" s="420"/>
      <c r="I69" s="418" t="s">
        <v>10797</v>
      </c>
    </row>
    <row r="70" spans="2:9" ht="31.5">
      <c r="B70" s="421" t="s">
        <v>1852</v>
      </c>
      <c r="C70" s="422" t="s">
        <v>10</v>
      </c>
      <c r="D70" s="422" t="s">
        <v>1603</v>
      </c>
      <c r="E70" s="433">
        <v>41262</v>
      </c>
      <c r="F70" s="422" t="s">
        <v>1923</v>
      </c>
      <c r="G70" s="421" t="s">
        <v>10822</v>
      </c>
      <c r="H70" s="423"/>
      <c r="I70" s="421" t="s">
        <v>10797</v>
      </c>
    </row>
    <row r="71" spans="2:9">
      <c r="B71" s="418" t="s">
        <v>10807</v>
      </c>
      <c r="C71" s="697" t="s">
        <v>10772</v>
      </c>
      <c r="D71" s="697" t="s">
        <v>10773</v>
      </c>
      <c r="E71" s="698">
        <v>43278</v>
      </c>
      <c r="F71" s="419" t="s">
        <v>10448</v>
      </c>
      <c r="G71" s="692" t="s">
        <v>10795</v>
      </c>
      <c r="H71" s="699"/>
      <c r="I71" s="692" t="s">
        <v>10797</v>
      </c>
    </row>
    <row r="72" spans="2:9" ht="21">
      <c r="B72" s="426" t="s">
        <v>10808</v>
      </c>
      <c r="C72" s="697"/>
      <c r="D72" s="697"/>
      <c r="E72" s="698"/>
      <c r="F72" s="419" t="s">
        <v>9884</v>
      </c>
      <c r="G72" s="692"/>
      <c r="H72" s="699"/>
      <c r="I72" s="692"/>
    </row>
    <row r="73" spans="2:9" ht="21">
      <c r="B73" s="421" t="s">
        <v>188</v>
      </c>
      <c r="C73" s="422" t="s">
        <v>1269</v>
      </c>
      <c r="D73" s="422" t="s">
        <v>241</v>
      </c>
      <c r="E73" s="433">
        <v>41262</v>
      </c>
      <c r="F73" s="422" t="s">
        <v>1938</v>
      </c>
      <c r="G73" s="421" t="s">
        <v>10822</v>
      </c>
      <c r="H73" s="423"/>
      <c r="I73" s="421" t="s">
        <v>10797</v>
      </c>
    </row>
    <row r="74" spans="2:9" ht="21">
      <c r="B74" s="418" t="s">
        <v>176</v>
      </c>
      <c r="C74" s="419" t="s">
        <v>1275</v>
      </c>
      <c r="D74" s="419" t="s">
        <v>239</v>
      </c>
      <c r="E74" s="432">
        <v>41262</v>
      </c>
      <c r="F74" s="419" t="s">
        <v>1938</v>
      </c>
      <c r="G74" s="418" t="s">
        <v>10822</v>
      </c>
      <c r="H74" s="420"/>
      <c r="I74" s="418" t="s">
        <v>10797</v>
      </c>
    </row>
    <row r="75" spans="2:9" ht="31.5">
      <c r="B75" s="421" t="s">
        <v>1926</v>
      </c>
      <c r="C75" s="693" t="s">
        <v>732</v>
      </c>
      <c r="D75" s="693" t="s">
        <v>732</v>
      </c>
      <c r="E75" s="694">
        <v>42747</v>
      </c>
      <c r="F75" s="422" t="s">
        <v>1923</v>
      </c>
      <c r="G75" s="696" t="s">
        <v>10813</v>
      </c>
      <c r="H75" s="695"/>
      <c r="I75" s="696" t="s">
        <v>10797</v>
      </c>
    </row>
    <row r="76" spans="2:9" ht="25.5">
      <c r="B76" s="428" t="s">
        <v>11500</v>
      </c>
      <c r="C76" s="693"/>
      <c r="D76" s="693"/>
      <c r="E76" s="694"/>
      <c r="F76" s="422" t="s">
        <v>10448</v>
      </c>
      <c r="G76" s="696"/>
      <c r="H76" s="695"/>
      <c r="I76" s="696"/>
    </row>
    <row r="77" spans="2:9" ht="25.5">
      <c r="B77" s="428" t="s">
        <v>11501</v>
      </c>
      <c r="C77" s="693"/>
      <c r="D77" s="693"/>
      <c r="E77" s="694"/>
      <c r="F77" s="422"/>
      <c r="G77" s="696"/>
      <c r="H77" s="695"/>
      <c r="I77" s="696"/>
    </row>
    <row r="78" spans="2:9" ht="25.5">
      <c r="B78" s="428" t="s">
        <v>11502</v>
      </c>
      <c r="C78" s="693"/>
      <c r="D78" s="693"/>
      <c r="E78" s="694"/>
      <c r="F78" s="422"/>
      <c r="G78" s="696"/>
      <c r="H78" s="695"/>
      <c r="I78" s="696"/>
    </row>
    <row r="79" spans="2:9" ht="31.5">
      <c r="B79" s="418" t="s">
        <v>1915</v>
      </c>
      <c r="C79" s="419" t="s">
        <v>1916</v>
      </c>
      <c r="D79" s="419" t="s">
        <v>1917</v>
      </c>
      <c r="E79" s="432">
        <v>42355</v>
      </c>
      <c r="F79" s="419" t="s">
        <v>1923</v>
      </c>
      <c r="G79" s="418" t="s">
        <v>10815</v>
      </c>
      <c r="H79" s="420"/>
      <c r="I79" s="418" t="s">
        <v>10797</v>
      </c>
    </row>
    <row r="80" spans="2:9" ht="31.5">
      <c r="B80" s="421" t="s">
        <v>1850</v>
      </c>
      <c r="C80" s="422" t="s">
        <v>732</v>
      </c>
      <c r="D80" s="422" t="s">
        <v>1851</v>
      </c>
      <c r="E80" s="433">
        <v>41262</v>
      </c>
      <c r="F80" s="422" t="s">
        <v>1923</v>
      </c>
      <c r="G80" s="421" t="s">
        <v>10822</v>
      </c>
      <c r="H80" s="423"/>
      <c r="I80" s="421" t="s">
        <v>10797</v>
      </c>
    </row>
    <row r="81" spans="2:9" ht="31.5">
      <c r="B81" s="418" t="s">
        <v>1849</v>
      </c>
      <c r="C81" s="419" t="s">
        <v>1258</v>
      </c>
      <c r="D81" s="419" t="s">
        <v>222</v>
      </c>
      <c r="E81" s="432">
        <v>41262</v>
      </c>
      <c r="F81" s="419" t="s">
        <v>1923</v>
      </c>
      <c r="G81" s="418" t="s">
        <v>10822</v>
      </c>
      <c r="H81" s="420"/>
      <c r="I81" s="418" t="s">
        <v>10797</v>
      </c>
    </row>
    <row r="82" spans="2:9" ht="31.5">
      <c r="B82" s="421" t="s">
        <v>1848</v>
      </c>
      <c r="C82" s="422" t="s">
        <v>1237</v>
      </c>
      <c r="D82" s="422" t="s">
        <v>898</v>
      </c>
      <c r="E82" s="433">
        <v>41262</v>
      </c>
      <c r="F82" s="422" t="s">
        <v>1923</v>
      </c>
      <c r="G82" s="421" t="s">
        <v>10822</v>
      </c>
      <c r="H82" s="423"/>
      <c r="I82" s="421" t="s">
        <v>10797</v>
      </c>
    </row>
    <row r="83" spans="2:9" ht="31.5">
      <c r="B83" s="418" t="s">
        <v>375</v>
      </c>
      <c r="C83" s="419" t="s">
        <v>774</v>
      </c>
      <c r="D83" s="419" t="s">
        <v>773</v>
      </c>
      <c r="E83" s="432">
        <v>40896</v>
      </c>
      <c r="F83" s="419" t="s">
        <v>1923</v>
      </c>
      <c r="G83" s="418" t="s">
        <v>10824</v>
      </c>
      <c r="H83" s="420"/>
      <c r="I83" s="418" t="s">
        <v>10797</v>
      </c>
    </row>
    <row r="84" spans="2:9" ht="25.5">
      <c r="B84" s="421" t="s">
        <v>1877</v>
      </c>
      <c r="C84" s="422" t="s">
        <v>747</v>
      </c>
      <c r="D84" s="422" t="s">
        <v>746</v>
      </c>
      <c r="E84" s="433">
        <v>41078</v>
      </c>
      <c r="F84" s="422" t="s">
        <v>1938</v>
      </c>
      <c r="G84" s="421" t="s">
        <v>10823</v>
      </c>
      <c r="H84" s="423"/>
      <c r="I84" s="421" t="s">
        <v>10797</v>
      </c>
    </row>
    <row r="85" spans="2:9" ht="21">
      <c r="B85" s="692" t="s">
        <v>1847</v>
      </c>
      <c r="C85" s="697" t="s">
        <v>1244</v>
      </c>
      <c r="D85" s="697" t="s">
        <v>1243</v>
      </c>
      <c r="E85" s="698">
        <v>41262</v>
      </c>
      <c r="F85" s="419" t="s">
        <v>1938</v>
      </c>
      <c r="G85" s="692" t="s">
        <v>10822</v>
      </c>
      <c r="H85" s="699"/>
      <c r="I85" s="692" t="s">
        <v>10797</v>
      </c>
    </row>
    <row r="86" spans="2:9" ht="21">
      <c r="B86" s="692"/>
      <c r="C86" s="697"/>
      <c r="D86" s="697"/>
      <c r="E86" s="698"/>
      <c r="F86" s="419" t="s">
        <v>1973</v>
      </c>
      <c r="G86" s="692"/>
      <c r="H86" s="699"/>
      <c r="I86" s="692"/>
    </row>
    <row r="87" spans="2:9" ht="31.5">
      <c r="B87" s="421" t="s">
        <v>1846</v>
      </c>
      <c r="C87" s="422" t="s">
        <v>1234</v>
      </c>
      <c r="D87" s="422" t="s">
        <v>1233</v>
      </c>
      <c r="E87" s="433">
        <v>41262</v>
      </c>
      <c r="F87" s="422" t="s">
        <v>1923</v>
      </c>
      <c r="G87" s="421" t="s">
        <v>10822</v>
      </c>
      <c r="H87" s="423"/>
      <c r="I87" s="421" t="s">
        <v>10797</v>
      </c>
    </row>
    <row r="88" spans="2:9">
      <c r="B88" s="418" t="s">
        <v>1876</v>
      </c>
      <c r="C88" s="697" t="s">
        <v>786</v>
      </c>
      <c r="D88" s="697" t="s">
        <v>1069</v>
      </c>
      <c r="E88" s="698">
        <v>41078</v>
      </c>
      <c r="F88" s="697" t="s">
        <v>1923</v>
      </c>
      <c r="G88" s="692" t="s">
        <v>10823</v>
      </c>
      <c r="H88" s="699"/>
      <c r="I88" s="692" t="s">
        <v>10797</v>
      </c>
    </row>
    <row r="89" spans="2:9">
      <c r="B89" s="426" t="s">
        <v>732</v>
      </c>
      <c r="C89" s="697"/>
      <c r="D89" s="697"/>
      <c r="E89" s="698"/>
      <c r="F89" s="697"/>
      <c r="G89" s="692"/>
      <c r="H89" s="699"/>
      <c r="I89" s="692"/>
    </row>
    <row r="90" spans="2:9" ht="31.5">
      <c r="B90" s="421" t="s">
        <v>1845</v>
      </c>
      <c r="C90" s="422" t="s">
        <v>219</v>
      </c>
      <c r="D90" s="422" t="s">
        <v>1608</v>
      </c>
      <c r="E90" s="433">
        <v>41262</v>
      </c>
      <c r="F90" s="422" t="s">
        <v>1923</v>
      </c>
      <c r="G90" s="421" t="s">
        <v>10822</v>
      </c>
      <c r="H90" s="423"/>
      <c r="I90" s="421" t="s">
        <v>10797</v>
      </c>
    </row>
    <row r="91" spans="2:9" ht="31.5">
      <c r="B91" s="418" t="s">
        <v>1844</v>
      </c>
      <c r="C91" s="419" t="s">
        <v>218</v>
      </c>
      <c r="D91" s="419" t="s">
        <v>1607</v>
      </c>
      <c r="E91" s="432">
        <v>41262</v>
      </c>
      <c r="F91" s="419" t="s">
        <v>1923</v>
      </c>
      <c r="G91" s="418" t="s">
        <v>10822</v>
      </c>
      <c r="H91" s="420"/>
      <c r="I91" s="418" t="s">
        <v>10797</v>
      </c>
    </row>
    <row r="92" spans="2:9" ht="25.5">
      <c r="B92" s="421" t="s">
        <v>1708</v>
      </c>
      <c r="C92" s="693" t="s">
        <v>781</v>
      </c>
      <c r="D92" s="693" t="s">
        <v>1386</v>
      </c>
      <c r="E92" s="694">
        <v>40191</v>
      </c>
      <c r="F92" s="422" t="s">
        <v>1938</v>
      </c>
      <c r="G92" s="696" t="s">
        <v>10829</v>
      </c>
      <c r="H92" s="695"/>
      <c r="I92" s="696" t="s">
        <v>10797</v>
      </c>
    </row>
    <row r="93" spans="2:9" ht="31.5">
      <c r="B93" s="425" t="s">
        <v>732</v>
      </c>
      <c r="C93" s="693"/>
      <c r="D93" s="693"/>
      <c r="E93" s="694"/>
      <c r="F93" s="422" t="s">
        <v>1923</v>
      </c>
      <c r="G93" s="696"/>
      <c r="H93" s="695"/>
      <c r="I93" s="696"/>
    </row>
    <row r="94" spans="2:9" ht="31.5">
      <c r="B94" s="418" t="s">
        <v>1432</v>
      </c>
      <c r="C94" s="419" t="s">
        <v>784</v>
      </c>
      <c r="D94" s="419" t="s">
        <v>959</v>
      </c>
      <c r="E94" s="432">
        <v>40896</v>
      </c>
      <c r="F94" s="419" t="s">
        <v>1923</v>
      </c>
      <c r="G94" s="418" t="s">
        <v>10824</v>
      </c>
      <c r="H94" s="420"/>
      <c r="I94" s="418" t="s">
        <v>10797</v>
      </c>
    </row>
    <row r="95" spans="2:9" ht="31.5">
      <c r="B95" s="421" t="s">
        <v>1431</v>
      </c>
      <c r="C95" s="422" t="s">
        <v>217</v>
      </c>
      <c r="D95" s="422" t="s">
        <v>1565</v>
      </c>
      <c r="E95" s="433">
        <v>41262</v>
      </c>
      <c r="F95" s="422" t="s">
        <v>1923</v>
      </c>
      <c r="G95" s="421" t="s">
        <v>10822</v>
      </c>
      <c r="H95" s="423"/>
      <c r="I95" s="421" t="s">
        <v>10797</v>
      </c>
    </row>
    <row r="96" spans="2:9" ht="31.5">
      <c r="B96" s="418" t="s">
        <v>1843</v>
      </c>
      <c r="C96" s="419" t="s">
        <v>216</v>
      </c>
      <c r="D96" s="419" t="s">
        <v>1549</v>
      </c>
      <c r="E96" s="432">
        <v>41262</v>
      </c>
      <c r="F96" s="419" t="s">
        <v>1923</v>
      </c>
      <c r="G96" s="418" t="s">
        <v>10822</v>
      </c>
      <c r="H96" s="420"/>
      <c r="I96" s="418" t="s">
        <v>10797</v>
      </c>
    </row>
    <row r="97" spans="2:9" ht="21">
      <c r="B97" s="696" t="s">
        <v>1905</v>
      </c>
      <c r="C97" s="693" t="s">
        <v>1251</v>
      </c>
      <c r="D97" s="693" t="s">
        <v>1380</v>
      </c>
      <c r="E97" s="694">
        <v>39749</v>
      </c>
      <c r="F97" s="422" t="s">
        <v>1938</v>
      </c>
      <c r="G97" s="696" t="s">
        <v>10831</v>
      </c>
      <c r="H97" s="695"/>
      <c r="I97" s="696" t="s">
        <v>10797</v>
      </c>
    </row>
    <row r="98" spans="2:9" ht="31.5">
      <c r="B98" s="696"/>
      <c r="C98" s="693"/>
      <c r="D98" s="693"/>
      <c r="E98" s="694"/>
      <c r="F98" s="422" t="s">
        <v>1923</v>
      </c>
      <c r="G98" s="696"/>
      <c r="H98" s="695"/>
      <c r="I98" s="696"/>
    </row>
    <row r="99" spans="2:9" ht="31.5">
      <c r="B99" s="418" t="s">
        <v>1429</v>
      </c>
      <c r="C99" s="419" t="s">
        <v>215</v>
      </c>
      <c r="D99" s="419" t="s">
        <v>1525</v>
      </c>
      <c r="E99" s="432">
        <v>40896</v>
      </c>
      <c r="F99" s="419" t="s">
        <v>1923</v>
      </c>
      <c r="G99" s="418" t="s">
        <v>10824</v>
      </c>
      <c r="H99" s="420"/>
      <c r="I99" s="418" t="s">
        <v>10797</v>
      </c>
    </row>
    <row r="100" spans="2:9" ht="31.5">
      <c r="B100" s="421" t="s">
        <v>1842</v>
      </c>
      <c r="C100" s="422" t="s">
        <v>214</v>
      </c>
      <c r="D100" s="422" t="s">
        <v>1555</v>
      </c>
      <c r="E100" s="433">
        <v>41262</v>
      </c>
      <c r="F100" s="422" t="s">
        <v>1923</v>
      </c>
      <c r="G100" s="421" t="s">
        <v>10822</v>
      </c>
      <c r="H100" s="423"/>
      <c r="I100" s="421" t="s">
        <v>10797</v>
      </c>
    </row>
    <row r="101" spans="2:9" ht="31.5">
      <c r="B101" s="418" t="s">
        <v>1890</v>
      </c>
      <c r="C101" s="419" t="s">
        <v>780</v>
      </c>
      <c r="D101" s="419" t="s">
        <v>1485</v>
      </c>
      <c r="E101" s="432">
        <v>40896</v>
      </c>
      <c r="F101" s="419" t="s">
        <v>1923</v>
      </c>
      <c r="G101" s="418" t="s">
        <v>10824</v>
      </c>
      <c r="H101" s="420"/>
      <c r="I101" s="418" t="s">
        <v>10797</v>
      </c>
    </row>
    <row r="102" spans="2:9" ht="31.5">
      <c r="B102" s="421" t="s">
        <v>1810</v>
      </c>
      <c r="C102" s="422" t="s">
        <v>791</v>
      </c>
      <c r="D102" s="422" t="s">
        <v>1477</v>
      </c>
      <c r="E102" s="433">
        <v>41624</v>
      </c>
      <c r="F102" s="422" t="s">
        <v>1923</v>
      </c>
      <c r="G102" s="421" t="s">
        <v>10820</v>
      </c>
      <c r="H102" s="423"/>
      <c r="I102" s="421" t="s">
        <v>10797</v>
      </c>
    </row>
    <row r="103" spans="2:9" ht="31.5">
      <c r="B103" s="418" t="s">
        <v>891</v>
      </c>
      <c r="C103" s="419" t="s">
        <v>417</v>
      </c>
      <c r="D103" s="419" t="s">
        <v>1510</v>
      </c>
      <c r="E103" s="432">
        <v>41262</v>
      </c>
      <c r="F103" s="419" t="s">
        <v>1923</v>
      </c>
      <c r="G103" s="418" t="s">
        <v>10822</v>
      </c>
      <c r="H103" s="420"/>
      <c r="I103" s="418" t="s">
        <v>10797</v>
      </c>
    </row>
    <row r="104" spans="2:9" ht="25.5">
      <c r="B104" s="421" t="s">
        <v>1707</v>
      </c>
      <c r="C104" s="693" t="s">
        <v>772</v>
      </c>
      <c r="D104" s="693" t="s">
        <v>1399</v>
      </c>
      <c r="E104" s="694">
        <v>40191</v>
      </c>
      <c r="F104" s="422" t="s">
        <v>1938</v>
      </c>
      <c r="G104" s="696" t="s">
        <v>10829</v>
      </c>
      <c r="H104" s="695"/>
      <c r="I104" s="696" t="s">
        <v>10797</v>
      </c>
    </row>
    <row r="105" spans="2:9" ht="31.5">
      <c r="B105" s="425" t="s">
        <v>732</v>
      </c>
      <c r="C105" s="693"/>
      <c r="D105" s="693"/>
      <c r="E105" s="694"/>
      <c r="F105" s="422" t="s">
        <v>1923</v>
      </c>
      <c r="G105" s="696"/>
      <c r="H105" s="695"/>
      <c r="I105" s="696"/>
    </row>
    <row r="106" spans="2:9" ht="21">
      <c r="B106" s="692" t="s">
        <v>1414</v>
      </c>
      <c r="C106" s="697" t="s">
        <v>1246</v>
      </c>
      <c r="D106" s="697" t="s">
        <v>1415</v>
      </c>
      <c r="E106" s="698">
        <v>40191</v>
      </c>
      <c r="F106" s="419" t="s">
        <v>1938</v>
      </c>
      <c r="G106" s="692" t="s">
        <v>10829</v>
      </c>
      <c r="H106" s="699"/>
      <c r="I106" s="692" t="s">
        <v>10797</v>
      </c>
    </row>
    <row r="107" spans="2:9" ht="31.5">
      <c r="B107" s="692"/>
      <c r="C107" s="697"/>
      <c r="D107" s="697"/>
      <c r="E107" s="698"/>
      <c r="F107" s="419" t="s">
        <v>1923</v>
      </c>
      <c r="G107" s="692"/>
      <c r="H107" s="699"/>
      <c r="I107" s="692"/>
    </row>
    <row r="108" spans="2:9" ht="31.5">
      <c r="B108" s="421" t="s">
        <v>1841</v>
      </c>
      <c r="C108" s="422" t="s">
        <v>797</v>
      </c>
      <c r="D108" s="422" t="s">
        <v>1530</v>
      </c>
      <c r="E108" s="433">
        <v>41262</v>
      </c>
      <c r="F108" s="422" t="s">
        <v>1923</v>
      </c>
      <c r="G108" s="421" t="s">
        <v>10822</v>
      </c>
      <c r="H108" s="423"/>
      <c r="I108" s="421" t="s">
        <v>10797</v>
      </c>
    </row>
    <row r="109" spans="2:9" ht="31.5">
      <c r="B109" s="418" t="s">
        <v>890</v>
      </c>
      <c r="C109" s="419" t="s">
        <v>10316</v>
      </c>
      <c r="D109" s="419" t="s">
        <v>1468</v>
      </c>
      <c r="E109" s="432">
        <v>43278</v>
      </c>
      <c r="F109" s="419" t="s">
        <v>1923</v>
      </c>
      <c r="G109" s="418" t="s">
        <v>10795</v>
      </c>
      <c r="H109" s="420"/>
      <c r="I109" s="418" t="s">
        <v>10797</v>
      </c>
    </row>
    <row r="110" spans="2:9" ht="31.5">
      <c r="B110" s="421" t="s">
        <v>1809</v>
      </c>
      <c r="C110" s="422" t="s">
        <v>1274</v>
      </c>
      <c r="D110" s="422" t="s">
        <v>1273</v>
      </c>
      <c r="E110" s="433">
        <v>41624</v>
      </c>
      <c r="F110" s="422" t="s">
        <v>1923</v>
      </c>
      <c r="G110" s="421" t="s">
        <v>10820</v>
      </c>
      <c r="H110" s="423"/>
      <c r="I110" s="421" t="s">
        <v>10797</v>
      </c>
    </row>
    <row r="111" spans="2:9" ht="21">
      <c r="B111" s="418" t="s">
        <v>1779</v>
      </c>
      <c r="C111" s="419" t="s">
        <v>792</v>
      </c>
      <c r="D111" s="419" t="s">
        <v>1986</v>
      </c>
      <c r="E111" s="432">
        <v>40714</v>
      </c>
      <c r="F111" s="419" t="s">
        <v>1938</v>
      </c>
      <c r="G111" s="418" t="s">
        <v>10826</v>
      </c>
      <c r="H111" s="420"/>
      <c r="I111" s="418" t="s">
        <v>10797</v>
      </c>
    </row>
    <row r="112" spans="2:9">
      <c r="B112" s="421" t="s">
        <v>1962</v>
      </c>
      <c r="C112" s="693" t="s">
        <v>732</v>
      </c>
      <c r="D112" s="693" t="s">
        <v>732</v>
      </c>
      <c r="E112" s="694">
        <v>41262</v>
      </c>
      <c r="F112" s="693" t="s">
        <v>9889</v>
      </c>
      <c r="G112" s="696" t="s">
        <v>10822</v>
      </c>
      <c r="H112" s="695"/>
      <c r="I112" s="696" t="s">
        <v>10797</v>
      </c>
    </row>
    <row r="113" spans="2:9" ht="21">
      <c r="B113" s="425" t="s">
        <v>1963</v>
      </c>
      <c r="C113" s="693"/>
      <c r="D113" s="693"/>
      <c r="E113" s="694"/>
      <c r="F113" s="693"/>
      <c r="G113" s="696"/>
      <c r="H113" s="695"/>
      <c r="I113" s="696"/>
    </row>
    <row r="114" spans="2:9" ht="25.5">
      <c r="B114" s="428" t="s">
        <v>11503</v>
      </c>
      <c r="C114" s="693"/>
      <c r="D114" s="693"/>
      <c r="E114" s="694"/>
      <c r="F114" s="693"/>
      <c r="G114" s="696"/>
      <c r="H114" s="695"/>
      <c r="I114" s="696"/>
    </row>
    <row r="115" spans="2:9" ht="25.5">
      <c r="B115" s="428" t="s">
        <v>11504</v>
      </c>
      <c r="C115" s="693"/>
      <c r="D115" s="693"/>
      <c r="E115" s="694"/>
      <c r="F115" s="693"/>
      <c r="G115" s="696"/>
      <c r="H115" s="695"/>
      <c r="I115" s="696"/>
    </row>
    <row r="116" spans="2:9" ht="25.5">
      <c r="B116" s="428" t="s">
        <v>11505</v>
      </c>
      <c r="C116" s="693"/>
      <c r="D116" s="693"/>
      <c r="E116" s="694"/>
      <c r="F116" s="693"/>
      <c r="G116" s="696"/>
      <c r="H116" s="695"/>
      <c r="I116" s="696"/>
    </row>
    <row r="117" spans="2:9" ht="25.5">
      <c r="B117" s="428" t="s">
        <v>11506</v>
      </c>
      <c r="C117" s="693"/>
      <c r="D117" s="693"/>
      <c r="E117" s="694"/>
      <c r="F117" s="693"/>
      <c r="G117" s="696"/>
      <c r="H117" s="695"/>
      <c r="I117" s="696"/>
    </row>
    <row r="118" spans="2:9">
      <c r="B118" s="418" t="s">
        <v>108</v>
      </c>
      <c r="C118" s="697" t="s">
        <v>732</v>
      </c>
      <c r="D118" s="697" t="s">
        <v>732</v>
      </c>
      <c r="E118" s="698">
        <v>39749</v>
      </c>
      <c r="F118" s="697" t="s">
        <v>10448</v>
      </c>
      <c r="G118" s="692" t="s">
        <v>10831</v>
      </c>
      <c r="H118" s="699"/>
      <c r="I118" s="692" t="s">
        <v>10797</v>
      </c>
    </row>
    <row r="119" spans="2:9">
      <c r="B119" s="426" t="s">
        <v>1997</v>
      </c>
      <c r="C119" s="697"/>
      <c r="D119" s="697"/>
      <c r="E119" s="698"/>
      <c r="F119" s="697"/>
      <c r="G119" s="692"/>
      <c r="H119" s="699"/>
      <c r="I119" s="692"/>
    </row>
    <row r="120" spans="2:9" ht="25.5">
      <c r="B120" s="424" t="s">
        <v>11507</v>
      </c>
      <c r="C120" s="697"/>
      <c r="D120" s="697"/>
      <c r="E120" s="698"/>
      <c r="F120" s="697"/>
      <c r="G120" s="692"/>
      <c r="H120" s="699"/>
      <c r="I120" s="692"/>
    </row>
    <row r="121" spans="2:9" ht="25.5">
      <c r="B121" s="424" t="s">
        <v>11508</v>
      </c>
      <c r="C121" s="697"/>
      <c r="D121" s="697"/>
      <c r="E121" s="698"/>
      <c r="F121" s="697"/>
      <c r="G121" s="692"/>
      <c r="H121" s="699"/>
      <c r="I121" s="692"/>
    </row>
    <row r="122" spans="2:9" ht="25.5">
      <c r="B122" s="424" t="s">
        <v>11509</v>
      </c>
      <c r="C122" s="697"/>
      <c r="D122" s="697"/>
      <c r="E122" s="698"/>
      <c r="F122" s="697"/>
      <c r="G122" s="692"/>
      <c r="H122" s="699"/>
      <c r="I122" s="692"/>
    </row>
    <row r="123" spans="2:9" ht="25.5">
      <c r="B123" s="424" t="s">
        <v>11510</v>
      </c>
      <c r="C123" s="697"/>
      <c r="D123" s="697"/>
      <c r="E123" s="698"/>
      <c r="F123" s="697"/>
      <c r="G123" s="692"/>
      <c r="H123" s="699"/>
      <c r="I123" s="692"/>
    </row>
    <row r="124" spans="2:9" ht="25.5">
      <c r="B124" s="424" t="s">
        <v>11511</v>
      </c>
      <c r="C124" s="697"/>
      <c r="D124" s="697"/>
      <c r="E124" s="698"/>
      <c r="F124" s="697"/>
      <c r="G124" s="692"/>
      <c r="H124" s="699"/>
      <c r="I124" s="692"/>
    </row>
    <row r="125" spans="2:9" ht="21">
      <c r="B125" s="421" t="s">
        <v>1838</v>
      </c>
      <c r="C125" s="422" t="s">
        <v>1839</v>
      </c>
      <c r="D125" s="422" t="s">
        <v>1840</v>
      </c>
      <c r="E125" s="433">
        <v>41262</v>
      </c>
      <c r="F125" s="422" t="s">
        <v>9884</v>
      </c>
      <c r="G125" s="421" t="s">
        <v>10822</v>
      </c>
      <c r="H125" s="423"/>
      <c r="I125" s="421" t="s">
        <v>10797</v>
      </c>
    </row>
    <row r="126" spans="2:9" ht="21">
      <c r="B126" s="418" t="s">
        <v>1835</v>
      </c>
      <c r="C126" s="419" t="s">
        <v>1836</v>
      </c>
      <c r="D126" s="419" t="s">
        <v>1837</v>
      </c>
      <c r="E126" s="432">
        <v>41262</v>
      </c>
      <c r="F126" s="419" t="s">
        <v>9884</v>
      </c>
      <c r="G126" s="418" t="s">
        <v>10822</v>
      </c>
      <c r="H126" s="420"/>
      <c r="I126" s="418" t="s">
        <v>10797</v>
      </c>
    </row>
    <row r="127" spans="2:9" ht="21">
      <c r="B127" s="421" t="s">
        <v>1834</v>
      </c>
      <c r="C127" s="422" t="s">
        <v>756</v>
      </c>
      <c r="D127" s="422" t="s">
        <v>755</v>
      </c>
      <c r="E127" s="433">
        <v>41262</v>
      </c>
      <c r="F127" s="422" t="s">
        <v>1938</v>
      </c>
      <c r="G127" s="421" t="s">
        <v>10822</v>
      </c>
      <c r="H127" s="423"/>
      <c r="I127" s="421" t="s">
        <v>10797</v>
      </c>
    </row>
    <row r="128" spans="2:9" ht="31.5">
      <c r="B128" s="418" t="s">
        <v>1875</v>
      </c>
      <c r="C128" s="419" t="s">
        <v>1242</v>
      </c>
      <c r="D128" s="419" t="s">
        <v>1241</v>
      </c>
      <c r="E128" s="432">
        <v>41078</v>
      </c>
      <c r="F128" s="419" t="s">
        <v>1923</v>
      </c>
      <c r="G128" s="418" t="s">
        <v>10823</v>
      </c>
      <c r="H128" s="420"/>
      <c r="I128" s="418" t="s">
        <v>10797</v>
      </c>
    </row>
    <row r="129" spans="2:9" ht="25.5">
      <c r="B129" s="421" t="s">
        <v>1887</v>
      </c>
      <c r="C129" s="422" t="s">
        <v>1888</v>
      </c>
      <c r="D129" s="422" t="s">
        <v>1889</v>
      </c>
      <c r="E129" s="433">
        <v>40896</v>
      </c>
      <c r="F129" s="422" t="s">
        <v>1938</v>
      </c>
      <c r="G129" s="421" t="s">
        <v>10824</v>
      </c>
      <c r="H129" s="423"/>
      <c r="I129" s="421" t="s">
        <v>10797</v>
      </c>
    </row>
    <row r="130" spans="2:9">
      <c r="B130" s="692" t="s">
        <v>11004</v>
      </c>
      <c r="C130" s="697" t="s">
        <v>11005</v>
      </c>
      <c r="D130" s="697" t="s">
        <v>11023</v>
      </c>
      <c r="E130" s="698">
        <v>43480</v>
      </c>
      <c r="F130" s="419" t="s">
        <v>10448</v>
      </c>
      <c r="G130" s="692" t="s">
        <v>11496</v>
      </c>
      <c r="H130" s="699"/>
      <c r="I130" s="692" t="s">
        <v>10797</v>
      </c>
    </row>
    <row r="131" spans="2:9" ht="21">
      <c r="B131" s="692"/>
      <c r="C131" s="697"/>
      <c r="D131" s="697"/>
      <c r="E131" s="698"/>
      <c r="F131" s="419" t="s">
        <v>9884</v>
      </c>
      <c r="G131" s="692"/>
      <c r="H131" s="699"/>
      <c r="I131" s="692"/>
    </row>
    <row r="132" spans="2:9" ht="31.5">
      <c r="B132" s="421" t="s">
        <v>1428</v>
      </c>
      <c r="C132" s="422" t="s">
        <v>333</v>
      </c>
      <c r="D132" s="422" t="s">
        <v>994</v>
      </c>
      <c r="E132" s="433">
        <v>41262</v>
      </c>
      <c r="F132" s="422" t="s">
        <v>1923</v>
      </c>
      <c r="G132" s="421" t="s">
        <v>10822</v>
      </c>
      <c r="H132" s="423"/>
      <c r="I132" s="421" t="s">
        <v>10797</v>
      </c>
    </row>
    <row r="133" spans="2:9">
      <c r="B133" s="418" t="s">
        <v>10805</v>
      </c>
      <c r="C133" s="697" t="s">
        <v>10786</v>
      </c>
      <c r="D133" s="697" t="s">
        <v>10787</v>
      </c>
      <c r="E133" s="698">
        <v>43278</v>
      </c>
      <c r="F133" s="697" t="s">
        <v>9889</v>
      </c>
      <c r="G133" s="692" t="s">
        <v>10795</v>
      </c>
      <c r="H133" s="699"/>
      <c r="I133" s="692" t="s">
        <v>10797</v>
      </c>
    </row>
    <row r="134" spans="2:9">
      <c r="B134" s="426" t="s">
        <v>10806</v>
      </c>
      <c r="C134" s="697"/>
      <c r="D134" s="697"/>
      <c r="E134" s="698"/>
      <c r="F134" s="697"/>
      <c r="G134" s="692"/>
      <c r="H134" s="699"/>
      <c r="I134" s="692"/>
    </row>
    <row r="135" spans="2:9">
      <c r="B135" s="421" t="s">
        <v>10803</v>
      </c>
      <c r="C135" s="693" t="s">
        <v>10776</v>
      </c>
      <c r="D135" s="693" t="s">
        <v>10777</v>
      </c>
      <c r="E135" s="694">
        <v>43278</v>
      </c>
      <c r="F135" s="422" t="s">
        <v>10448</v>
      </c>
      <c r="G135" s="696" t="s">
        <v>10795</v>
      </c>
      <c r="H135" s="695"/>
      <c r="I135" s="696" t="s">
        <v>10797</v>
      </c>
    </row>
    <row r="136" spans="2:9" ht="21">
      <c r="B136" s="425" t="s">
        <v>10804</v>
      </c>
      <c r="C136" s="693"/>
      <c r="D136" s="693"/>
      <c r="E136" s="694"/>
      <c r="F136" s="422" t="s">
        <v>9884</v>
      </c>
      <c r="G136" s="696"/>
      <c r="H136" s="695"/>
      <c r="I136" s="696"/>
    </row>
    <row r="137" spans="2:9" ht="42">
      <c r="B137" s="418" t="s">
        <v>1705</v>
      </c>
      <c r="C137" s="419" t="s">
        <v>1706</v>
      </c>
      <c r="D137" s="419" t="s">
        <v>1993</v>
      </c>
      <c r="E137" s="432">
        <v>40347</v>
      </c>
      <c r="F137" s="419" t="s">
        <v>1923</v>
      </c>
      <c r="G137" s="418" t="s">
        <v>10828</v>
      </c>
      <c r="H137" s="420"/>
      <c r="I137" s="418" t="s">
        <v>10797</v>
      </c>
    </row>
    <row r="138" spans="2:9" ht="31.5">
      <c r="B138" s="421" t="s">
        <v>10778</v>
      </c>
      <c r="C138" s="422" t="s">
        <v>10779</v>
      </c>
      <c r="D138" s="422" t="s">
        <v>10780</v>
      </c>
      <c r="E138" s="433">
        <v>43278</v>
      </c>
      <c r="F138" s="422" t="s">
        <v>1923</v>
      </c>
      <c r="G138" s="421" t="s">
        <v>10795</v>
      </c>
      <c r="H138" s="423"/>
      <c r="I138" s="421" t="s">
        <v>10797</v>
      </c>
    </row>
    <row r="139" spans="2:9" ht="51">
      <c r="B139" s="418" t="s">
        <v>1808</v>
      </c>
      <c r="C139" s="419" t="s">
        <v>787</v>
      </c>
      <c r="D139" s="419" t="s">
        <v>801</v>
      </c>
      <c r="E139" s="432">
        <v>41624</v>
      </c>
      <c r="F139" s="419" t="s">
        <v>1938</v>
      </c>
      <c r="G139" s="418" t="s">
        <v>10820</v>
      </c>
      <c r="H139" s="420"/>
      <c r="I139" s="418" t="s">
        <v>10797</v>
      </c>
    </row>
    <row r="140" spans="2:9" ht="38.25">
      <c r="B140" s="421" t="s">
        <v>1807</v>
      </c>
      <c r="C140" s="422" t="s">
        <v>1226</v>
      </c>
      <c r="D140" s="422" t="s">
        <v>802</v>
      </c>
      <c r="E140" s="433">
        <v>41624</v>
      </c>
      <c r="F140" s="422" t="s">
        <v>1938</v>
      </c>
      <c r="G140" s="421" t="s">
        <v>10820</v>
      </c>
      <c r="H140" s="423"/>
      <c r="I140" s="421" t="s">
        <v>10797</v>
      </c>
    </row>
    <row r="141" spans="2:9" ht="31.5">
      <c r="B141" s="418" t="s">
        <v>1816</v>
      </c>
      <c r="C141" s="419" t="s">
        <v>606</v>
      </c>
      <c r="D141" s="419" t="s">
        <v>432</v>
      </c>
      <c r="E141" s="432">
        <v>41445</v>
      </c>
      <c r="F141" s="419" t="s">
        <v>1923</v>
      </c>
      <c r="G141" s="418" t="s">
        <v>10821</v>
      </c>
      <c r="H141" s="420"/>
      <c r="I141" s="418" t="s">
        <v>10797</v>
      </c>
    </row>
    <row r="142" spans="2:9" ht="31.5">
      <c r="B142" s="421" t="s">
        <v>1833</v>
      </c>
      <c r="C142" s="422" t="s">
        <v>9</v>
      </c>
      <c r="D142" s="422" t="s">
        <v>1033</v>
      </c>
      <c r="E142" s="433">
        <v>41262</v>
      </c>
      <c r="F142" s="422" t="s">
        <v>1923</v>
      </c>
      <c r="G142" s="421" t="s">
        <v>10822</v>
      </c>
      <c r="H142" s="423"/>
      <c r="I142" s="421" t="s">
        <v>10797</v>
      </c>
    </row>
    <row r="143" spans="2:9" ht="31.5">
      <c r="B143" s="418" t="s">
        <v>1832</v>
      </c>
      <c r="C143" s="419" t="s">
        <v>1264</v>
      </c>
      <c r="D143" s="419" t="s">
        <v>1263</v>
      </c>
      <c r="E143" s="432">
        <v>41262</v>
      </c>
      <c r="F143" s="419" t="s">
        <v>1923</v>
      </c>
      <c r="G143" s="418" t="s">
        <v>10822</v>
      </c>
      <c r="H143" s="420"/>
      <c r="I143" s="418" t="s">
        <v>10797</v>
      </c>
    </row>
    <row r="144" spans="2:9" ht="21">
      <c r="B144" s="421" t="s">
        <v>1831</v>
      </c>
      <c r="C144" s="422" t="s">
        <v>1249</v>
      </c>
      <c r="D144" s="422" t="s">
        <v>1248</v>
      </c>
      <c r="E144" s="433">
        <v>41262</v>
      </c>
      <c r="F144" s="422" t="s">
        <v>1938</v>
      </c>
      <c r="G144" s="421" t="s">
        <v>10822</v>
      </c>
      <c r="H144" s="423"/>
      <c r="I144" s="421" t="s">
        <v>10797</v>
      </c>
    </row>
    <row r="145" spans="2:9" ht="31.5">
      <c r="B145" s="418" t="s">
        <v>1961</v>
      </c>
      <c r="C145" s="419" t="s">
        <v>1232</v>
      </c>
      <c r="D145" s="419" t="s">
        <v>1231</v>
      </c>
      <c r="E145" s="432">
        <v>41262</v>
      </c>
      <c r="F145" s="419" t="s">
        <v>1923</v>
      </c>
      <c r="G145" s="418" t="s">
        <v>10822</v>
      </c>
      <c r="H145" s="420"/>
      <c r="I145" s="418" t="s">
        <v>10797</v>
      </c>
    </row>
    <row r="146" spans="2:9" ht="31.5">
      <c r="B146" s="696" t="s">
        <v>1395</v>
      </c>
      <c r="C146" s="693" t="s">
        <v>1578</v>
      </c>
      <c r="D146" s="693" t="s">
        <v>1396</v>
      </c>
      <c r="E146" s="694">
        <v>40191</v>
      </c>
      <c r="F146" s="422" t="s">
        <v>1923</v>
      </c>
      <c r="G146" s="421" t="s">
        <v>10830</v>
      </c>
      <c r="H146" s="695"/>
      <c r="I146" s="696" t="s">
        <v>10797</v>
      </c>
    </row>
    <row r="147" spans="2:9" ht="52.5">
      <c r="B147" s="696"/>
      <c r="C147" s="693"/>
      <c r="D147" s="693"/>
      <c r="E147" s="694"/>
      <c r="F147" s="422" t="s">
        <v>10792</v>
      </c>
      <c r="G147" s="421" t="s">
        <v>10812</v>
      </c>
      <c r="H147" s="695"/>
      <c r="I147" s="696"/>
    </row>
    <row r="148" spans="2:9">
      <c r="B148" s="696"/>
      <c r="C148" s="693"/>
      <c r="D148" s="693"/>
      <c r="E148" s="694"/>
      <c r="F148" s="422"/>
      <c r="G148" s="421" t="s">
        <v>10829</v>
      </c>
      <c r="H148" s="695"/>
      <c r="I148" s="696"/>
    </row>
    <row r="149" spans="2:9" ht="31.5">
      <c r="B149" s="418" t="s">
        <v>1806</v>
      </c>
      <c r="C149" s="419" t="s">
        <v>995</v>
      </c>
      <c r="D149" s="419" t="s">
        <v>996</v>
      </c>
      <c r="E149" s="432">
        <v>41624</v>
      </c>
      <c r="F149" s="419" t="s">
        <v>1923</v>
      </c>
      <c r="G149" s="418" t="s">
        <v>10820</v>
      </c>
      <c r="H149" s="420"/>
      <c r="I149" s="418" t="s">
        <v>10797</v>
      </c>
    </row>
    <row r="150" spans="2:9" ht="21">
      <c r="B150" s="696" t="s">
        <v>1830</v>
      </c>
      <c r="C150" s="693" t="s">
        <v>1236</v>
      </c>
      <c r="D150" s="693" t="s">
        <v>1235</v>
      </c>
      <c r="E150" s="694">
        <v>41262</v>
      </c>
      <c r="F150" s="422" t="s">
        <v>1938</v>
      </c>
      <c r="G150" s="696" t="s">
        <v>10822</v>
      </c>
      <c r="H150" s="695"/>
      <c r="I150" s="696" t="s">
        <v>10797</v>
      </c>
    </row>
    <row r="151" spans="2:9" ht="21">
      <c r="B151" s="696"/>
      <c r="C151" s="693"/>
      <c r="D151" s="693"/>
      <c r="E151" s="694"/>
      <c r="F151" s="422" t="s">
        <v>1973</v>
      </c>
      <c r="G151" s="696"/>
      <c r="H151" s="695"/>
      <c r="I151" s="696"/>
    </row>
    <row r="152" spans="2:9" ht="31.5">
      <c r="B152" s="418" t="s">
        <v>10800</v>
      </c>
      <c r="C152" s="697" t="s">
        <v>10790</v>
      </c>
      <c r="D152" s="697" t="s">
        <v>10791</v>
      </c>
      <c r="E152" s="698">
        <v>43278</v>
      </c>
      <c r="F152" s="419" t="s">
        <v>1923</v>
      </c>
      <c r="G152" s="418" t="s">
        <v>10802</v>
      </c>
      <c r="H152" s="699"/>
      <c r="I152" s="692" t="s">
        <v>10797</v>
      </c>
    </row>
    <row r="153" spans="2:9" ht="52.5">
      <c r="B153" s="426" t="s">
        <v>10801</v>
      </c>
      <c r="C153" s="697"/>
      <c r="D153" s="697"/>
      <c r="E153" s="698"/>
      <c r="F153" s="419" t="s">
        <v>10792</v>
      </c>
      <c r="G153" s="418" t="s">
        <v>10795</v>
      </c>
      <c r="H153" s="699"/>
      <c r="I153" s="692"/>
    </row>
    <row r="154" spans="2:9" ht="21">
      <c r="B154" s="421" t="s">
        <v>1886</v>
      </c>
      <c r="C154" s="422" t="s">
        <v>790</v>
      </c>
      <c r="D154" s="422" t="s">
        <v>875</v>
      </c>
      <c r="E154" s="433">
        <v>40896</v>
      </c>
      <c r="F154" s="422" t="s">
        <v>1938</v>
      </c>
      <c r="G154" s="421" t="s">
        <v>10824</v>
      </c>
      <c r="H154" s="423"/>
      <c r="I154" s="421" t="s">
        <v>10797</v>
      </c>
    </row>
    <row r="155" spans="2:9" ht="31.5">
      <c r="B155" s="418" t="s">
        <v>1828</v>
      </c>
      <c r="C155" s="419" t="s">
        <v>1829</v>
      </c>
      <c r="D155" s="419" t="s">
        <v>899</v>
      </c>
      <c r="E155" s="432">
        <v>41262</v>
      </c>
      <c r="F155" s="419" t="s">
        <v>1923</v>
      </c>
      <c r="G155" s="418" t="s">
        <v>10822</v>
      </c>
      <c r="H155" s="420"/>
      <c r="I155" s="418" t="s">
        <v>10797</v>
      </c>
    </row>
    <row r="156" spans="2:9" ht="31.5">
      <c r="B156" s="696" t="s">
        <v>1904</v>
      </c>
      <c r="C156" s="693" t="s">
        <v>1260</v>
      </c>
      <c r="D156" s="693" t="s">
        <v>1412</v>
      </c>
      <c r="E156" s="694">
        <v>39749</v>
      </c>
      <c r="F156" s="422" t="s">
        <v>1923</v>
      </c>
      <c r="G156" s="421" t="s">
        <v>10830</v>
      </c>
      <c r="H156" s="695"/>
      <c r="I156" s="696" t="s">
        <v>10797</v>
      </c>
    </row>
    <row r="157" spans="2:9" ht="52.5">
      <c r="B157" s="696"/>
      <c r="C157" s="693"/>
      <c r="D157" s="693"/>
      <c r="E157" s="694"/>
      <c r="F157" s="422" t="s">
        <v>10792</v>
      </c>
      <c r="G157" s="421" t="s">
        <v>10812</v>
      </c>
      <c r="H157" s="695"/>
      <c r="I157" s="696"/>
    </row>
    <row r="158" spans="2:9">
      <c r="B158" s="696"/>
      <c r="C158" s="693"/>
      <c r="D158" s="693"/>
      <c r="E158" s="694"/>
      <c r="F158" s="422"/>
      <c r="G158" s="421" t="s">
        <v>10831</v>
      </c>
      <c r="H158" s="695"/>
      <c r="I158" s="696"/>
    </row>
    <row r="159" spans="2:9" ht="31.5">
      <c r="B159" s="418" t="s">
        <v>1874</v>
      </c>
      <c r="C159" s="419" t="s">
        <v>1279</v>
      </c>
      <c r="D159" s="419" t="s">
        <v>1278</v>
      </c>
      <c r="E159" s="432">
        <v>41078</v>
      </c>
      <c r="F159" s="419" t="s">
        <v>1923</v>
      </c>
      <c r="G159" s="418" t="s">
        <v>10823</v>
      </c>
      <c r="H159" s="420"/>
      <c r="I159" s="418" t="s">
        <v>10797</v>
      </c>
    </row>
    <row r="160" spans="2:9" ht="52.5">
      <c r="B160" s="421" t="s">
        <v>1960</v>
      </c>
      <c r="C160" s="422" t="s">
        <v>1826</v>
      </c>
      <c r="D160" s="422" t="s">
        <v>1827</v>
      </c>
      <c r="E160" s="433">
        <v>41262</v>
      </c>
      <c r="F160" s="422" t="s">
        <v>9889</v>
      </c>
      <c r="G160" s="421" t="s">
        <v>10822</v>
      </c>
      <c r="H160" s="423"/>
      <c r="I160" s="421" t="s">
        <v>10797</v>
      </c>
    </row>
    <row r="161" spans="2:9" ht="21">
      <c r="B161" s="418" t="s">
        <v>1903</v>
      </c>
      <c r="C161" s="419" t="s">
        <v>778</v>
      </c>
      <c r="D161" s="419" t="s">
        <v>1408</v>
      </c>
      <c r="E161" s="432">
        <v>39749</v>
      </c>
      <c r="F161" s="419" t="s">
        <v>1938</v>
      </c>
      <c r="G161" s="418" t="s">
        <v>10831</v>
      </c>
      <c r="H161" s="420"/>
      <c r="I161" s="418" t="s">
        <v>10797</v>
      </c>
    </row>
    <row r="162" spans="2:9" ht="21">
      <c r="B162" s="421" t="s">
        <v>1902</v>
      </c>
      <c r="C162" s="422" t="s">
        <v>775</v>
      </c>
      <c r="D162" s="422" t="s">
        <v>1383</v>
      </c>
      <c r="E162" s="433">
        <v>39749</v>
      </c>
      <c r="F162" s="422" t="s">
        <v>1938</v>
      </c>
      <c r="G162" s="421" t="s">
        <v>10831</v>
      </c>
      <c r="H162" s="423"/>
      <c r="I162" s="421" t="s">
        <v>10797</v>
      </c>
    </row>
    <row r="163" spans="2:9">
      <c r="B163" s="418" t="s">
        <v>10798</v>
      </c>
      <c r="C163" s="697" t="s">
        <v>10774</v>
      </c>
      <c r="D163" s="697" t="s">
        <v>10775</v>
      </c>
      <c r="E163" s="698">
        <v>43278</v>
      </c>
      <c r="F163" s="419" t="s">
        <v>10448</v>
      </c>
      <c r="G163" s="692" t="s">
        <v>10795</v>
      </c>
      <c r="H163" s="699"/>
      <c r="I163" s="692" t="s">
        <v>10797</v>
      </c>
    </row>
    <row r="164" spans="2:9" ht="21">
      <c r="B164" s="426" t="s">
        <v>10799</v>
      </c>
      <c r="C164" s="697"/>
      <c r="D164" s="697"/>
      <c r="E164" s="698"/>
      <c r="F164" s="419" t="s">
        <v>9884</v>
      </c>
      <c r="G164" s="692"/>
      <c r="H164" s="699"/>
      <c r="I164" s="692"/>
    </row>
    <row r="165" spans="2:9">
      <c r="B165" s="421" t="s">
        <v>1958</v>
      </c>
      <c r="C165" s="693" t="s">
        <v>732</v>
      </c>
      <c r="D165" s="693" t="s">
        <v>732</v>
      </c>
      <c r="E165" s="694">
        <v>41262</v>
      </c>
      <c r="F165" s="693" t="s">
        <v>9889</v>
      </c>
      <c r="G165" s="696" t="s">
        <v>10822</v>
      </c>
      <c r="H165" s="695"/>
      <c r="I165" s="696" t="s">
        <v>10797</v>
      </c>
    </row>
    <row r="166" spans="2:9" ht="21">
      <c r="B166" s="425" t="s">
        <v>1959</v>
      </c>
      <c r="C166" s="693"/>
      <c r="D166" s="693"/>
      <c r="E166" s="694"/>
      <c r="F166" s="693"/>
      <c r="G166" s="696"/>
      <c r="H166" s="695"/>
      <c r="I166" s="696"/>
    </row>
    <row r="167" spans="2:9" ht="25.5">
      <c r="B167" s="428" t="s">
        <v>11512</v>
      </c>
      <c r="C167" s="693"/>
      <c r="D167" s="693"/>
      <c r="E167" s="694"/>
      <c r="F167" s="693"/>
      <c r="G167" s="696"/>
      <c r="H167" s="695"/>
      <c r="I167" s="696"/>
    </row>
    <row r="168" spans="2:9" ht="38.25">
      <c r="B168" s="428" t="s">
        <v>11513</v>
      </c>
      <c r="C168" s="693"/>
      <c r="D168" s="693"/>
      <c r="E168" s="694"/>
      <c r="F168" s="693"/>
      <c r="G168" s="696"/>
      <c r="H168" s="695"/>
      <c r="I168" s="696"/>
    </row>
    <row r="169" spans="2:9" ht="25.5">
      <c r="B169" s="428" t="s">
        <v>11514</v>
      </c>
      <c r="C169" s="693"/>
      <c r="D169" s="693"/>
      <c r="E169" s="694"/>
      <c r="F169" s="693"/>
      <c r="G169" s="696"/>
      <c r="H169" s="695"/>
      <c r="I169" s="696"/>
    </row>
    <row r="170" spans="2:9" ht="21">
      <c r="B170" s="692" t="s">
        <v>1704</v>
      </c>
      <c r="C170" s="697" t="s">
        <v>745</v>
      </c>
      <c r="D170" s="697" t="s">
        <v>881</v>
      </c>
      <c r="E170" s="698">
        <v>40527</v>
      </c>
      <c r="F170" s="419" t="s">
        <v>1938</v>
      </c>
      <c r="G170" s="692" t="s">
        <v>10827</v>
      </c>
      <c r="H170" s="699"/>
      <c r="I170" s="692" t="s">
        <v>10797</v>
      </c>
    </row>
    <row r="171" spans="2:9" ht="31.5">
      <c r="B171" s="692"/>
      <c r="C171" s="697"/>
      <c r="D171" s="697"/>
      <c r="E171" s="698"/>
      <c r="F171" s="419" t="s">
        <v>1923</v>
      </c>
      <c r="G171" s="692"/>
      <c r="H171" s="699"/>
      <c r="I171" s="692"/>
    </row>
    <row r="172" spans="2:9" ht="21">
      <c r="B172" s="696" t="s">
        <v>1703</v>
      </c>
      <c r="C172" s="693" t="s">
        <v>1276</v>
      </c>
      <c r="D172" s="693" t="s">
        <v>892</v>
      </c>
      <c r="E172" s="694">
        <v>40527</v>
      </c>
      <c r="F172" s="422" t="s">
        <v>1938</v>
      </c>
      <c r="G172" s="696" t="s">
        <v>10827</v>
      </c>
      <c r="H172" s="695"/>
      <c r="I172" s="696" t="s">
        <v>10797</v>
      </c>
    </row>
    <row r="173" spans="2:9" ht="31.5">
      <c r="B173" s="696"/>
      <c r="C173" s="693"/>
      <c r="D173" s="693"/>
      <c r="E173" s="694"/>
      <c r="F173" s="422" t="s">
        <v>1923</v>
      </c>
      <c r="G173" s="696"/>
      <c r="H173" s="695"/>
      <c r="I173" s="696"/>
    </row>
    <row r="174" spans="2:9" ht="21">
      <c r="B174" s="692" t="s">
        <v>1702</v>
      </c>
      <c r="C174" s="697" t="s">
        <v>1573</v>
      </c>
      <c r="D174" s="697" t="s">
        <v>889</v>
      </c>
      <c r="E174" s="698">
        <v>40527</v>
      </c>
      <c r="F174" s="419" t="s">
        <v>1938</v>
      </c>
      <c r="G174" s="692" t="s">
        <v>10827</v>
      </c>
      <c r="H174" s="699"/>
      <c r="I174" s="692" t="s">
        <v>10797</v>
      </c>
    </row>
    <row r="175" spans="2:9" ht="31.5">
      <c r="B175" s="692"/>
      <c r="C175" s="697"/>
      <c r="D175" s="697"/>
      <c r="E175" s="698"/>
      <c r="F175" s="419" t="s">
        <v>1923</v>
      </c>
      <c r="G175" s="692"/>
      <c r="H175" s="699"/>
      <c r="I175" s="692"/>
    </row>
    <row r="176" spans="2:9" ht="21">
      <c r="B176" s="696" t="s">
        <v>1701</v>
      </c>
      <c r="C176" s="693" t="s">
        <v>794</v>
      </c>
      <c r="D176" s="693" t="s">
        <v>598</v>
      </c>
      <c r="E176" s="694">
        <v>40527</v>
      </c>
      <c r="F176" s="422" t="s">
        <v>1938</v>
      </c>
      <c r="G176" s="696" t="s">
        <v>10827</v>
      </c>
      <c r="H176" s="695"/>
      <c r="I176" s="696" t="s">
        <v>10797</v>
      </c>
    </row>
    <row r="177" spans="2:9" ht="31.5">
      <c r="B177" s="696"/>
      <c r="C177" s="693"/>
      <c r="D177" s="693"/>
      <c r="E177" s="694"/>
      <c r="F177" s="422" t="s">
        <v>1923</v>
      </c>
      <c r="G177" s="696"/>
      <c r="H177" s="695"/>
      <c r="I177" s="696"/>
    </row>
    <row r="178" spans="2:9" ht="21">
      <c r="B178" s="692" t="s">
        <v>1896</v>
      </c>
      <c r="C178" s="697" t="s">
        <v>1245</v>
      </c>
      <c r="D178" s="697" t="s">
        <v>1405</v>
      </c>
      <c r="E178" s="698">
        <v>39749</v>
      </c>
      <c r="F178" s="419" t="s">
        <v>1938</v>
      </c>
      <c r="G178" s="418" t="s">
        <v>10826</v>
      </c>
      <c r="H178" s="699"/>
      <c r="I178" s="692" t="s">
        <v>10797</v>
      </c>
    </row>
    <row r="179" spans="2:9" ht="31.5">
      <c r="B179" s="692"/>
      <c r="C179" s="697"/>
      <c r="D179" s="697"/>
      <c r="E179" s="698"/>
      <c r="F179" s="419" t="s">
        <v>1923</v>
      </c>
      <c r="G179" s="418" t="s">
        <v>10831</v>
      </c>
      <c r="H179" s="699"/>
      <c r="I179" s="692"/>
    </row>
    <row r="180" spans="2:9" ht="21">
      <c r="B180" s="696" t="s">
        <v>0</v>
      </c>
      <c r="C180" s="693" t="s">
        <v>10447</v>
      </c>
      <c r="D180" s="693" t="s">
        <v>10628</v>
      </c>
      <c r="E180" s="694">
        <v>43115</v>
      </c>
      <c r="F180" s="422" t="s">
        <v>1938</v>
      </c>
      <c r="G180" s="696" t="s">
        <v>11495</v>
      </c>
      <c r="H180" s="695"/>
      <c r="I180" s="696" t="s">
        <v>10797</v>
      </c>
    </row>
    <row r="181" spans="2:9">
      <c r="B181" s="696"/>
      <c r="C181" s="693"/>
      <c r="D181" s="693"/>
      <c r="E181" s="694"/>
      <c r="F181" s="422" t="s">
        <v>10448</v>
      </c>
      <c r="G181" s="696"/>
      <c r="H181" s="695"/>
      <c r="I181" s="696"/>
    </row>
    <row r="182" spans="2:9" ht="21">
      <c r="B182" s="696"/>
      <c r="C182" s="693"/>
      <c r="D182" s="693"/>
      <c r="E182" s="694"/>
      <c r="F182" s="422" t="s">
        <v>9884</v>
      </c>
      <c r="G182" s="696"/>
      <c r="H182" s="695"/>
      <c r="I182" s="696"/>
    </row>
    <row r="183" spans="2:9" ht="21">
      <c r="B183" s="692" t="s">
        <v>1700</v>
      </c>
      <c r="C183" s="697" t="s">
        <v>779</v>
      </c>
      <c r="D183" s="697" t="s">
        <v>869</v>
      </c>
      <c r="E183" s="698">
        <v>40527</v>
      </c>
      <c r="F183" s="419" t="s">
        <v>1938</v>
      </c>
      <c r="G183" s="692" t="s">
        <v>10827</v>
      </c>
      <c r="H183" s="699"/>
      <c r="I183" s="692" t="s">
        <v>10797</v>
      </c>
    </row>
    <row r="184" spans="2:9" ht="21">
      <c r="B184" s="692"/>
      <c r="C184" s="697"/>
      <c r="D184" s="697"/>
      <c r="E184" s="698"/>
      <c r="F184" s="419" t="s">
        <v>1973</v>
      </c>
      <c r="G184" s="692"/>
      <c r="H184" s="699"/>
      <c r="I184" s="692"/>
    </row>
    <row r="185" spans="2:9" ht="21">
      <c r="B185" s="421" t="s">
        <v>1782</v>
      </c>
      <c r="C185" s="422" t="s">
        <v>2</v>
      </c>
      <c r="D185" s="422" t="s">
        <v>286</v>
      </c>
      <c r="E185" s="433">
        <v>40896</v>
      </c>
      <c r="F185" s="422" t="s">
        <v>1938</v>
      </c>
      <c r="G185" s="421" t="s">
        <v>10824</v>
      </c>
      <c r="H185" s="423"/>
      <c r="I185" s="421" t="s">
        <v>10797</v>
      </c>
    </row>
    <row r="186" spans="2:9" ht="21">
      <c r="B186" s="692" t="s">
        <v>1805</v>
      </c>
      <c r="C186" s="697" t="s">
        <v>777</v>
      </c>
      <c r="D186" s="697" t="s">
        <v>520</v>
      </c>
      <c r="E186" s="698">
        <v>41624</v>
      </c>
      <c r="F186" s="419" t="s">
        <v>1938</v>
      </c>
      <c r="G186" s="692" t="s">
        <v>10820</v>
      </c>
      <c r="H186" s="699"/>
      <c r="I186" s="692" t="s">
        <v>10797</v>
      </c>
    </row>
    <row r="187" spans="2:9" ht="63">
      <c r="B187" s="692"/>
      <c r="C187" s="697"/>
      <c r="D187" s="697"/>
      <c r="E187" s="698"/>
      <c r="F187" s="419" t="s">
        <v>10450</v>
      </c>
      <c r="G187" s="692"/>
      <c r="H187" s="699"/>
      <c r="I187" s="692"/>
    </row>
    <row r="188" spans="2:9" ht="21">
      <c r="B188" s="696" t="s">
        <v>1799</v>
      </c>
      <c r="C188" s="693" t="s">
        <v>744</v>
      </c>
      <c r="D188" s="693" t="s">
        <v>1800</v>
      </c>
      <c r="E188" s="694">
        <v>41990</v>
      </c>
      <c r="F188" s="422" t="s">
        <v>1938</v>
      </c>
      <c r="G188" s="696" t="s">
        <v>10818</v>
      </c>
      <c r="H188" s="695"/>
      <c r="I188" s="696" t="s">
        <v>10797</v>
      </c>
    </row>
    <row r="189" spans="2:9" ht="21">
      <c r="B189" s="696"/>
      <c r="C189" s="693"/>
      <c r="D189" s="693"/>
      <c r="E189" s="694"/>
      <c r="F189" s="422" t="s">
        <v>1973</v>
      </c>
      <c r="G189" s="696"/>
      <c r="H189" s="695"/>
      <c r="I189" s="696"/>
    </row>
    <row r="190" spans="2:9" ht="31.5">
      <c r="B190" s="696"/>
      <c r="C190" s="693"/>
      <c r="D190" s="693"/>
      <c r="E190" s="694"/>
      <c r="F190" s="422" t="s">
        <v>1923</v>
      </c>
      <c r="G190" s="696"/>
      <c r="H190" s="695"/>
      <c r="I190" s="696"/>
    </row>
    <row r="191" spans="2:9" ht="63">
      <c r="B191" s="696"/>
      <c r="C191" s="693"/>
      <c r="D191" s="693"/>
      <c r="E191" s="694"/>
      <c r="F191" s="422" t="s">
        <v>10450</v>
      </c>
      <c r="G191" s="696"/>
      <c r="H191" s="695"/>
      <c r="I191" s="696"/>
    </row>
    <row r="192" spans="2:9" ht="21">
      <c r="B192" s="692" t="s">
        <v>1427</v>
      </c>
      <c r="C192" s="697" t="s">
        <v>776</v>
      </c>
      <c r="D192" s="697" t="s">
        <v>860</v>
      </c>
      <c r="E192" s="698">
        <v>41445</v>
      </c>
      <c r="F192" s="419" t="s">
        <v>1938</v>
      </c>
      <c r="G192" s="692" t="s">
        <v>10821</v>
      </c>
      <c r="H192" s="699"/>
      <c r="I192" s="692" t="s">
        <v>10797</v>
      </c>
    </row>
    <row r="193" spans="2:9" ht="63">
      <c r="B193" s="692"/>
      <c r="C193" s="697"/>
      <c r="D193" s="697"/>
      <c r="E193" s="698"/>
      <c r="F193" s="419" t="s">
        <v>10450</v>
      </c>
      <c r="G193" s="692"/>
      <c r="H193" s="699"/>
      <c r="I193" s="692"/>
    </row>
    <row r="194" spans="2:9" ht="21">
      <c r="B194" s="696" t="s">
        <v>10236</v>
      </c>
      <c r="C194" s="693" t="s">
        <v>10237</v>
      </c>
      <c r="D194" s="693" t="s">
        <v>11025</v>
      </c>
      <c r="E194" s="694">
        <v>43115</v>
      </c>
      <c r="F194" s="422" t="s">
        <v>1938</v>
      </c>
      <c r="G194" s="696" t="s">
        <v>11495</v>
      </c>
      <c r="H194" s="695"/>
      <c r="I194" s="696" t="s">
        <v>10797</v>
      </c>
    </row>
    <row r="195" spans="2:9" ht="21">
      <c r="B195" s="696"/>
      <c r="C195" s="693"/>
      <c r="D195" s="693"/>
      <c r="E195" s="694"/>
      <c r="F195" s="422" t="s">
        <v>1973</v>
      </c>
      <c r="G195" s="696"/>
      <c r="H195" s="695"/>
      <c r="I195" s="696"/>
    </row>
    <row r="196" spans="2:9" ht="63">
      <c r="B196" s="696"/>
      <c r="C196" s="693"/>
      <c r="D196" s="693"/>
      <c r="E196" s="694"/>
      <c r="F196" s="422" t="s">
        <v>10450</v>
      </c>
      <c r="G196" s="696"/>
      <c r="H196" s="695"/>
      <c r="I196" s="696"/>
    </row>
    <row r="197" spans="2:9" ht="21">
      <c r="B197" s="692" t="s">
        <v>10231</v>
      </c>
      <c r="C197" s="697" t="s">
        <v>10232</v>
      </c>
      <c r="D197" s="697" t="s">
        <v>853</v>
      </c>
      <c r="E197" s="698">
        <v>43115</v>
      </c>
      <c r="F197" s="419" t="s">
        <v>1938</v>
      </c>
      <c r="G197" s="692" t="s">
        <v>11495</v>
      </c>
      <c r="H197" s="699"/>
      <c r="I197" s="692" t="s">
        <v>10797</v>
      </c>
    </row>
    <row r="198" spans="2:9" ht="21">
      <c r="B198" s="692"/>
      <c r="C198" s="697"/>
      <c r="D198" s="697"/>
      <c r="E198" s="698"/>
      <c r="F198" s="419" t="s">
        <v>1973</v>
      </c>
      <c r="G198" s="692"/>
      <c r="H198" s="699"/>
      <c r="I198" s="692"/>
    </row>
    <row r="199" spans="2:9" ht="63">
      <c r="B199" s="692"/>
      <c r="C199" s="697"/>
      <c r="D199" s="697"/>
      <c r="E199" s="698"/>
      <c r="F199" s="419" t="s">
        <v>10450</v>
      </c>
      <c r="G199" s="692"/>
      <c r="H199" s="699"/>
      <c r="I199" s="692"/>
    </row>
    <row r="200" spans="2:9" ht="21">
      <c r="B200" s="696" t="s">
        <v>1798</v>
      </c>
      <c r="C200" s="693" t="s">
        <v>1255</v>
      </c>
      <c r="D200" s="693" t="s">
        <v>850</v>
      </c>
      <c r="E200" s="694">
        <v>41990</v>
      </c>
      <c r="F200" s="422" t="s">
        <v>1938</v>
      </c>
      <c r="G200" s="696" t="s">
        <v>10818</v>
      </c>
      <c r="H200" s="695"/>
      <c r="I200" s="696" t="s">
        <v>10797</v>
      </c>
    </row>
    <row r="201" spans="2:9" ht="21">
      <c r="B201" s="696"/>
      <c r="C201" s="693"/>
      <c r="D201" s="693"/>
      <c r="E201" s="694"/>
      <c r="F201" s="422" t="s">
        <v>1973</v>
      </c>
      <c r="G201" s="696"/>
      <c r="H201" s="695"/>
      <c r="I201" s="696"/>
    </row>
    <row r="202" spans="2:9" ht="31.5">
      <c r="B202" s="696"/>
      <c r="C202" s="693"/>
      <c r="D202" s="693"/>
      <c r="E202" s="694"/>
      <c r="F202" s="422" t="s">
        <v>1923</v>
      </c>
      <c r="G202" s="696"/>
      <c r="H202" s="695"/>
      <c r="I202" s="696"/>
    </row>
    <row r="203" spans="2:9" ht="63">
      <c r="B203" s="696"/>
      <c r="C203" s="693"/>
      <c r="D203" s="693"/>
      <c r="E203" s="694"/>
      <c r="F203" s="422" t="s">
        <v>10450</v>
      </c>
      <c r="G203" s="696"/>
      <c r="H203" s="695"/>
      <c r="I203" s="696"/>
    </row>
    <row r="204" spans="2:9" ht="21">
      <c r="B204" s="692" t="s">
        <v>1426</v>
      </c>
      <c r="C204" s="697" t="s">
        <v>742</v>
      </c>
      <c r="D204" s="697" t="s">
        <v>841</v>
      </c>
      <c r="E204" s="698">
        <v>41806</v>
      </c>
      <c r="F204" s="419" t="s">
        <v>1938</v>
      </c>
      <c r="G204" s="692" t="s">
        <v>10819</v>
      </c>
      <c r="H204" s="699"/>
      <c r="I204" s="692" t="s">
        <v>10797</v>
      </c>
    </row>
    <row r="205" spans="2:9" ht="21">
      <c r="B205" s="692"/>
      <c r="C205" s="697"/>
      <c r="D205" s="697"/>
      <c r="E205" s="698"/>
      <c r="F205" s="419" t="s">
        <v>1973</v>
      </c>
      <c r="G205" s="692"/>
      <c r="H205" s="699"/>
      <c r="I205" s="692"/>
    </row>
    <row r="206" spans="2:9" ht="31.5">
      <c r="B206" s="692"/>
      <c r="C206" s="697"/>
      <c r="D206" s="697"/>
      <c r="E206" s="698"/>
      <c r="F206" s="419" t="s">
        <v>1923</v>
      </c>
      <c r="G206" s="692"/>
      <c r="H206" s="699"/>
      <c r="I206" s="692"/>
    </row>
    <row r="207" spans="2:9" ht="63">
      <c r="B207" s="692"/>
      <c r="C207" s="697"/>
      <c r="D207" s="697"/>
      <c r="E207" s="698"/>
      <c r="F207" s="419" t="s">
        <v>10450</v>
      </c>
      <c r="G207" s="692"/>
      <c r="H207" s="699"/>
      <c r="I207" s="692"/>
    </row>
    <row r="208" spans="2:9" ht="21">
      <c r="B208" s="696" t="s">
        <v>3302</v>
      </c>
      <c r="C208" s="693" t="s">
        <v>10233</v>
      </c>
      <c r="D208" s="693" t="s">
        <v>840</v>
      </c>
      <c r="E208" s="694">
        <v>43115</v>
      </c>
      <c r="F208" s="422" t="s">
        <v>1938</v>
      </c>
      <c r="G208" s="696" t="s">
        <v>11495</v>
      </c>
      <c r="H208" s="695"/>
      <c r="I208" s="696" t="s">
        <v>10797</v>
      </c>
    </row>
    <row r="209" spans="2:9" ht="21">
      <c r="B209" s="696"/>
      <c r="C209" s="693"/>
      <c r="D209" s="693"/>
      <c r="E209" s="694"/>
      <c r="F209" s="422" t="s">
        <v>1973</v>
      </c>
      <c r="G209" s="696"/>
      <c r="H209" s="695"/>
      <c r="I209" s="696"/>
    </row>
    <row r="210" spans="2:9" ht="63">
      <c r="B210" s="696"/>
      <c r="C210" s="693"/>
      <c r="D210" s="693"/>
      <c r="E210" s="694"/>
      <c r="F210" s="422" t="s">
        <v>10450</v>
      </c>
      <c r="G210" s="696"/>
      <c r="H210" s="695"/>
      <c r="I210" s="696"/>
    </row>
    <row r="211" spans="2:9" ht="21">
      <c r="B211" s="692" t="s">
        <v>1425</v>
      </c>
      <c r="C211" s="697" t="s">
        <v>1240</v>
      </c>
      <c r="D211" s="697" t="s">
        <v>831</v>
      </c>
      <c r="E211" s="698">
        <v>41445</v>
      </c>
      <c r="F211" s="419" t="s">
        <v>1938</v>
      </c>
      <c r="G211" s="692" t="s">
        <v>10821</v>
      </c>
      <c r="H211" s="699"/>
      <c r="I211" s="692" t="s">
        <v>10797</v>
      </c>
    </row>
    <row r="212" spans="2:9" ht="63">
      <c r="B212" s="692"/>
      <c r="C212" s="697"/>
      <c r="D212" s="697"/>
      <c r="E212" s="698"/>
      <c r="F212" s="419" t="s">
        <v>10450</v>
      </c>
      <c r="G212" s="692"/>
      <c r="H212" s="699"/>
      <c r="I212" s="692"/>
    </row>
    <row r="213" spans="2:9">
      <c r="B213" s="421" t="s">
        <v>1699</v>
      </c>
      <c r="C213" s="693" t="s">
        <v>732</v>
      </c>
      <c r="D213" s="693" t="s">
        <v>732</v>
      </c>
      <c r="E213" s="694">
        <v>40347</v>
      </c>
      <c r="F213" s="693" t="s">
        <v>1923</v>
      </c>
      <c r="G213" s="696" t="s">
        <v>10828</v>
      </c>
      <c r="H213" s="695"/>
      <c r="I213" s="696" t="s">
        <v>10797</v>
      </c>
    </row>
    <row r="214" spans="2:9">
      <c r="B214" s="425" t="s">
        <v>1990</v>
      </c>
      <c r="C214" s="693"/>
      <c r="D214" s="693"/>
      <c r="E214" s="694"/>
      <c r="F214" s="693"/>
      <c r="G214" s="696"/>
      <c r="H214" s="695"/>
      <c r="I214" s="696"/>
    </row>
    <row r="215" spans="2:9" ht="25.5">
      <c r="B215" s="428" t="s">
        <v>11515</v>
      </c>
      <c r="C215" s="693"/>
      <c r="D215" s="693"/>
      <c r="E215" s="694"/>
      <c r="F215" s="693"/>
      <c r="G215" s="696"/>
      <c r="H215" s="695"/>
      <c r="I215" s="696"/>
    </row>
    <row r="216" spans="2:9" ht="25.5">
      <c r="B216" s="428" t="s">
        <v>11516</v>
      </c>
      <c r="C216" s="693"/>
      <c r="D216" s="693"/>
      <c r="E216" s="694"/>
      <c r="F216" s="693"/>
      <c r="G216" s="696"/>
      <c r="H216" s="695"/>
      <c r="I216" s="696"/>
    </row>
    <row r="217" spans="2:9">
      <c r="B217" s="418" t="s">
        <v>1901</v>
      </c>
      <c r="C217" s="419" t="s">
        <v>740</v>
      </c>
      <c r="D217" s="419" t="s">
        <v>1390</v>
      </c>
      <c r="E217" s="432">
        <v>39749</v>
      </c>
      <c r="F217" s="419" t="s">
        <v>10448</v>
      </c>
      <c r="G217" s="418" t="s">
        <v>10831</v>
      </c>
      <c r="H217" s="420"/>
      <c r="I217" s="418" t="s">
        <v>10797</v>
      </c>
    </row>
    <row r="218" spans="2:9">
      <c r="B218" s="696" t="s">
        <v>1825</v>
      </c>
      <c r="C218" s="693" t="s">
        <v>736</v>
      </c>
      <c r="D218" s="693" t="s">
        <v>735</v>
      </c>
      <c r="E218" s="694">
        <v>41262</v>
      </c>
      <c r="F218" s="422" t="s">
        <v>10448</v>
      </c>
      <c r="G218" s="696" t="s">
        <v>10822</v>
      </c>
      <c r="H218" s="695"/>
      <c r="I218" s="696" t="s">
        <v>10797</v>
      </c>
    </row>
    <row r="219" spans="2:9" ht="21">
      <c r="B219" s="696"/>
      <c r="C219" s="693"/>
      <c r="D219" s="693"/>
      <c r="E219" s="694"/>
      <c r="F219" s="422" t="s">
        <v>9884</v>
      </c>
      <c r="G219" s="696"/>
      <c r="H219" s="695"/>
      <c r="I219" s="696"/>
    </row>
    <row r="220" spans="2:9" ht="31.5">
      <c r="B220" s="418" t="s">
        <v>1885</v>
      </c>
      <c r="C220" s="419" t="s">
        <v>769</v>
      </c>
      <c r="D220" s="419" t="s">
        <v>768</v>
      </c>
      <c r="E220" s="432">
        <v>40896</v>
      </c>
      <c r="F220" s="419" t="s">
        <v>1923</v>
      </c>
      <c r="G220" s="418" t="s">
        <v>10824</v>
      </c>
      <c r="H220" s="420"/>
      <c r="I220" s="418" t="s">
        <v>10797</v>
      </c>
    </row>
    <row r="221" spans="2:9" ht="31.5">
      <c r="B221" s="421" t="s">
        <v>1884</v>
      </c>
      <c r="C221" s="422" t="s">
        <v>762</v>
      </c>
      <c r="D221" s="422" t="s">
        <v>761</v>
      </c>
      <c r="E221" s="433">
        <v>40896</v>
      </c>
      <c r="F221" s="422" t="s">
        <v>1923</v>
      </c>
      <c r="G221" s="421" t="s">
        <v>10824</v>
      </c>
      <c r="H221" s="423"/>
      <c r="I221" s="421" t="s">
        <v>10797</v>
      </c>
    </row>
    <row r="222" spans="2:9" ht="31.5">
      <c r="B222" s="692" t="s">
        <v>1790</v>
      </c>
      <c r="C222" s="697" t="s">
        <v>767</v>
      </c>
      <c r="D222" s="697" t="s">
        <v>1409</v>
      </c>
      <c r="E222" s="698">
        <v>39749</v>
      </c>
      <c r="F222" s="419" t="s">
        <v>1923</v>
      </c>
      <c r="G222" s="418" t="s">
        <v>10830</v>
      </c>
      <c r="H222" s="699"/>
      <c r="I222" s="692" t="s">
        <v>10797</v>
      </c>
    </row>
    <row r="223" spans="2:9" ht="52.5">
      <c r="B223" s="692"/>
      <c r="C223" s="697"/>
      <c r="D223" s="697"/>
      <c r="E223" s="698"/>
      <c r="F223" s="419" t="s">
        <v>9888</v>
      </c>
      <c r="G223" s="418" t="s">
        <v>10818</v>
      </c>
      <c r="H223" s="699"/>
      <c r="I223" s="692"/>
    </row>
    <row r="224" spans="2:9" ht="52.5">
      <c r="B224" s="692"/>
      <c r="C224" s="697"/>
      <c r="D224" s="697"/>
      <c r="E224" s="698"/>
      <c r="F224" s="419" t="s">
        <v>10792</v>
      </c>
      <c r="G224" s="418" t="s">
        <v>10812</v>
      </c>
      <c r="H224" s="699"/>
      <c r="I224" s="692"/>
    </row>
    <row r="225" spans="2:9">
      <c r="B225" s="692"/>
      <c r="C225" s="697"/>
      <c r="D225" s="697"/>
      <c r="E225" s="698"/>
      <c r="F225" s="419"/>
      <c r="G225" s="418" t="s">
        <v>10831</v>
      </c>
      <c r="H225" s="699"/>
      <c r="I225" s="692"/>
    </row>
    <row r="226" spans="2:9" ht="21">
      <c r="B226" s="421" t="s">
        <v>174</v>
      </c>
      <c r="C226" s="422" t="s">
        <v>1268</v>
      </c>
      <c r="D226" s="422" t="s">
        <v>232</v>
      </c>
      <c r="E226" s="433">
        <v>41262</v>
      </c>
      <c r="F226" s="422" t="s">
        <v>1938</v>
      </c>
      <c r="G226" s="421" t="s">
        <v>10822</v>
      </c>
      <c r="H226" s="423"/>
      <c r="I226" s="421" t="s">
        <v>10797</v>
      </c>
    </row>
    <row r="227" spans="2:9" ht="31.5">
      <c r="B227" s="692" t="s">
        <v>1900</v>
      </c>
      <c r="C227" s="697" t="s">
        <v>1262</v>
      </c>
      <c r="D227" s="697" t="s">
        <v>1403</v>
      </c>
      <c r="E227" s="698">
        <v>39749</v>
      </c>
      <c r="F227" s="419" t="s">
        <v>1923</v>
      </c>
      <c r="G227" s="418" t="s">
        <v>10830</v>
      </c>
      <c r="H227" s="699"/>
      <c r="I227" s="692" t="s">
        <v>10797</v>
      </c>
    </row>
    <row r="228" spans="2:9" ht="52.5">
      <c r="B228" s="692"/>
      <c r="C228" s="697"/>
      <c r="D228" s="697"/>
      <c r="E228" s="698"/>
      <c r="F228" s="419" t="s">
        <v>10792</v>
      </c>
      <c r="G228" s="418" t="s">
        <v>10812</v>
      </c>
      <c r="H228" s="699"/>
      <c r="I228" s="692"/>
    </row>
    <row r="229" spans="2:9">
      <c r="B229" s="692"/>
      <c r="C229" s="697"/>
      <c r="D229" s="697"/>
      <c r="E229" s="698"/>
      <c r="F229" s="419"/>
      <c r="G229" s="418" t="s">
        <v>10831</v>
      </c>
      <c r="H229" s="699"/>
      <c r="I229" s="692"/>
    </row>
    <row r="230" spans="2:9" ht="21">
      <c r="B230" s="696" t="s">
        <v>7091</v>
      </c>
      <c r="C230" s="693" t="s">
        <v>11002</v>
      </c>
      <c r="D230" s="693" t="s">
        <v>388</v>
      </c>
      <c r="E230" s="694">
        <v>43480</v>
      </c>
      <c r="F230" s="422" t="s">
        <v>1938</v>
      </c>
      <c r="G230" s="696" t="s">
        <v>11496</v>
      </c>
      <c r="H230" s="695"/>
      <c r="I230" s="696" t="s">
        <v>10797</v>
      </c>
    </row>
    <row r="231" spans="2:9">
      <c r="B231" s="696"/>
      <c r="C231" s="693"/>
      <c r="D231" s="693"/>
      <c r="E231" s="694"/>
      <c r="F231" s="422" t="s">
        <v>10448</v>
      </c>
      <c r="G231" s="696"/>
      <c r="H231" s="695"/>
      <c r="I231" s="696"/>
    </row>
    <row r="232" spans="2:9" ht="21">
      <c r="B232" s="696"/>
      <c r="C232" s="693"/>
      <c r="D232" s="693"/>
      <c r="E232" s="694"/>
      <c r="F232" s="422" t="s">
        <v>9884</v>
      </c>
      <c r="G232" s="696"/>
      <c r="H232" s="695"/>
      <c r="I232" s="696"/>
    </row>
    <row r="233" spans="2:9">
      <c r="B233" s="692" t="s">
        <v>10781</v>
      </c>
      <c r="C233" s="697" t="s">
        <v>10782</v>
      </c>
      <c r="D233" s="697" t="s">
        <v>10783</v>
      </c>
      <c r="E233" s="698">
        <v>43278</v>
      </c>
      <c r="F233" s="419" t="s">
        <v>10448</v>
      </c>
      <c r="G233" s="692" t="s">
        <v>10795</v>
      </c>
      <c r="H233" s="699"/>
      <c r="I233" s="692" t="s">
        <v>10797</v>
      </c>
    </row>
    <row r="234" spans="2:9" ht="21">
      <c r="B234" s="692"/>
      <c r="C234" s="697"/>
      <c r="D234" s="697"/>
      <c r="E234" s="698"/>
      <c r="F234" s="419" t="s">
        <v>9884</v>
      </c>
      <c r="G234" s="692"/>
      <c r="H234" s="699"/>
      <c r="I234" s="692"/>
    </row>
    <row r="235" spans="2:9" ht="21">
      <c r="B235" s="696" t="s">
        <v>1937</v>
      </c>
      <c r="C235" s="693" t="s">
        <v>793</v>
      </c>
      <c r="D235" s="693" t="s">
        <v>383</v>
      </c>
      <c r="E235" s="694">
        <v>42541</v>
      </c>
      <c r="F235" s="422" t="s">
        <v>1938</v>
      </c>
      <c r="G235" s="696" t="s">
        <v>10814</v>
      </c>
      <c r="H235" s="695"/>
      <c r="I235" s="696" t="s">
        <v>10797</v>
      </c>
    </row>
    <row r="236" spans="2:9" ht="21">
      <c r="B236" s="696"/>
      <c r="C236" s="693"/>
      <c r="D236" s="693"/>
      <c r="E236" s="694"/>
      <c r="F236" s="422" t="s">
        <v>1973</v>
      </c>
      <c r="G236" s="696"/>
      <c r="H236" s="695"/>
      <c r="I236" s="696"/>
    </row>
    <row r="237" spans="2:9" ht="31.5">
      <c r="B237" s="696"/>
      <c r="C237" s="693"/>
      <c r="D237" s="693"/>
      <c r="E237" s="694"/>
      <c r="F237" s="422" t="s">
        <v>1923</v>
      </c>
      <c r="G237" s="696"/>
      <c r="H237" s="695"/>
      <c r="I237" s="696"/>
    </row>
    <row r="238" spans="2:9">
      <c r="B238" s="696"/>
      <c r="C238" s="693"/>
      <c r="D238" s="693"/>
      <c r="E238" s="694"/>
      <c r="F238" s="422" t="s">
        <v>10448</v>
      </c>
      <c r="G238" s="696"/>
      <c r="H238" s="695"/>
      <c r="I238" s="696"/>
    </row>
    <row r="239" spans="2:9" ht="21">
      <c r="B239" s="696"/>
      <c r="C239" s="693"/>
      <c r="D239" s="693"/>
      <c r="E239" s="694"/>
      <c r="F239" s="422" t="s">
        <v>9884</v>
      </c>
      <c r="G239" s="696"/>
      <c r="H239" s="695"/>
      <c r="I239" s="696"/>
    </row>
    <row r="240" spans="2:9">
      <c r="B240" s="418" t="s">
        <v>10793</v>
      </c>
      <c r="C240" s="697" t="s">
        <v>10788</v>
      </c>
      <c r="D240" s="697" t="s">
        <v>10789</v>
      </c>
      <c r="E240" s="698">
        <v>43278</v>
      </c>
      <c r="F240" s="697" t="s">
        <v>9889</v>
      </c>
      <c r="G240" s="418" t="s">
        <v>10795</v>
      </c>
      <c r="H240" s="699"/>
      <c r="I240" s="692" t="s">
        <v>10797</v>
      </c>
    </row>
    <row r="241" spans="2:9">
      <c r="B241" s="426" t="s">
        <v>10794</v>
      </c>
      <c r="C241" s="697"/>
      <c r="D241" s="697"/>
      <c r="E241" s="698"/>
      <c r="F241" s="697"/>
      <c r="G241" s="418" t="s">
        <v>10796</v>
      </c>
      <c r="H241" s="699"/>
      <c r="I241" s="692"/>
    </row>
    <row r="242" spans="2:9" ht="21">
      <c r="B242" s="696" t="s">
        <v>2027</v>
      </c>
      <c r="C242" s="693" t="s">
        <v>10449</v>
      </c>
      <c r="D242" s="693" t="s">
        <v>10632</v>
      </c>
      <c r="E242" s="694">
        <v>43115</v>
      </c>
      <c r="F242" s="422" t="s">
        <v>1938</v>
      </c>
      <c r="G242" s="696" t="s">
        <v>11495</v>
      </c>
      <c r="H242" s="695"/>
      <c r="I242" s="696" t="s">
        <v>10797</v>
      </c>
    </row>
    <row r="243" spans="2:9">
      <c r="B243" s="696"/>
      <c r="C243" s="693"/>
      <c r="D243" s="693"/>
      <c r="E243" s="694"/>
      <c r="F243" s="422" t="s">
        <v>10448</v>
      </c>
      <c r="G243" s="696"/>
      <c r="H243" s="695"/>
      <c r="I243" s="696"/>
    </row>
    <row r="244" spans="2:9" ht="21">
      <c r="B244" s="696"/>
      <c r="C244" s="693"/>
      <c r="D244" s="693"/>
      <c r="E244" s="694"/>
      <c r="F244" s="422" t="s">
        <v>9884</v>
      </c>
      <c r="G244" s="696"/>
      <c r="H244" s="695"/>
      <c r="I244" s="696"/>
    </row>
    <row r="245" spans="2:9" ht="21">
      <c r="B245" s="418" t="s">
        <v>1221</v>
      </c>
      <c r="C245" s="419" t="s">
        <v>1</v>
      </c>
      <c r="D245" s="419" t="s">
        <v>259</v>
      </c>
      <c r="E245" s="432">
        <v>40896</v>
      </c>
      <c r="F245" s="419" t="s">
        <v>1938</v>
      </c>
      <c r="G245" s="418" t="s">
        <v>10824</v>
      </c>
      <c r="H245" s="420"/>
      <c r="I245" s="418" t="s">
        <v>10797</v>
      </c>
    </row>
    <row r="246" spans="2:9" ht="21">
      <c r="B246" s="421" t="s">
        <v>1381</v>
      </c>
      <c r="C246" s="693" t="s">
        <v>1698</v>
      </c>
      <c r="D246" s="693" t="s">
        <v>1382</v>
      </c>
      <c r="E246" s="694">
        <v>40191</v>
      </c>
      <c r="F246" s="422" t="s">
        <v>1938</v>
      </c>
      <c r="G246" s="696" t="s">
        <v>10829</v>
      </c>
      <c r="H246" s="695"/>
      <c r="I246" s="696" t="s">
        <v>10797</v>
      </c>
    </row>
    <row r="247" spans="2:9" ht="21">
      <c r="B247" s="425" t="s">
        <v>732</v>
      </c>
      <c r="C247" s="693"/>
      <c r="D247" s="693"/>
      <c r="E247" s="694"/>
      <c r="F247" s="422" t="s">
        <v>1973</v>
      </c>
      <c r="G247" s="696"/>
      <c r="H247" s="695"/>
      <c r="I247" s="696"/>
    </row>
    <row r="248" spans="2:9">
      <c r="B248" s="431"/>
      <c r="C248" s="693"/>
      <c r="D248" s="693"/>
      <c r="E248" s="694"/>
      <c r="F248" s="422" t="s">
        <v>10448</v>
      </c>
      <c r="G248" s="696"/>
      <c r="H248" s="695"/>
      <c r="I248" s="696"/>
    </row>
    <row r="249" spans="2:9" ht="21">
      <c r="B249" s="431"/>
      <c r="C249" s="693"/>
      <c r="D249" s="693"/>
      <c r="E249" s="694"/>
      <c r="F249" s="422" t="s">
        <v>9884</v>
      </c>
      <c r="G249" s="696"/>
      <c r="H249" s="695"/>
      <c r="I249" s="696"/>
    </row>
    <row r="250" spans="2:9" ht="21">
      <c r="B250" s="418" t="s">
        <v>1387</v>
      </c>
      <c r="C250" s="697" t="s">
        <v>1697</v>
      </c>
      <c r="D250" s="697" t="s">
        <v>1388</v>
      </c>
      <c r="E250" s="698">
        <v>40191</v>
      </c>
      <c r="F250" s="419" t="s">
        <v>1938</v>
      </c>
      <c r="G250" s="692" t="s">
        <v>10829</v>
      </c>
      <c r="H250" s="699"/>
      <c r="I250" s="692" t="s">
        <v>10797</v>
      </c>
    </row>
    <row r="251" spans="2:9" ht="21">
      <c r="B251" s="426" t="s">
        <v>732</v>
      </c>
      <c r="C251" s="697"/>
      <c r="D251" s="697"/>
      <c r="E251" s="698"/>
      <c r="F251" s="419" t="s">
        <v>1973</v>
      </c>
      <c r="G251" s="692"/>
      <c r="H251" s="699"/>
      <c r="I251" s="692"/>
    </row>
    <row r="252" spans="2:9">
      <c r="B252" s="430"/>
      <c r="C252" s="697"/>
      <c r="D252" s="697"/>
      <c r="E252" s="698"/>
      <c r="F252" s="419" t="s">
        <v>10448</v>
      </c>
      <c r="G252" s="692"/>
      <c r="H252" s="699"/>
      <c r="I252" s="692"/>
    </row>
    <row r="253" spans="2:9" ht="21">
      <c r="B253" s="430"/>
      <c r="C253" s="697"/>
      <c r="D253" s="697"/>
      <c r="E253" s="698"/>
      <c r="F253" s="419" t="s">
        <v>9884</v>
      </c>
      <c r="G253" s="692"/>
      <c r="H253" s="699"/>
      <c r="I253" s="692"/>
    </row>
    <row r="254" spans="2:9" ht="25.5">
      <c r="B254" s="421" t="s">
        <v>1393</v>
      </c>
      <c r="C254" s="693" t="s">
        <v>1696</v>
      </c>
      <c r="D254" s="693" t="s">
        <v>1394</v>
      </c>
      <c r="E254" s="694">
        <v>40191</v>
      </c>
      <c r="F254" s="422" t="s">
        <v>1938</v>
      </c>
      <c r="G254" s="696" t="s">
        <v>10829</v>
      </c>
      <c r="H254" s="695"/>
      <c r="I254" s="696" t="s">
        <v>10797</v>
      </c>
    </row>
    <row r="255" spans="2:9" ht="21">
      <c r="B255" s="425" t="s">
        <v>732</v>
      </c>
      <c r="C255" s="693"/>
      <c r="D255" s="693"/>
      <c r="E255" s="694"/>
      <c r="F255" s="422" t="s">
        <v>1973</v>
      </c>
      <c r="G255" s="696"/>
      <c r="H255" s="695"/>
      <c r="I255" s="696"/>
    </row>
    <row r="256" spans="2:9">
      <c r="B256" s="431"/>
      <c r="C256" s="693"/>
      <c r="D256" s="693"/>
      <c r="E256" s="694"/>
      <c r="F256" s="422" t="s">
        <v>10448</v>
      </c>
      <c r="G256" s="696"/>
      <c r="H256" s="695"/>
      <c r="I256" s="696"/>
    </row>
    <row r="257" spans="2:9" ht="21">
      <c r="B257" s="431"/>
      <c r="C257" s="693"/>
      <c r="D257" s="693"/>
      <c r="E257" s="694"/>
      <c r="F257" s="422" t="s">
        <v>9884</v>
      </c>
      <c r="G257" s="696"/>
      <c r="H257" s="695"/>
      <c r="I257" s="696"/>
    </row>
    <row r="258" spans="2:9" ht="21">
      <c r="B258" s="418" t="s">
        <v>1401</v>
      </c>
      <c r="C258" s="697" t="s">
        <v>1695</v>
      </c>
      <c r="D258" s="697" t="s">
        <v>1402</v>
      </c>
      <c r="E258" s="698">
        <v>40191</v>
      </c>
      <c r="F258" s="419" t="s">
        <v>1938</v>
      </c>
      <c r="G258" s="692" t="s">
        <v>10829</v>
      </c>
      <c r="H258" s="699"/>
      <c r="I258" s="692" t="s">
        <v>10797</v>
      </c>
    </row>
    <row r="259" spans="2:9" ht="21">
      <c r="B259" s="426" t="s">
        <v>732</v>
      </c>
      <c r="C259" s="697"/>
      <c r="D259" s="697"/>
      <c r="E259" s="698"/>
      <c r="F259" s="419" t="s">
        <v>1973</v>
      </c>
      <c r="G259" s="692"/>
      <c r="H259" s="699"/>
      <c r="I259" s="692"/>
    </row>
    <row r="260" spans="2:9">
      <c r="B260" s="430"/>
      <c r="C260" s="697"/>
      <c r="D260" s="697"/>
      <c r="E260" s="698"/>
      <c r="F260" s="419" t="s">
        <v>10448</v>
      </c>
      <c r="G260" s="692"/>
      <c r="H260" s="699"/>
      <c r="I260" s="692"/>
    </row>
    <row r="261" spans="2:9" ht="21">
      <c r="B261" s="430"/>
      <c r="C261" s="697"/>
      <c r="D261" s="697"/>
      <c r="E261" s="698"/>
      <c r="F261" s="419" t="s">
        <v>9884</v>
      </c>
      <c r="G261" s="692"/>
      <c r="H261" s="699"/>
      <c r="I261" s="692"/>
    </row>
    <row r="262" spans="2:9" ht="21">
      <c r="B262" s="421" t="s">
        <v>1693</v>
      </c>
      <c r="C262" s="693" t="s">
        <v>1694</v>
      </c>
      <c r="D262" s="693" t="s">
        <v>1413</v>
      </c>
      <c r="E262" s="694">
        <v>40191</v>
      </c>
      <c r="F262" s="422" t="s">
        <v>1938</v>
      </c>
      <c r="G262" s="696" t="s">
        <v>10829</v>
      </c>
      <c r="H262" s="695"/>
      <c r="I262" s="696" t="s">
        <v>10797</v>
      </c>
    </row>
    <row r="263" spans="2:9">
      <c r="B263" s="425" t="s">
        <v>732</v>
      </c>
      <c r="C263" s="693"/>
      <c r="D263" s="693"/>
      <c r="E263" s="694"/>
      <c r="F263" s="422" t="s">
        <v>10448</v>
      </c>
      <c r="G263" s="696"/>
      <c r="H263" s="695"/>
      <c r="I263" s="696"/>
    </row>
    <row r="264" spans="2:9" ht="21">
      <c r="B264" s="431"/>
      <c r="C264" s="693"/>
      <c r="D264" s="693"/>
      <c r="E264" s="694"/>
      <c r="F264" s="422" t="s">
        <v>9884</v>
      </c>
      <c r="G264" s="696"/>
      <c r="H264" s="695"/>
      <c r="I264" s="696"/>
    </row>
    <row r="265" spans="2:9">
      <c r="B265" s="418" t="s">
        <v>1761</v>
      </c>
      <c r="C265" s="419" t="s">
        <v>1692</v>
      </c>
      <c r="D265" s="419" t="s">
        <v>1417</v>
      </c>
      <c r="E265" s="432">
        <v>39749</v>
      </c>
      <c r="F265" s="419" t="s">
        <v>10448</v>
      </c>
      <c r="G265" s="418" t="s">
        <v>10831</v>
      </c>
      <c r="H265" s="420"/>
      <c r="I265" s="418" t="s">
        <v>10797</v>
      </c>
    </row>
    <row r="266" spans="2:9" ht="31.5">
      <c r="B266" s="696" t="s">
        <v>1814</v>
      </c>
      <c r="C266" s="693" t="s">
        <v>1815</v>
      </c>
      <c r="D266" s="693" t="s">
        <v>426</v>
      </c>
      <c r="E266" s="694">
        <v>41445</v>
      </c>
      <c r="F266" s="422" t="s">
        <v>1923</v>
      </c>
      <c r="G266" s="696" t="s">
        <v>10821</v>
      </c>
      <c r="H266" s="695"/>
      <c r="I266" s="696" t="s">
        <v>10797</v>
      </c>
    </row>
    <row r="267" spans="2:9">
      <c r="B267" s="696"/>
      <c r="C267" s="693"/>
      <c r="D267" s="693"/>
      <c r="E267" s="694"/>
      <c r="F267" s="422" t="s">
        <v>10448</v>
      </c>
      <c r="G267" s="696"/>
      <c r="H267" s="695"/>
      <c r="I267" s="696"/>
    </row>
    <row r="268" spans="2:9" ht="21">
      <c r="B268" s="692" t="s">
        <v>334</v>
      </c>
      <c r="C268" s="697" t="s">
        <v>1254</v>
      </c>
      <c r="D268" s="698">
        <v>2151163</v>
      </c>
      <c r="E268" s="698">
        <v>40347</v>
      </c>
      <c r="F268" s="419" t="s">
        <v>1938</v>
      </c>
      <c r="G268" s="692" t="s">
        <v>10828</v>
      </c>
      <c r="H268" s="699"/>
      <c r="I268" s="692" t="s">
        <v>10797</v>
      </c>
    </row>
    <row r="269" spans="2:9" ht="21">
      <c r="B269" s="692"/>
      <c r="C269" s="697"/>
      <c r="D269" s="698"/>
      <c r="E269" s="698"/>
      <c r="F269" s="419" t="s">
        <v>1973</v>
      </c>
      <c r="G269" s="692"/>
      <c r="H269" s="699"/>
      <c r="I269" s="692"/>
    </row>
    <row r="270" spans="2:9" ht="31.5">
      <c r="B270" s="692"/>
      <c r="C270" s="697"/>
      <c r="D270" s="698"/>
      <c r="E270" s="698"/>
      <c r="F270" s="419" t="s">
        <v>1923</v>
      </c>
      <c r="G270" s="692"/>
      <c r="H270" s="699"/>
      <c r="I270" s="692"/>
    </row>
    <row r="271" spans="2:9">
      <c r="B271" s="421" t="s">
        <v>1981</v>
      </c>
      <c r="C271" s="693" t="s">
        <v>732</v>
      </c>
      <c r="D271" s="693" t="s">
        <v>732</v>
      </c>
      <c r="E271" s="694">
        <v>40896</v>
      </c>
      <c r="F271" s="693" t="s">
        <v>1938</v>
      </c>
      <c r="G271" s="421" t="s">
        <v>10824</v>
      </c>
      <c r="H271" s="695"/>
      <c r="I271" s="696" t="s">
        <v>10797</v>
      </c>
    </row>
    <row r="272" spans="2:9" ht="147">
      <c r="B272" s="425" t="s">
        <v>1982</v>
      </c>
      <c r="C272" s="693"/>
      <c r="D272" s="693"/>
      <c r="E272" s="694"/>
      <c r="F272" s="693"/>
      <c r="G272" s="421" t="s">
        <v>10825</v>
      </c>
      <c r="H272" s="695"/>
      <c r="I272" s="696"/>
    </row>
    <row r="273" spans="2:9">
      <c r="B273" s="692" t="s">
        <v>1899</v>
      </c>
      <c r="C273" s="697" t="s">
        <v>738</v>
      </c>
      <c r="D273" s="697" t="s">
        <v>1404</v>
      </c>
      <c r="E273" s="698">
        <v>39749</v>
      </c>
      <c r="F273" s="419" t="s">
        <v>10448</v>
      </c>
      <c r="G273" s="692" t="s">
        <v>10831</v>
      </c>
      <c r="H273" s="699"/>
      <c r="I273" s="692" t="s">
        <v>10797</v>
      </c>
    </row>
    <row r="274" spans="2:9" ht="21">
      <c r="B274" s="692"/>
      <c r="C274" s="697"/>
      <c r="D274" s="697"/>
      <c r="E274" s="698"/>
      <c r="F274" s="419" t="s">
        <v>9884</v>
      </c>
      <c r="G274" s="692"/>
      <c r="H274" s="699"/>
      <c r="I274" s="692"/>
    </row>
    <row r="275" spans="2:9" ht="21">
      <c r="B275" s="696" t="s">
        <v>1410</v>
      </c>
      <c r="C275" s="693" t="s">
        <v>1257</v>
      </c>
      <c r="D275" s="693" t="s">
        <v>1411</v>
      </c>
      <c r="E275" s="694">
        <v>40267</v>
      </c>
      <c r="F275" s="422" t="s">
        <v>1938</v>
      </c>
      <c r="G275" s="696" t="s">
        <v>10829</v>
      </c>
      <c r="H275" s="695"/>
      <c r="I275" s="696" t="s">
        <v>10797</v>
      </c>
    </row>
    <row r="276" spans="2:9" ht="21">
      <c r="B276" s="696"/>
      <c r="C276" s="693"/>
      <c r="D276" s="693"/>
      <c r="E276" s="694"/>
      <c r="F276" s="422" t="s">
        <v>1973</v>
      </c>
      <c r="G276" s="696"/>
      <c r="H276" s="695"/>
      <c r="I276" s="696"/>
    </row>
    <row r="277" spans="2:9" ht="25.5">
      <c r="B277" s="418" t="s">
        <v>1989</v>
      </c>
      <c r="C277" s="697" t="s">
        <v>732</v>
      </c>
      <c r="D277" s="697" t="s">
        <v>732</v>
      </c>
      <c r="E277" s="698">
        <v>40527</v>
      </c>
      <c r="F277" s="697" t="s">
        <v>1938</v>
      </c>
      <c r="G277" s="692" t="s">
        <v>10827</v>
      </c>
      <c r="H277" s="699"/>
      <c r="I277" s="692" t="s">
        <v>10797</v>
      </c>
    </row>
    <row r="278" spans="2:9" ht="25.5">
      <c r="B278" s="424" t="s">
        <v>11517</v>
      </c>
      <c r="C278" s="697"/>
      <c r="D278" s="697"/>
      <c r="E278" s="698"/>
      <c r="F278" s="697"/>
      <c r="G278" s="692"/>
      <c r="H278" s="699"/>
      <c r="I278" s="692"/>
    </row>
    <row r="279" spans="2:9" ht="25.5">
      <c r="B279" s="424" t="s">
        <v>11518</v>
      </c>
      <c r="C279" s="697"/>
      <c r="D279" s="697"/>
      <c r="E279" s="698"/>
      <c r="F279" s="697"/>
      <c r="G279" s="692"/>
      <c r="H279" s="699"/>
      <c r="I279" s="692"/>
    </row>
    <row r="280" spans="2:9" ht="25.5">
      <c r="B280" s="424" t="s">
        <v>11519</v>
      </c>
      <c r="C280" s="697"/>
      <c r="D280" s="697"/>
      <c r="E280" s="698"/>
      <c r="F280" s="697"/>
      <c r="G280" s="692"/>
      <c r="H280" s="699"/>
      <c r="I280" s="692"/>
    </row>
    <row r="281" spans="2:9" ht="31.5">
      <c r="B281" s="421" t="s">
        <v>799</v>
      </c>
      <c r="C281" s="422" t="s">
        <v>11</v>
      </c>
      <c r="D281" s="422" t="s">
        <v>970</v>
      </c>
      <c r="E281" s="433">
        <v>41262</v>
      </c>
      <c r="F281" s="422" t="s">
        <v>1923</v>
      </c>
      <c r="G281" s="421" t="s">
        <v>10822</v>
      </c>
      <c r="H281" s="423"/>
      <c r="I281" s="421" t="s">
        <v>10797</v>
      </c>
    </row>
    <row r="282" spans="2:9" ht="31.5">
      <c r="B282" s="418" t="s">
        <v>1824</v>
      </c>
      <c r="C282" s="419" t="s">
        <v>213</v>
      </c>
      <c r="D282" s="419" t="s">
        <v>1020</v>
      </c>
      <c r="E282" s="432">
        <v>41262</v>
      </c>
      <c r="F282" s="419" t="s">
        <v>1923</v>
      </c>
      <c r="G282" s="418" t="s">
        <v>10822</v>
      </c>
      <c r="H282" s="420"/>
      <c r="I282" s="418" t="s">
        <v>10797</v>
      </c>
    </row>
    <row r="283" spans="2:9" ht="51">
      <c r="B283" s="421" t="s">
        <v>1977</v>
      </c>
      <c r="C283" s="693" t="s">
        <v>1872</v>
      </c>
      <c r="D283" s="693" t="s">
        <v>1873</v>
      </c>
      <c r="E283" s="694">
        <v>41078</v>
      </c>
      <c r="F283" s="693" t="s">
        <v>1938</v>
      </c>
      <c r="G283" s="696" t="s">
        <v>10823</v>
      </c>
      <c r="H283" s="695"/>
      <c r="I283" s="696" t="s">
        <v>10797</v>
      </c>
    </row>
    <row r="284" spans="2:9" ht="21">
      <c r="B284" s="425" t="s">
        <v>1975</v>
      </c>
      <c r="C284" s="693"/>
      <c r="D284" s="693"/>
      <c r="E284" s="694"/>
      <c r="F284" s="693"/>
      <c r="G284" s="696"/>
      <c r="H284" s="695"/>
      <c r="I284" s="696"/>
    </row>
    <row r="285" spans="2:9" ht="51">
      <c r="B285" s="418" t="s">
        <v>1976</v>
      </c>
      <c r="C285" s="697" t="s">
        <v>1870</v>
      </c>
      <c r="D285" s="697" t="s">
        <v>1871</v>
      </c>
      <c r="E285" s="698">
        <v>41078</v>
      </c>
      <c r="F285" s="697" t="s">
        <v>1938</v>
      </c>
      <c r="G285" s="692" t="s">
        <v>10823</v>
      </c>
      <c r="H285" s="699"/>
      <c r="I285" s="692" t="s">
        <v>10797</v>
      </c>
    </row>
    <row r="286" spans="2:9" ht="21">
      <c r="B286" s="426" t="s">
        <v>1975</v>
      </c>
      <c r="C286" s="697"/>
      <c r="D286" s="697"/>
      <c r="E286" s="698"/>
      <c r="F286" s="697"/>
      <c r="G286" s="692"/>
      <c r="H286" s="699"/>
      <c r="I286" s="692"/>
    </row>
    <row r="287" spans="2:9" ht="21">
      <c r="B287" s="421" t="s">
        <v>1823</v>
      </c>
      <c r="C287" s="422" t="s">
        <v>770</v>
      </c>
      <c r="D287" s="422" t="s">
        <v>242</v>
      </c>
      <c r="E287" s="433">
        <v>41262</v>
      </c>
      <c r="F287" s="422" t="s">
        <v>1938</v>
      </c>
      <c r="G287" s="421" t="s">
        <v>10822</v>
      </c>
      <c r="H287" s="423"/>
      <c r="I287" s="421" t="s">
        <v>10797</v>
      </c>
    </row>
    <row r="288" spans="2:9" ht="21">
      <c r="B288" s="418" t="s">
        <v>1898</v>
      </c>
      <c r="C288" s="419" t="s">
        <v>741</v>
      </c>
      <c r="D288" s="419" t="s">
        <v>1389</v>
      </c>
      <c r="E288" s="432">
        <v>39749</v>
      </c>
      <c r="F288" s="419" t="s">
        <v>9884</v>
      </c>
      <c r="G288" s="418" t="s">
        <v>10831</v>
      </c>
      <c r="H288" s="420"/>
      <c r="I288" s="418" t="s">
        <v>10797</v>
      </c>
    </row>
    <row r="289" spans="2:9" ht="51">
      <c r="B289" s="421" t="s">
        <v>1944</v>
      </c>
      <c r="C289" s="693" t="s">
        <v>732</v>
      </c>
      <c r="D289" s="693" t="s">
        <v>732</v>
      </c>
      <c r="E289" s="694">
        <v>42170</v>
      </c>
      <c r="F289" s="693" t="s">
        <v>9884</v>
      </c>
      <c r="G289" s="696" t="s">
        <v>10817</v>
      </c>
      <c r="H289" s="693"/>
      <c r="I289" s="696" t="s">
        <v>10797</v>
      </c>
    </row>
    <row r="290" spans="2:9" ht="21">
      <c r="B290" s="425" t="s">
        <v>1945</v>
      </c>
      <c r="C290" s="693"/>
      <c r="D290" s="693"/>
      <c r="E290" s="694"/>
      <c r="F290" s="693"/>
      <c r="G290" s="696"/>
      <c r="H290" s="693"/>
      <c r="I290" s="696"/>
    </row>
    <row r="291" spans="2:9" ht="25.5">
      <c r="B291" s="428" t="s">
        <v>11520</v>
      </c>
      <c r="C291" s="693"/>
      <c r="D291" s="693"/>
      <c r="E291" s="694"/>
      <c r="F291" s="693"/>
      <c r="G291" s="696"/>
      <c r="H291" s="693"/>
      <c r="I291" s="696"/>
    </row>
    <row r="292" spans="2:9" ht="25.5">
      <c r="B292" s="428" t="s">
        <v>11521</v>
      </c>
      <c r="C292" s="693"/>
      <c r="D292" s="693"/>
      <c r="E292" s="694"/>
      <c r="F292" s="693"/>
      <c r="G292" s="696"/>
      <c r="H292" s="693"/>
      <c r="I292" s="696"/>
    </row>
    <row r="293" spans="2:9">
      <c r="B293" s="418" t="s">
        <v>1949</v>
      </c>
      <c r="C293" s="697" t="s">
        <v>732</v>
      </c>
      <c r="D293" s="697" t="s">
        <v>732</v>
      </c>
      <c r="E293" s="698">
        <v>41445</v>
      </c>
      <c r="F293" s="697" t="s">
        <v>9888</v>
      </c>
      <c r="G293" s="692" t="s">
        <v>10821</v>
      </c>
      <c r="H293" s="699"/>
      <c r="I293" s="692" t="s">
        <v>10797</v>
      </c>
    </row>
    <row r="294" spans="2:9" ht="63">
      <c r="B294" s="426" t="s">
        <v>1950</v>
      </c>
      <c r="C294" s="697"/>
      <c r="D294" s="697"/>
      <c r="E294" s="698"/>
      <c r="F294" s="697"/>
      <c r="G294" s="692"/>
      <c r="H294" s="699"/>
      <c r="I294" s="692"/>
    </row>
    <row r="295" spans="2:9">
      <c r="B295" s="421" t="s">
        <v>1956</v>
      </c>
      <c r="C295" s="693" t="s">
        <v>732</v>
      </c>
      <c r="D295" s="693" t="s">
        <v>732</v>
      </c>
      <c r="E295" s="694">
        <v>41262</v>
      </c>
      <c r="F295" s="693" t="s">
        <v>9888</v>
      </c>
      <c r="G295" s="696" t="s">
        <v>10822</v>
      </c>
      <c r="H295" s="695"/>
      <c r="I295" s="696" t="s">
        <v>10797</v>
      </c>
    </row>
    <row r="296" spans="2:9" ht="52.5">
      <c r="B296" s="425" t="s">
        <v>1957</v>
      </c>
      <c r="C296" s="693"/>
      <c r="D296" s="693"/>
      <c r="E296" s="694"/>
      <c r="F296" s="693"/>
      <c r="G296" s="696"/>
      <c r="H296" s="695"/>
      <c r="I296" s="696"/>
    </row>
    <row r="297" spans="2:9" ht="25.5">
      <c r="B297" s="418" t="s">
        <v>1822</v>
      </c>
      <c r="C297" s="419" t="s">
        <v>1270</v>
      </c>
      <c r="D297" s="419" t="s">
        <v>236</v>
      </c>
      <c r="E297" s="432">
        <v>41262</v>
      </c>
      <c r="F297" s="419" t="s">
        <v>1938</v>
      </c>
      <c r="G297" s="418" t="s">
        <v>10822</v>
      </c>
      <c r="H297" s="420"/>
      <c r="I297" s="418" t="s">
        <v>10797</v>
      </c>
    </row>
    <row r="298" spans="2:9">
      <c r="B298" s="421" t="s">
        <v>1924</v>
      </c>
      <c r="C298" s="693" t="s">
        <v>732</v>
      </c>
      <c r="D298" s="693" t="s">
        <v>732</v>
      </c>
      <c r="E298" s="694">
        <v>42747</v>
      </c>
      <c r="F298" s="693" t="s">
        <v>9888</v>
      </c>
      <c r="G298" s="696" t="s">
        <v>10813</v>
      </c>
      <c r="H298" s="695"/>
      <c r="I298" s="696" t="s">
        <v>10797</v>
      </c>
    </row>
    <row r="299" spans="2:9" ht="63">
      <c r="B299" s="425" t="s">
        <v>1925</v>
      </c>
      <c r="C299" s="693"/>
      <c r="D299" s="693"/>
      <c r="E299" s="694"/>
      <c r="F299" s="693"/>
      <c r="G299" s="696"/>
      <c r="H299" s="695"/>
      <c r="I299" s="696"/>
    </row>
    <row r="300" spans="2:9" ht="21">
      <c r="B300" s="418" t="s">
        <v>1955</v>
      </c>
      <c r="C300" s="419" t="s">
        <v>1230</v>
      </c>
      <c r="D300" s="419" t="s">
        <v>243</v>
      </c>
      <c r="E300" s="432">
        <v>41262</v>
      </c>
      <c r="F300" s="419" t="s">
        <v>1938</v>
      </c>
      <c r="G300" s="418" t="s">
        <v>10822</v>
      </c>
      <c r="H300" s="420"/>
      <c r="I300" s="418" t="s">
        <v>10797</v>
      </c>
    </row>
    <row r="301" spans="2:9">
      <c r="B301" s="421" t="s">
        <v>1953</v>
      </c>
      <c r="C301" s="693" t="s">
        <v>732</v>
      </c>
      <c r="D301" s="693" t="s">
        <v>732</v>
      </c>
      <c r="E301" s="694">
        <v>41262</v>
      </c>
      <c r="F301" s="693" t="s">
        <v>9888</v>
      </c>
      <c r="G301" s="696" t="s">
        <v>10822</v>
      </c>
      <c r="H301" s="695"/>
      <c r="I301" s="696" t="s">
        <v>10797</v>
      </c>
    </row>
    <row r="302" spans="2:9" ht="21">
      <c r="B302" s="425" t="s">
        <v>1954</v>
      </c>
      <c r="C302" s="693"/>
      <c r="D302" s="693"/>
      <c r="E302" s="694"/>
      <c r="F302" s="693"/>
      <c r="G302" s="696"/>
      <c r="H302" s="695"/>
      <c r="I302" s="696"/>
    </row>
    <row r="303" spans="2:9" ht="52.5">
      <c r="B303" s="418" t="s">
        <v>1881</v>
      </c>
      <c r="C303" s="419" t="s">
        <v>1882</v>
      </c>
      <c r="D303" s="419" t="s">
        <v>1883</v>
      </c>
      <c r="E303" s="432">
        <v>40896</v>
      </c>
      <c r="F303" s="419" t="s">
        <v>9888</v>
      </c>
      <c r="G303" s="418" t="s">
        <v>10824</v>
      </c>
      <c r="H303" s="420"/>
      <c r="I303" s="418" t="s">
        <v>10797</v>
      </c>
    </row>
    <row r="304" spans="2:9" ht="21">
      <c r="B304" s="421" t="s">
        <v>1821</v>
      </c>
      <c r="C304" s="693" t="s">
        <v>732</v>
      </c>
      <c r="D304" s="693" t="s">
        <v>732</v>
      </c>
      <c r="E304" s="694">
        <v>41262</v>
      </c>
      <c r="F304" s="422" t="s">
        <v>1938</v>
      </c>
      <c r="G304" s="696" t="s">
        <v>10822</v>
      </c>
      <c r="H304" s="695"/>
      <c r="I304" s="696" t="s">
        <v>10797</v>
      </c>
    </row>
    <row r="305" spans="2:9" ht="25.5">
      <c r="B305" s="428" t="s">
        <v>11522</v>
      </c>
      <c r="C305" s="693"/>
      <c r="D305" s="693"/>
      <c r="E305" s="694"/>
      <c r="F305" s="422" t="s">
        <v>1973</v>
      </c>
      <c r="G305" s="696"/>
      <c r="H305" s="695"/>
      <c r="I305" s="696"/>
    </row>
    <row r="306" spans="2:9" ht="21">
      <c r="B306" s="418" t="s">
        <v>183</v>
      </c>
      <c r="C306" s="419" t="s">
        <v>1259</v>
      </c>
      <c r="D306" s="419" t="s">
        <v>229</v>
      </c>
      <c r="E306" s="432">
        <v>41262</v>
      </c>
      <c r="F306" s="419" t="s">
        <v>1938</v>
      </c>
      <c r="G306" s="418" t="s">
        <v>10822</v>
      </c>
      <c r="H306" s="420"/>
      <c r="I306" s="418" t="s">
        <v>10797</v>
      </c>
    </row>
    <row r="307" spans="2:9" ht="31.5">
      <c r="B307" s="421" t="s">
        <v>1921</v>
      </c>
      <c r="C307" s="693" t="s">
        <v>734</v>
      </c>
      <c r="D307" s="693" t="s">
        <v>733</v>
      </c>
      <c r="E307" s="694">
        <v>42747</v>
      </c>
      <c r="F307" s="422" t="s">
        <v>1923</v>
      </c>
      <c r="G307" s="421" t="s">
        <v>10812</v>
      </c>
      <c r="H307" s="695"/>
      <c r="I307" s="696" t="s">
        <v>10797</v>
      </c>
    </row>
    <row r="308" spans="2:9" ht="52.5">
      <c r="B308" s="425" t="s">
        <v>1922</v>
      </c>
      <c r="C308" s="693"/>
      <c r="D308" s="693"/>
      <c r="E308" s="694"/>
      <c r="F308" s="422" t="s">
        <v>9888</v>
      </c>
      <c r="G308" s="421" t="s">
        <v>10813</v>
      </c>
      <c r="H308" s="695"/>
      <c r="I308" s="696"/>
    </row>
    <row r="309" spans="2:9" ht="52.5">
      <c r="B309" s="431"/>
      <c r="C309" s="693"/>
      <c r="D309" s="693"/>
      <c r="E309" s="694"/>
      <c r="F309" s="422" t="s">
        <v>10792</v>
      </c>
      <c r="G309" s="421" t="s">
        <v>10811</v>
      </c>
      <c r="H309" s="695"/>
      <c r="I309" s="696"/>
    </row>
    <row r="310" spans="2:9" ht="25.5">
      <c r="B310" s="418" t="s">
        <v>1869</v>
      </c>
      <c r="C310" s="419" t="s">
        <v>1267</v>
      </c>
      <c r="D310" s="419" t="s">
        <v>1266</v>
      </c>
      <c r="E310" s="432">
        <v>41078</v>
      </c>
      <c r="F310" s="419" t="s">
        <v>1938</v>
      </c>
      <c r="G310" s="418" t="s">
        <v>10823</v>
      </c>
      <c r="H310" s="420"/>
      <c r="I310" s="418" t="s">
        <v>10797</v>
      </c>
    </row>
    <row r="311" spans="2:9" ht="25.5">
      <c r="B311" s="421" t="s">
        <v>1974</v>
      </c>
      <c r="C311" s="693" t="s">
        <v>1867</v>
      </c>
      <c r="D311" s="693" t="s">
        <v>1868</v>
      </c>
      <c r="E311" s="694">
        <v>41078</v>
      </c>
      <c r="F311" s="693" t="s">
        <v>1938</v>
      </c>
      <c r="G311" s="696" t="s">
        <v>10823</v>
      </c>
      <c r="H311" s="695"/>
      <c r="I311" s="696" t="s">
        <v>10797</v>
      </c>
    </row>
    <row r="312" spans="2:9" ht="21">
      <c r="B312" s="425" t="s">
        <v>1975</v>
      </c>
      <c r="C312" s="693"/>
      <c r="D312" s="693"/>
      <c r="E312" s="694"/>
      <c r="F312" s="693"/>
      <c r="G312" s="696"/>
      <c r="H312" s="695"/>
      <c r="I312" s="696"/>
    </row>
    <row r="313" spans="2:9" ht="21">
      <c r="B313" s="418" t="s">
        <v>1716</v>
      </c>
      <c r="C313" s="419" t="s">
        <v>748</v>
      </c>
      <c r="D313" s="419" t="s">
        <v>1416</v>
      </c>
      <c r="E313" s="432">
        <v>39749</v>
      </c>
      <c r="F313" s="419" t="s">
        <v>1938</v>
      </c>
      <c r="G313" s="418" t="s">
        <v>10831</v>
      </c>
      <c r="H313" s="420"/>
      <c r="I313" s="418" t="s">
        <v>10797</v>
      </c>
    </row>
    <row r="314" spans="2:9" ht="31.5">
      <c r="B314" s="421" t="s">
        <v>377</v>
      </c>
      <c r="C314" s="422" t="s">
        <v>783</v>
      </c>
      <c r="D314" s="422" t="s">
        <v>782</v>
      </c>
      <c r="E314" s="433">
        <v>41262</v>
      </c>
      <c r="F314" s="422" t="s">
        <v>1923</v>
      </c>
      <c r="G314" s="421" t="s">
        <v>10822</v>
      </c>
      <c r="H314" s="423"/>
      <c r="I314" s="421" t="s">
        <v>10797</v>
      </c>
    </row>
    <row r="315" spans="2:9" ht="31.5">
      <c r="B315" s="418" t="s">
        <v>1988</v>
      </c>
      <c r="C315" s="419" t="s">
        <v>754</v>
      </c>
      <c r="D315" s="419" t="s">
        <v>1183</v>
      </c>
      <c r="E315" s="432">
        <v>40527</v>
      </c>
      <c r="F315" s="419" t="s">
        <v>1923</v>
      </c>
      <c r="G315" s="418" t="s">
        <v>10827</v>
      </c>
      <c r="H315" s="420"/>
      <c r="I315" s="418" t="s">
        <v>10797</v>
      </c>
    </row>
    <row r="316" spans="2:9" ht="21">
      <c r="B316" s="421" t="s">
        <v>1980</v>
      </c>
      <c r="C316" s="422" t="s">
        <v>1265</v>
      </c>
      <c r="D316" s="422" t="s">
        <v>240</v>
      </c>
      <c r="E316" s="433">
        <v>40896</v>
      </c>
      <c r="F316" s="422" t="s">
        <v>1938</v>
      </c>
      <c r="G316" s="421" t="s">
        <v>10824</v>
      </c>
      <c r="H316" s="423"/>
      <c r="I316" s="421" t="s">
        <v>10797</v>
      </c>
    </row>
    <row r="317" spans="2:9" ht="31.5">
      <c r="B317" s="418" t="s">
        <v>1796</v>
      </c>
      <c r="C317" s="419" t="s">
        <v>1797</v>
      </c>
      <c r="D317" s="419" t="s">
        <v>900</v>
      </c>
      <c r="E317" s="432">
        <v>41990</v>
      </c>
      <c r="F317" s="419" t="s">
        <v>1923</v>
      </c>
      <c r="G317" s="418" t="s">
        <v>10818</v>
      </c>
      <c r="H317" s="420"/>
      <c r="I317" s="418" t="s">
        <v>10797</v>
      </c>
    </row>
    <row r="318" spans="2:9" ht="31.5">
      <c r="B318" s="421" t="s">
        <v>1985</v>
      </c>
      <c r="C318" s="422" t="s">
        <v>760</v>
      </c>
      <c r="D318" s="422" t="s">
        <v>902</v>
      </c>
      <c r="E318" s="433">
        <v>40714</v>
      </c>
      <c r="F318" s="422" t="s">
        <v>1923</v>
      </c>
      <c r="G318" s="421" t="s">
        <v>10826</v>
      </c>
      <c r="H318" s="423"/>
      <c r="I318" s="421" t="s">
        <v>10797</v>
      </c>
    </row>
    <row r="319" spans="2:9" ht="31.5">
      <c r="B319" s="418" t="s">
        <v>1987</v>
      </c>
      <c r="C319" s="419" t="s">
        <v>759</v>
      </c>
      <c r="D319" s="419" t="s">
        <v>901</v>
      </c>
      <c r="E319" s="432">
        <v>40527</v>
      </c>
      <c r="F319" s="419" t="s">
        <v>1923</v>
      </c>
      <c r="G319" s="418" t="s">
        <v>10827</v>
      </c>
      <c r="H319" s="420"/>
      <c r="I319" s="418" t="s">
        <v>10797</v>
      </c>
    </row>
    <row r="320" spans="2:9">
      <c r="B320" s="696" t="s">
        <v>1794</v>
      </c>
      <c r="C320" s="693" t="s">
        <v>1795</v>
      </c>
      <c r="D320" s="693" t="s">
        <v>429</v>
      </c>
      <c r="E320" s="694">
        <v>41990</v>
      </c>
      <c r="F320" s="422" t="s">
        <v>10448</v>
      </c>
      <c r="G320" s="696" t="s">
        <v>10818</v>
      </c>
      <c r="H320" s="695"/>
      <c r="I320" s="696" t="s">
        <v>10797</v>
      </c>
    </row>
    <row r="321" spans="2:9" ht="21">
      <c r="B321" s="696"/>
      <c r="C321" s="693"/>
      <c r="D321" s="693"/>
      <c r="E321" s="694"/>
      <c r="F321" s="422" t="s">
        <v>9884</v>
      </c>
      <c r="G321" s="696"/>
      <c r="H321" s="695"/>
      <c r="I321" s="696"/>
    </row>
    <row r="322" spans="2:9" ht="25.5">
      <c r="B322" s="418" t="s">
        <v>1912</v>
      </c>
      <c r="C322" s="419" t="s">
        <v>1913</v>
      </c>
      <c r="D322" s="419" t="s">
        <v>1914</v>
      </c>
      <c r="E322" s="432">
        <v>42355</v>
      </c>
      <c r="F322" s="419" t="s">
        <v>9884</v>
      </c>
      <c r="G322" s="418" t="s">
        <v>10815</v>
      </c>
      <c r="H322" s="420"/>
      <c r="I322" s="418" t="s">
        <v>10797</v>
      </c>
    </row>
    <row r="323" spans="2:9">
      <c r="B323" s="696" t="s">
        <v>1791</v>
      </c>
      <c r="C323" s="693" t="s">
        <v>1792</v>
      </c>
      <c r="D323" s="693" t="s">
        <v>1793</v>
      </c>
      <c r="E323" s="694">
        <v>41990</v>
      </c>
      <c r="F323" s="422" t="s">
        <v>10448</v>
      </c>
      <c r="G323" s="696" t="s">
        <v>10818</v>
      </c>
      <c r="H323" s="695"/>
      <c r="I323" s="696" t="s">
        <v>10797</v>
      </c>
    </row>
    <row r="324" spans="2:9" ht="21">
      <c r="B324" s="696"/>
      <c r="C324" s="693"/>
      <c r="D324" s="693"/>
      <c r="E324" s="694"/>
      <c r="F324" s="422" t="s">
        <v>9884</v>
      </c>
      <c r="G324" s="696"/>
      <c r="H324" s="695"/>
      <c r="I324" s="696"/>
    </row>
    <row r="325" spans="2:9" ht="21">
      <c r="B325" s="418" t="s">
        <v>1994</v>
      </c>
      <c r="C325" s="419" t="s">
        <v>771</v>
      </c>
      <c r="D325" s="419" t="s">
        <v>1392</v>
      </c>
      <c r="E325" s="432">
        <v>40191</v>
      </c>
      <c r="F325" s="419" t="s">
        <v>1938</v>
      </c>
      <c r="G325" s="418" t="s">
        <v>10829</v>
      </c>
      <c r="H325" s="420"/>
      <c r="I325" s="418" t="s">
        <v>10797</v>
      </c>
    </row>
    <row r="326" spans="2:9" ht="25.5">
      <c r="B326" s="421" t="s">
        <v>1910</v>
      </c>
      <c r="C326" s="422" t="s">
        <v>1911</v>
      </c>
      <c r="D326" s="422" t="s">
        <v>430</v>
      </c>
      <c r="E326" s="433">
        <v>42355</v>
      </c>
      <c r="F326" s="422" t="s">
        <v>9884</v>
      </c>
      <c r="G326" s="421" t="s">
        <v>10815</v>
      </c>
      <c r="H326" s="423"/>
      <c r="I326" s="421" t="s">
        <v>10797</v>
      </c>
    </row>
    <row r="327" spans="2:9" ht="31.5">
      <c r="B327" s="418" t="s">
        <v>10998</v>
      </c>
      <c r="C327" s="419" t="s">
        <v>10999</v>
      </c>
      <c r="D327" s="419" t="s">
        <v>11000</v>
      </c>
      <c r="E327" s="432">
        <v>43480</v>
      </c>
      <c r="F327" s="419" t="s">
        <v>1923</v>
      </c>
      <c r="G327" s="418" t="s">
        <v>11496</v>
      </c>
      <c r="H327" s="420"/>
      <c r="I327" s="418" t="s">
        <v>10797</v>
      </c>
    </row>
    <row r="328" spans="2:9" ht="21">
      <c r="B328" s="421" t="s">
        <v>1880</v>
      </c>
      <c r="C328" s="422" t="s">
        <v>743</v>
      </c>
      <c r="D328" s="422" t="s">
        <v>228</v>
      </c>
      <c r="E328" s="433">
        <v>40896</v>
      </c>
      <c r="F328" s="422" t="s">
        <v>1938</v>
      </c>
      <c r="G328" s="421" t="s">
        <v>10824</v>
      </c>
      <c r="H328" s="423"/>
      <c r="I328" s="421" t="s">
        <v>10797</v>
      </c>
    </row>
    <row r="329" spans="2:9" ht="31.5">
      <c r="B329" s="418" t="s">
        <v>1897</v>
      </c>
      <c r="C329" s="419" t="s">
        <v>1579</v>
      </c>
      <c r="D329" s="419" t="s">
        <v>1184</v>
      </c>
      <c r="E329" s="432">
        <v>40714</v>
      </c>
      <c r="F329" s="419" t="s">
        <v>1923</v>
      </c>
      <c r="G329" s="418" t="s">
        <v>10826</v>
      </c>
      <c r="H329" s="420"/>
      <c r="I329" s="418" t="s">
        <v>10797</v>
      </c>
    </row>
    <row r="330" spans="2:9" ht="31.5">
      <c r="B330" s="421" t="s">
        <v>1820</v>
      </c>
      <c r="C330" s="422" t="s">
        <v>751</v>
      </c>
      <c r="D330" s="422" t="s">
        <v>750</v>
      </c>
      <c r="E330" s="433">
        <v>41262</v>
      </c>
      <c r="F330" s="422" t="s">
        <v>1923</v>
      </c>
      <c r="G330" s="421" t="s">
        <v>10822</v>
      </c>
      <c r="H330" s="423"/>
      <c r="I330" s="421" t="s">
        <v>10797</v>
      </c>
    </row>
    <row r="331" spans="2:9" ht="25.5">
      <c r="B331" s="418" t="s">
        <v>11021</v>
      </c>
      <c r="C331" s="697" t="s">
        <v>11016</v>
      </c>
      <c r="D331" s="697" t="s">
        <v>11017</v>
      </c>
      <c r="E331" s="698">
        <v>43480</v>
      </c>
      <c r="F331" s="697" t="s">
        <v>9888</v>
      </c>
      <c r="G331" s="418" t="s">
        <v>11496</v>
      </c>
      <c r="H331" s="699"/>
      <c r="I331" s="692" t="s">
        <v>10797</v>
      </c>
    </row>
    <row r="332" spans="2:9" ht="25.5">
      <c r="B332" s="426" t="s">
        <v>11022</v>
      </c>
      <c r="C332" s="697"/>
      <c r="D332" s="697"/>
      <c r="E332" s="698"/>
      <c r="F332" s="697"/>
      <c r="G332" s="418" t="s">
        <v>11523</v>
      </c>
      <c r="H332" s="699"/>
      <c r="I332" s="692"/>
    </row>
    <row r="333" spans="2:9" ht="38.25">
      <c r="B333" s="421" t="s">
        <v>10810</v>
      </c>
      <c r="C333" s="693" t="s">
        <v>732</v>
      </c>
      <c r="D333" s="693" t="s">
        <v>732</v>
      </c>
      <c r="E333" s="694">
        <v>43115</v>
      </c>
      <c r="F333" s="693" t="s">
        <v>9884</v>
      </c>
      <c r="G333" s="696" t="s">
        <v>11495</v>
      </c>
      <c r="H333" s="695"/>
      <c r="I333" s="696" t="s">
        <v>10797</v>
      </c>
    </row>
    <row r="334" spans="2:9" ht="21">
      <c r="B334" s="425" t="s">
        <v>10453</v>
      </c>
      <c r="C334" s="693"/>
      <c r="D334" s="693"/>
      <c r="E334" s="694"/>
      <c r="F334" s="693"/>
      <c r="G334" s="696"/>
      <c r="H334" s="695"/>
      <c r="I334" s="696"/>
    </row>
    <row r="335" spans="2:9" ht="63.75">
      <c r="B335" s="428" t="s">
        <v>11524</v>
      </c>
      <c r="C335" s="693"/>
      <c r="D335" s="693"/>
      <c r="E335" s="694"/>
      <c r="F335" s="693"/>
      <c r="G335" s="696"/>
      <c r="H335" s="695"/>
      <c r="I335" s="696"/>
    </row>
    <row r="336" spans="2:9" ht="51">
      <c r="B336" s="428" t="s">
        <v>11525</v>
      </c>
      <c r="C336" s="693"/>
      <c r="D336" s="693"/>
      <c r="E336" s="694"/>
      <c r="F336" s="693"/>
      <c r="G336" s="696"/>
      <c r="H336" s="695"/>
      <c r="I336" s="696"/>
    </row>
    <row r="337" spans="2:9" ht="63.75">
      <c r="B337" s="428" t="s">
        <v>11526</v>
      </c>
      <c r="C337" s="693"/>
      <c r="D337" s="693"/>
      <c r="E337" s="694"/>
      <c r="F337" s="693"/>
      <c r="G337" s="696"/>
      <c r="H337" s="695"/>
      <c r="I337" s="696"/>
    </row>
    <row r="338" spans="2:9" ht="21">
      <c r="B338" s="418" t="s">
        <v>1909</v>
      </c>
      <c r="C338" s="419" t="s">
        <v>764</v>
      </c>
      <c r="D338" s="419" t="s">
        <v>763</v>
      </c>
      <c r="E338" s="432">
        <v>42355</v>
      </c>
      <c r="F338" s="419" t="s">
        <v>1938</v>
      </c>
      <c r="G338" s="418" t="s">
        <v>10815</v>
      </c>
      <c r="H338" s="420"/>
      <c r="I338" s="418" t="s">
        <v>10797</v>
      </c>
    </row>
    <row r="339" spans="2:9" ht="25.5">
      <c r="B339" s="421" t="s">
        <v>1866</v>
      </c>
      <c r="C339" s="693" t="s">
        <v>1229</v>
      </c>
      <c r="D339" s="693" t="s">
        <v>1228</v>
      </c>
      <c r="E339" s="694">
        <v>41078</v>
      </c>
      <c r="F339" s="693" t="s">
        <v>1973</v>
      </c>
      <c r="G339" s="696" t="s">
        <v>10823</v>
      </c>
      <c r="H339" s="695"/>
      <c r="I339" s="696" t="s">
        <v>10797</v>
      </c>
    </row>
    <row r="340" spans="2:9">
      <c r="B340" s="425" t="s">
        <v>732</v>
      </c>
      <c r="C340" s="693"/>
      <c r="D340" s="693"/>
      <c r="E340" s="694"/>
      <c r="F340" s="693"/>
      <c r="G340" s="696"/>
      <c r="H340" s="695"/>
      <c r="I340" s="696"/>
    </row>
    <row r="341" spans="2:9" ht="25.5">
      <c r="B341" s="418" t="s">
        <v>1865</v>
      </c>
      <c r="C341" s="419" t="s">
        <v>789</v>
      </c>
      <c r="D341" s="419" t="s">
        <v>788</v>
      </c>
      <c r="E341" s="432">
        <v>41078</v>
      </c>
      <c r="F341" s="419" t="s">
        <v>1973</v>
      </c>
      <c r="G341" s="418" t="s">
        <v>10823</v>
      </c>
      <c r="H341" s="420"/>
      <c r="I341" s="418" t="s">
        <v>10797</v>
      </c>
    </row>
    <row r="342" spans="2:9" ht="31.5">
      <c r="B342" s="421" t="s">
        <v>1952</v>
      </c>
      <c r="C342" s="422" t="s">
        <v>796</v>
      </c>
      <c r="D342" s="422" t="s">
        <v>795</v>
      </c>
      <c r="E342" s="433">
        <v>41262</v>
      </c>
      <c r="F342" s="422" t="s">
        <v>1923</v>
      </c>
      <c r="G342" s="421" t="s">
        <v>10822</v>
      </c>
      <c r="H342" s="423"/>
      <c r="I342" s="421" t="s">
        <v>10797</v>
      </c>
    </row>
    <row r="343" spans="2:9" ht="21">
      <c r="B343" s="418" t="s">
        <v>1979</v>
      </c>
      <c r="C343" s="419" t="s">
        <v>753</v>
      </c>
      <c r="D343" s="419" t="s">
        <v>752</v>
      </c>
      <c r="E343" s="432">
        <v>40896</v>
      </c>
      <c r="F343" s="419" t="s">
        <v>1938</v>
      </c>
      <c r="G343" s="418" t="s">
        <v>10824</v>
      </c>
      <c r="H343" s="420"/>
      <c r="I343" s="418" t="s">
        <v>10797</v>
      </c>
    </row>
    <row r="344" spans="2:9" ht="31.5">
      <c r="B344" s="421" t="s">
        <v>8733</v>
      </c>
      <c r="C344" s="422" t="s">
        <v>766</v>
      </c>
      <c r="D344" s="422" t="s">
        <v>765</v>
      </c>
      <c r="E344" s="433">
        <v>41078</v>
      </c>
      <c r="F344" s="422" t="s">
        <v>1923</v>
      </c>
      <c r="G344" s="421" t="s">
        <v>10823</v>
      </c>
      <c r="H344" s="423"/>
      <c r="I344" s="421" t="s">
        <v>10797</v>
      </c>
    </row>
    <row r="345" spans="2:9" ht="31.5">
      <c r="B345" s="418" t="s">
        <v>1951</v>
      </c>
      <c r="C345" s="419" t="s">
        <v>1819</v>
      </c>
      <c r="D345" s="419" t="s">
        <v>1261</v>
      </c>
      <c r="E345" s="432">
        <v>41262</v>
      </c>
      <c r="F345" s="419" t="s">
        <v>1923</v>
      </c>
      <c r="G345" s="418" t="s">
        <v>10822</v>
      </c>
      <c r="H345" s="420"/>
      <c r="I345" s="418" t="s">
        <v>10797</v>
      </c>
    </row>
    <row r="346" spans="2:9" ht="31.5">
      <c r="B346" s="421" t="s">
        <v>1947</v>
      </c>
      <c r="C346" s="422" t="s">
        <v>1801</v>
      </c>
      <c r="D346" s="422" t="s">
        <v>1802</v>
      </c>
      <c r="E346" s="433">
        <v>41806</v>
      </c>
      <c r="F346" s="422" t="s">
        <v>1923</v>
      </c>
      <c r="G346" s="421" t="s">
        <v>10819</v>
      </c>
      <c r="H346" s="423"/>
      <c r="I346" s="421" t="s">
        <v>10797</v>
      </c>
    </row>
    <row r="347" spans="2:9" ht="31.5">
      <c r="B347" s="418" t="s">
        <v>1715</v>
      </c>
      <c r="C347" s="419" t="s">
        <v>1239</v>
      </c>
      <c r="D347" s="419" t="s">
        <v>1238</v>
      </c>
      <c r="E347" s="432">
        <v>40714</v>
      </c>
      <c r="F347" s="419" t="s">
        <v>1923</v>
      </c>
      <c r="G347" s="418" t="s">
        <v>10826</v>
      </c>
      <c r="H347" s="420"/>
      <c r="I347" s="418" t="s">
        <v>10797</v>
      </c>
    </row>
    <row r="348" spans="2:9" ht="31.5">
      <c r="B348" s="421" t="s">
        <v>1714</v>
      </c>
      <c r="C348" s="422" t="s">
        <v>1575</v>
      </c>
      <c r="D348" s="422" t="s">
        <v>1574</v>
      </c>
      <c r="E348" s="433">
        <v>40714</v>
      </c>
      <c r="F348" s="422" t="s">
        <v>1923</v>
      </c>
      <c r="G348" s="421" t="s">
        <v>10826</v>
      </c>
      <c r="H348" s="423"/>
      <c r="I348" s="421" t="s">
        <v>10797</v>
      </c>
    </row>
    <row r="349" spans="2:9" ht="38.25">
      <c r="B349" s="418" t="s">
        <v>1940</v>
      </c>
      <c r="C349" s="697" t="s">
        <v>732</v>
      </c>
      <c r="D349" s="697" t="s">
        <v>732</v>
      </c>
      <c r="E349" s="698">
        <v>42170</v>
      </c>
      <c r="F349" s="697" t="s">
        <v>1923</v>
      </c>
      <c r="G349" s="692" t="s">
        <v>10816</v>
      </c>
      <c r="H349" s="699"/>
      <c r="I349" s="692" t="s">
        <v>10797</v>
      </c>
    </row>
    <row r="350" spans="2:9" ht="21">
      <c r="B350" s="426" t="s">
        <v>1941</v>
      </c>
      <c r="C350" s="697"/>
      <c r="D350" s="697"/>
      <c r="E350" s="698"/>
      <c r="F350" s="697"/>
      <c r="G350" s="692"/>
      <c r="H350" s="699"/>
      <c r="I350" s="692"/>
    </row>
    <row r="351" spans="2:9" ht="38.25">
      <c r="B351" s="424" t="s">
        <v>11527</v>
      </c>
      <c r="C351" s="697"/>
      <c r="D351" s="697"/>
      <c r="E351" s="698"/>
      <c r="F351" s="697"/>
      <c r="G351" s="692"/>
      <c r="H351" s="699"/>
      <c r="I351" s="692"/>
    </row>
    <row r="352" spans="2:9" ht="38.25">
      <c r="B352" s="424" t="s">
        <v>11528</v>
      </c>
      <c r="C352" s="697"/>
      <c r="D352" s="697"/>
      <c r="E352" s="698"/>
      <c r="F352" s="697"/>
      <c r="G352" s="692"/>
      <c r="H352" s="699"/>
      <c r="I352" s="692"/>
    </row>
    <row r="353" spans="2:9" ht="21">
      <c r="B353" s="696" t="s">
        <v>399</v>
      </c>
      <c r="C353" s="693" t="s">
        <v>1272</v>
      </c>
      <c r="D353" s="693" t="s">
        <v>721</v>
      </c>
      <c r="E353" s="694">
        <v>40714</v>
      </c>
      <c r="F353" s="422" t="s">
        <v>1938</v>
      </c>
      <c r="G353" s="696" t="s">
        <v>10826</v>
      </c>
      <c r="H353" s="695"/>
      <c r="I353" s="696" t="s">
        <v>10797</v>
      </c>
    </row>
    <row r="354" spans="2:9" ht="31.5">
      <c r="B354" s="696"/>
      <c r="C354" s="693"/>
      <c r="D354" s="693"/>
      <c r="E354" s="694"/>
      <c r="F354" s="422" t="s">
        <v>1923</v>
      </c>
      <c r="G354" s="696"/>
      <c r="H354" s="695"/>
      <c r="I354" s="696"/>
    </row>
    <row r="355" spans="2:9" ht="31.5">
      <c r="B355" s="418" t="s">
        <v>11026</v>
      </c>
      <c r="C355" s="419" t="s">
        <v>758</v>
      </c>
      <c r="D355" s="419" t="s">
        <v>757</v>
      </c>
      <c r="E355" s="432">
        <v>41078</v>
      </c>
      <c r="F355" s="419" t="s">
        <v>1923</v>
      </c>
      <c r="G355" s="418" t="s">
        <v>10823</v>
      </c>
      <c r="H355" s="420"/>
      <c r="I355" s="418" t="s">
        <v>10797</v>
      </c>
    </row>
  </sheetData>
  <mergeCells count="596">
    <mergeCell ref="I349:I352"/>
    <mergeCell ref="B353:B354"/>
    <mergeCell ref="C353:C354"/>
    <mergeCell ref="D353:D354"/>
    <mergeCell ref="E353:E354"/>
    <mergeCell ref="G353:G354"/>
    <mergeCell ref="H353:H354"/>
    <mergeCell ref="I353:I354"/>
    <mergeCell ref="C349:C352"/>
    <mergeCell ref="D349:D352"/>
    <mergeCell ref="E349:E352"/>
    <mergeCell ref="F349:F352"/>
    <mergeCell ref="G349:G352"/>
    <mergeCell ref="H349:H352"/>
    <mergeCell ref="I333:I337"/>
    <mergeCell ref="C339:C340"/>
    <mergeCell ref="D339:D340"/>
    <mergeCell ref="E339:E340"/>
    <mergeCell ref="F339:F340"/>
    <mergeCell ref="G339:G340"/>
    <mergeCell ref="H339:H340"/>
    <mergeCell ref="I339:I340"/>
    <mergeCell ref="C333:C337"/>
    <mergeCell ref="D333:D337"/>
    <mergeCell ref="E333:E337"/>
    <mergeCell ref="F333:F337"/>
    <mergeCell ref="G333:G337"/>
    <mergeCell ref="H333:H337"/>
    <mergeCell ref="B320:B321"/>
    <mergeCell ref="C320:C321"/>
    <mergeCell ref="D320:D321"/>
    <mergeCell ref="E320:E321"/>
    <mergeCell ref="G320:G321"/>
    <mergeCell ref="H320:H321"/>
    <mergeCell ref="I320:I321"/>
    <mergeCell ref="I323:I324"/>
    <mergeCell ref="C331:C332"/>
    <mergeCell ref="D331:D332"/>
    <mergeCell ref="E331:E332"/>
    <mergeCell ref="F331:F332"/>
    <mergeCell ref="H331:H332"/>
    <mergeCell ref="I331:I332"/>
    <mergeCell ref="B323:B324"/>
    <mergeCell ref="C323:C324"/>
    <mergeCell ref="D323:D324"/>
    <mergeCell ref="E323:E324"/>
    <mergeCell ref="G323:G324"/>
    <mergeCell ref="H323:H324"/>
    <mergeCell ref="C307:C309"/>
    <mergeCell ref="D307:D309"/>
    <mergeCell ref="E307:E309"/>
    <mergeCell ref="H307:H309"/>
    <mergeCell ref="I307:I309"/>
    <mergeCell ref="C311:C312"/>
    <mergeCell ref="D311:D312"/>
    <mergeCell ref="E311:E312"/>
    <mergeCell ref="F311:F312"/>
    <mergeCell ref="G311:G312"/>
    <mergeCell ref="H311:H312"/>
    <mergeCell ref="I311:I312"/>
    <mergeCell ref="C304:C305"/>
    <mergeCell ref="D304:D305"/>
    <mergeCell ref="E304:E305"/>
    <mergeCell ref="G304:G305"/>
    <mergeCell ref="H304:H305"/>
    <mergeCell ref="I304:I305"/>
    <mergeCell ref="I298:I299"/>
    <mergeCell ref="C301:C302"/>
    <mergeCell ref="D301:D302"/>
    <mergeCell ref="E301:E302"/>
    <mergeCell ref="F301:F302"/>
    <mergeCell ref="G301:G302"/>
    <mergeCell ref="H301:H302"/>
    <mergeCell ref="I301:I302"/>
    <mergeCell ref="C298:C299"/>
    <mergeCell ref="D298:D299"/>
    <mergeCell ref="E298:E299"/>
    <mergeCell ref="F298:F299"/>
    <mergeCell ref="G298:G299"/>
    <mergeCell ref="H298:H299"/>
    <mergeCell ref="I293:I294"/>
    <mergeCell ref="C295:C296"/>
    <mergeCell ref="D295:D296"/>
    <mergeCell ref="E295:E296"/>
    <mergeCell ref="F295:F296"/>
    <mergeCell ref="G295:G296"/>
    <mergeCell ref="H295:H296"/>
    <mergeCell ref="I295:I296"/>
    <mergeCell ref="C293:C294"/>
    <mergeCell ref="D293:D294"/>
    <mergeCell ref="E293:E294"/>
    <mergeCell ref="F293:F294"/>
    <mergeCell ref="G293:G294"/>
    <mergeCell ref="H293:H294"/>
    <mergeCell ref="I285:I286"/>
    <mergeCell ref="C289:C292"/>
    <mergeCell ref="D289:D292"/>
    <mergeCell ref="E289:E292"/>
    <mergeCell ref="F289:F292"/>
    <mergeCell ref="G289:G292"/>
    <mergeCell ref="H289:H292"/>
    <mergeCell ref="I289:I292"/>
    <mergeCell ref="C285:C286"/>
    <mergeCell ref="D285:D286"/>
    <mergeCell ref="E285:E286"/>
    <mergeCell ref="F285:F286"/>
    <mergeCell ref="G285:G286"/>
    <mergeCell ref="H285:H286"/>
    <mergeCell ref="I277:I280"/>
    <mergeCell ref="C283:C284"/>
    <mergeCell ref="D283:D284"/>
    <mergeCell ref="E283:E284"/>
    <mergeCell ref="F283:F284"/>
    <mergeCell ref="G283:G284"/>
    <mergeCell ref="H283:H284"/>
    <mergeCell ref="I283:I284"/>
    <mergeCell ref="C277:C280"/>
    <mergeCell ref="D277:D280"/>
    <mergeCell ref="E277:E280"/>
    <mergeCell ref="F277:F280"/>
    <mergeCell ref="G277:G280"/>
    <mergeCell ref="H277:H280"/>
    <mergeCell ref="I273:I274"/>
    <mergeCell ref="B275:B276"/>
    <mergeCell ref="C275:C276"/>
    <mergeCell ref="D275:D276"/>
    <mergeCell ref="E275:E276"/>
    <mergeCell ref="G275:G276"/>
    <mergeCell ref="H275:H276"/>
    <mergeCell ref="I275:I276"/>
    <mergeCell ref="B273:B274"/>
    <mergeCell ref="C273:C274"/>
    <mergeCell ref="D273:D274"/>
    <mergeCell ref="E273:E274"/>
    <mergeCell ref="G273:G274"/>
    <mergeCell ref="H273:H274"/>
    <mergeCell ref="C271:C272"/>
    <mergeCell ref="D271:D272"/>
    <mergeCell ref="E271:E272"/>
    <mergeCell ref="F271:F272"/>
    <mergeCell ref="H271:H272"/>
    <mergeCell ref="I271:I272"/>
    <mergeCell ref="I266:I267"/>
    <mergeCell ref="B268:B270"/>
    <mergeCell ref="C268:C270"/>
    <mergeCell ref="D268:D270"/>
    <mergeCell ref="E268:E270"/>
    <mergeCell ref="G268:G270"/>
    <mergeCell ref="H268:H270"/>
    <mergeCell ref="I268:I270"/>
    <mergeCell ref="B266:B267"/>
    <mergeCell ref="C266:C267"/>
    <mergeCell ref="D266:D267"/>
    <mergeCell ref="E266:E267"/>
    <mergeCell ref="G266:G267"/>
    <mergeCell ref="H266:H267"/>
    <mergeCell ref="C262:C264"/>
    <mergeCell ref="D262:D264"/>
    <mergeCell ref="E262:E264"/>
    <mergeCell ref="G262:G264"/>
    <mergeCell ref="H262:H264"/>
    <mergeCell ref="I262:I264"/>
    <mergeCell ref="C258:C261"/>
    <mergeCell ref="D258:D261"/>
    <mergeCell ref="E258:E261"/>
    <mergeCell ref="G258:G261"/>
    <mergeCell ref="H258:H261"/>
    <mergeCell ref="I258:I261"/>
    <mergeCell ref="C254:C257"/>
    <mergeCell ref="D254:D257"/>
    <mergeCell ref="E254:E257"/>
    <mergeCell ref="G254:G257"/>
    <mergeCell ref="H254:H257"/>
    <mergeCell ref="I254:I257"/>
    <mergeCell ref="C250:C253"/>
    <mergeCell ref="D250:D253"/>
    <mergeCell ref="E250:E253"/>
    <mergeCell ref="G250:G253"/>
    <mergeCell ref="H250:H253"/>
    <mergeCell ref="I250:I253"/>
    <mergeCell ref="I242:I244"/>
    <mergeCell ref="C246:C249"/>
    <mergeCell ref="D246:D249"/>
    <mergeCell ref="E246:E249"/>
    <mergeCell ref="G246:G249"/>
    <mergeCell ref="H246:H249"/>
    <mergeCell ref="I246:I249"/>
    <mergeCell ref="B242:B244"/>
    <mergeCell ref="C242:C244"/>
    <mergeCell ref="D242:D244"/>
    <mergeCell ref="E242:E244"/>
    <mergeCell ref="G242:G244"/>
    <mergeCell ref="H242:H244"/>
    <mergeCell ref="I235:I239"/>
    <mergeCell ref="C240:C241"/>
    <mergeCell ref="D240:D241"/>
    <mergeCell ref="E240:E241"/>
    <mergeCell ref="F240:F241"/>
    <mergeCell ref="H240:H241"/>
    <mergeCell ref="I240:I241"/>
    <mergeCell ref="B235:B239"/>
    <mergeCell ref="C235:C239"/>
    <mergeCell ref="D235:D239"/>
    <mergeCell ref="E235:E239"/>
    <mergeCell ref="G235:G239"/>
    <mergeCell ref="H235:H239"/>
    <mergeCell ref="I230:I232"/>
    <mergeCell ref="B233:B234"/>
    <mergeCell ref="C233:C234"/>
    <mergeCell ref="D233:D234"/>
    <mergeCell ref="E233:E234"/>
    <mergeCell ref="G233:G234"/>
    <mergeCell ref="H233:H234"/>
    <mergeCell ref="I233:I234"/>
    <mergeCell ref="B230:B232"/>
    <mergeCell ref="C230:C232"/>
    <mergeCell ref="D230:D232"/>
    <mergeCell ref="E230:E232"/>
    <mergeCell ref="G230:G232"/>
    <mergeCell ref="H230:H232"/>
    <mergeCell ref="B227:B229"/>
    <mergeCell ref="C227:C229"/>
    <mergeCell ref="D227:D229"/>
    <mergeCell ref="E227:E229"/>
    <mergeCell ref="H227:H229"/>
    <mergeCell ref="I227:I229"/>
    <mergeCell ref="I218:I219"/>
    <mergeCell ref="B222:B225"/>
    <mergeCell ref="C222:C225"/>
    <mergeCell ref="D222:D225"/>
    <mergeCell ref="E222:E225"/>
    <mergeCell ref="H222:H225"/>
    <mergeCell ref="I222:I225"/>
    <mergeCell ref="B218:B219"/>
    <mergeCell ref="C218:C219"/>
    <mergeCell ref="D218:D219"/>
    <mergeCell ref="E218:E219"/>
    <mergeCell ref="G218:G219"/>
    <mergeCell ref="H218:H219"/>
    <mergeCell ref="I211:I212"/>
    <mergeCell ref="C213:C216"/>
    <mergeCell ref="D213:D216"/>
    <mergeCell ref="E213:E216"/>
    <mergeCell ref="F213:F216"/>
    <mergeCell ref="G213:G216"/>
    <mergeCell ref="H213:H216"/>
    <mergeCell ref="I213:I216"/>
    <mergeCell ref="B211:B212"/>
    <mergeCell ref="C211:C212"/>
    <mergeCell ref="D211:D212"/>
    <mergeCell ref="E211:E212"/>
    <mergeCell ref="G211:G212"/>
    <mergeCell ref="H211:H212"/>
    <mergeCell ref="I204:I207"/>
    <mergeCell ref="B208:B210"/>
    <mergeCell ref="C208:C210"/>
    <mergeCell ref="D208:D210"/>
    <mergeCell ref="E208:E210"/>
    <mergeCell ref="G208:G210"/>
    <mergeCell ref="H208:H210"/>
    <mergeCell ref="I208:I210"/>
    <mergeCell ref="B204:B207"/>
    <mergeCell ref="C204:C207"/>
    <mergeCell ref="D204:D207"/>
    <mergeCell ref="E204:E207"/>
    <mergeCell ref="G204:G207"/>
    <mergeCell ref="H204:H207"/>
    <mergeCell ref="I197:I199"/>
    <mergeCell ref="B200:B203"/>
    <mergeCell ref="C200:C203"/>
    <mergeCell ref="D200:D203"/>
    <mergeCell ref="E200:E203"/>
    <mergeCell ref="G200:G203"/>
    <mergeCell ref="H200:H203"/>
    <mergeCell ref="I200:I203"/>
    <mergeCell ref="B197:B199"/>
    <mergeCell ref="C197:C199"/>
    <mergeCell ref="D197:D199"/>
    <mergeCell ref="E197:E199"/>
    <mergeCell ref="G197:G199"/>
    <mergeCell ref="H197:H199"/>
    <mergeCell ref="I192:I193"/>
    <mergeCell ref="B194:B196"/>
    <mergeCell ref="C194:C196"/>
    <mergeCell ref="D194:D196"/>
    <mergeCell ref="E194:E196"/>
    <mergeCell ref="G194:G196"/>
    <mergeCell ref="H194:H196"/>
    <mergeCell ref="I194:I196"/>
    <mergeCell ref="B192:B193"/>
    <mergeCell ref="C192:C193"/>
    <mergeCell ref="D192:D193"/>
    <mergeCell ref="E192:E193"/>
    <mergeCell ref="G192:G193"/>
    <mergeCell ref="H192:H193"/>
    <mergeCell ref="I186:I187"/>
    <mergeCell ref="B188:B191"/>
    <mergeCell ref="C188:C191"/>
    <mergeCell ref="D188:D191"/>
    <mergeCell ref="E188:E191"/>
    <mergeCell ref="G188:G191"/>
    <mergeCell ref="H188:H191"/>
    <mergeCell ref="I188:I191"/>
    <mergeCell ref="B186:B187"/>
    <mergeCell ref="C186:C187"/>
    <mergeCell ref="D186:D187"/>
    <mergeCell ref="E186:E187"/>
    <mergeCell ref="G186:G187"/>
    <mergeCell ref="H186:H187"/>
    <mergeCell ref="I180:I182"/>
    <mergeCell ref="B183:B184"/>
    <mergeCell ref="C183:C184"/>
    <mergeCell ref="D183:D184"/>
    <mergeCell ref="E183:E184"/>
    <mergeCell ref="G183:G184"/>
    <mergeCell ref="H183:H184"/>
    <mergeCell ref="I183:I184"/>
    <mergeCell ref="B180:B182"/>
    <mergeCell ref="C180:C182"/>
    <mergeCell ref="D180:D182"/>
    <mergeCell ref="E180:E182"/>
    <mergeCell ref="G180:G182"/>
    <mergeCell ref="H180:H182"/>
    <mergeCell ref="I176:I177"/>
    <mergeCell ref="B178:B179"/>
    <mergeCell ref="C178:C179"/>
    <mergeCell ref="D178:D179"/>
    <mergeCell ref="E178:E179"/>
    <mergeCell ref="H178:H179"/>
    <mergeCell ref="I178:I179"/>
    <mergeCell ref="B176:B177"/>
    <mergeCell ref="C176:C177"/>
    <mergeCell ref="D176:D177"/>
    <mergeCell ref="E176:E177"/>
    <mergeCell ref="G176:G177"/>
    <mergeCell ref="H176:H177"/>
    <mergeCell ref="I172:I173"/>
    <mergeCell ref="B174:B175"/>
    <mergeCell ref="C174:C175"/>
    <mergeCell ref="D174:D175"/>
    <mergeCell ref="E174:E175"/>
    <mergeCell ref="G174:G175"/>
    <mergeCell ref="H174:H175"/>
    <mergeCell ref="I174:I175"/>
    <mergeCell ref="B172:B173"/>
    <mergeCell ref="C172:C173"/>
    <mergeCell ref="D172:D173"/>
    <mergeCell ref="E172:E173"/>
    <mergeCell ref="G172:G173"/>
    <mergeCell ref="H172:H173"/>
    <mergeCell ref="I165:I169"/>
    <mergeCell ref="B170:B171"/>
    <mergeCell ref="C170:C171"/>
    <mergeCell ref="D170:D171"/>
    <mergeCell ref="E170:E171"/>
    <mergeCell ref="G170:G171"/>
    <mergeCell ref="H170:H171"/>
    <mergeCell ref="I170:I171"/>
    <mergeCell ref="C165:C169"/>
    <mergeCell ref="D165:D169"/>
    <mergeCell ref="E165:E169"/>
    <mergeCell ref="F165:F169"/>
    <mergeCell ref="G165:G169"/>
    <mergeCell ref="H165:H169"/>
    <mergeCell ref="C163:C164"/>
    <mergeCell ref="D163:D164"/>
    <mergeCell ref="E163:E164"/>
    <mergeCell ref="G163:G164"/>
    <mergeCell ref="H163:H164"/>
    <mergeCell ref="I163:I164"/>
    <mergeCell ref="B156:B158"/>
    <mergeCell ref="C156:C158"/>
    <mergeCell ref="D156:D158"/>
    <mergeCell ref="E156:E158"/>
    <mergeCell ref="H156:H158"/>
    <mergeCell ref="I156:I158"/>
    <mergeCell ref="I150:I151"/>
    <mergeCell ref="C152:C153"/>
    <mergeCell ref="D152:D153"/>
    <mergeCell ref="E152:E153"/>
    <mergeCell ref="H152:H153"/>
    <mergeCell ref="I152:I153"/>
    <mergeCell ref="B150:B151"/>
    <mergeCell ref="C150:C151"/>
    <mergeCell ref="D150:D151"/>
    <mergeCell ref="E150:E151"/>
    <mergeCell ref="G150:G151"/>
    <mergeCell ref="H150:H151"/>
    <mergeCell ref="B146:B148"/>
    <mergeCell ref="C146:C148"/>
    <mergeCell ref="D146:D148"/>
    <mergeCell ref="E146:E148"/>
    <mergeCell ref="H146:H148"/>
    <mergeCell ref="I146:I148"/>
    <mergeCell ref="I133:I134"/>
    <mergeCell ref="C135:C136"/>
    <mergeCell ref="D135:D136"/>
    <mergeCell ref="E135:E136"/>
    <mergeCell ref="G135:G136"/>
    <mergeCell ref="H135:H136"/>
    <mergeCell ref="I135:I136"/>
    <mergeCell ref="C133:C134"/>
    <mergeCell ref="D133:D134"/>
    <mergeCell ref="E133:E134"/>
    <mergeCell ref="F133:F134"/>
    <mergeCell ref="G133:G134"/>
    <mergeCell ref="H133:H134"/>
    <mergeCell ref="I118:I124"/>
    <mergeCell ref="B130:B131"/>
    <mergeCell ref="C130:C131"/>
    <mergeCell ref="D130:D131"/>
    <mergeCell ref="E130:E131"/>
    <mergeCell ref="G130:G131"/>
    <mergeCell ref="H130:H131"/>
    <mergeCell ref="I130:I131"/>
    <mergeCell ref="C118:C124"/>
    <mergeCell ref="D118:D124"/>
    <mergeCell ref="E118:E124"/>
    <mergeCell ref="F118:F124"/>
    <mergeCell ref="G118:G124"/>
    <mergeCell ref="H118:H124"/>
    <mergeCell ref="I106:I107"/>
    <mergeCell ref="C112:C117"/>
    <mergeCell ref="D112:D117"/>
    <mergeCell ref="E112:E117"/>
    <mergeCell ref="F112:F117"/>
    <mergeCell ref="G112:G117"/>
    <mergeCell ref="H112:H117"/>
    <mergeCell ref="I112:I117"/>
    <mergeCell ref="B106:B107"/>
    <mergeCell ref="C106:C107"/>
    <mergeCell ref="D106:D107"/>
    <mergeCell ref="E106:E107"/>
    <mergeCell ref="G106:G107"/>
    <mergeCell ref="H106:H107"/>
    <mergeCell ref="I97:I98"/>
    <mergeCell ref="C104:C105"/>
    <mergeCell ref="D104:D105"/>
    <mergeCell ref="E104:E105"/>
    <mergeCell ref="G104:G105"/>
    <mergeCell ref="H104:H105"/>
    <mergeCell ref="I104:I105"/>
    <mergeCell ref="B97:B98"/>
    <mergeCell ref="C97:C98"/>
    <mergeCell ref="D97:D98"/>
    <mergeCell ref="E97:E98"/>
    <mergeCell ref="G97:G98"/>
    <mergeCell ref="H97:H98"/>
    <mergeCell ref="C92:C93"/>
    <mergeCell ref="D92:D93"/>
    <mergeCell ref="E92:E93"/>
    <mergeCell ref="G92:G93"/>
    <mergeCell ref="H92:H93"/>
    <mergeCell ref="I92:I93"/>
    <mergeCell ref="I85:I86"/>
    <mergeCell ref="C88:C89"/>
    <mergeCell ref="D88:D89"/>
    <mergeCell ref="E88:E89"/>
    <mergeCell ref="F88:F89"/>
    <mergeCell ref="G88:G89"/>
    <mergeCell ref="H88:H89"/>
    <mergeCell ref="I88:I89"/>
    <mergeCell ref="B85:B86"/>
    <mergeCell ref="C85:C86"/>
    <mergeCell ref="D85:D86"/>
    <mergeCell ref="E85:E86"/>
    <mergeCell ref="G85:G86"/>
    <mergeCell ref="H85:H86"/>
    <mergeCell ref="C75:C78"/>
    <mergeCell ref="D75:D78"/>
    <mergeCell ref="E75:E78"/>
    <mergeCell ref="G75:G78"/>
    <mergeCell ref="H75:H78"/>
    <mergeCell ref="I75:I78"/>
    <mergeCell ref="C71:C72"/>
    <mergeCell ref="D71:D72"/>
    <mergeCell ref="E71:E72"/>
    <mergeCell ref="G71:G72"/>
    <mergeCell ref="H71:H72"/>
    <mergeCell ref="I71:I72"/>
    <mergeCell ref="I62:I63"/>
    <mergeCell ref="B66:B67"/>
    <mergeCell ref="C66:C67"/>
    <mergeCell ref="D66:D67"/>
    <mergeCell ref="E66:E67"/>
    <mergeCell ref="G66:G67"/>
    <mergeCell ref="H66:H67"/>
    <mergeCell ref="I66:I67"/>
    <mergeCell ref="C62:C63"/>
    <mergeCell ref="D62:D63"/>
    <mergeCell ref="E62:E63"/>
    <mergeCell ref="F62:F63"/>
    <mergeCell ref="G62:G63"/>
    <mergeCell ref="H62:H63"/>
    <mergeCell ref="C58:C61"/>
    <mergeCell ref="D58:D61"/>
    <mergeCell ref="E58:E61"/>
    <mergeCell ref="G58:G61"/>
    <mergeCell ref="H58:H61"/>
    <mergeCell ref="I58:I61"/>
    <mergeCell ref="I51:I52"/>
    <mergeCell ref="C53:C55"/>
    <mergeCell ref="D53:D55"/>
    <mergeCell ref="E53:E55"/>
    <mergeCell ref="G53:G55"/>
    <mergeCell ref="H53:H55"/>
    <mergeCell ref="I53:I55"/>
    <mergeCell ref="B51:B52"/>
    <mergeCell ref="C51:C52"/>
    <mergeCell ref="D51:D52"/>
    <mergeCell ref="E51:E52"/>
    <mergeCell ref="G51:G52"/>
    <mergeCell ref="H51:H52"/>
    <mergeCell ref="I45:I46"/>
    <mergeCell ref="B48:B50"/>
    <mergeCell ref="C48:C50"/>
    <mergeCell ref="D48:D50"/>
    <mergeCell ref="E48:E50"/>
    <mergeCell ref="G48:G50"/>
    <mergeCell ref="H48:H50"/>
    <mergeCell ref="I48:I50"/>
    <mergeCell ref="B45:B46"/>
    <mergeCell ref="C45:C46"/>
    <mergeCell ref="D45:D46"/>
    <mergeCell ref="E45:E46"/>
    <mergeCell ref="G45:G46"/>
    <mergeCell ref="H45:H46"/>
    <mergeCell ref="I40:I41"/>
    <mergeCell ref="C43:C44"/>
    <mergeCell ref="D43:D44"/>
    <mergeCell ref="E43:E44"/>
    <mergeCell ref="F43:F44"/>
    <mergeCell ref="G43:G44"/>
    <mergeCell ref="H43:H44"/>
    <mergeCell ref="I43:I44"/>
    <mergeCell ref="C40:C41"/>
    <mergeCell ref="D40:D41"/>
    <mergeCell ref="E40:E41"/>
    <mergeCell ref="F40:F41"/>
    <mergeCell ref="G40:G41"/>
    <mergeCell ref="H40:H41"/>
    <mergeCell ref="I34:I36"/>
    <mergeCell ref="C38:C39"/>
    <mergeCell ref="D38:D39"/>
    <mergeCell ref="E38:E39"/>
    <mergeCell ref="F38:F39"/>
    <mergeCell ref="G38:G39"/>
    <mergeCell ref="H38:H39"/>
    <mergeCell ref="I38:I39"/>
    <mergeCell ref="B34:B36"/>
    <mergeCell ref="C34:C36"/>
    <mergeCell ref="D34:D36"/>
    <mergeCell ref="E34:E36"/>
    <mergeCell ref="G34:G36"/>
    <mergeCell ref="H34:H36"/>
    <mergeCell ref="I28:I30"/>
    <mergeCell ref="B31:B33"/>
    <mergeCell ref="C31:C33"/>
    <mergeCell ref="D31:D33"/>
    <mergeCell ref="E31:E33"/>
    <mergeCell ref="G31:G33"/>
    <mergeCell ref="H31:H33"/>
    <mergeCell ref="I31:I33"/>
    <mergeCell ref="C28:C30"/>
    <mergeCell ref="D28:D30"/>
    <mergeCell ref="E28:E30"/>
    <mergeCell ref="F28:F30"/>
    <mergeCell ref="G28:G30"/>
    <mergeCell ref="H28:H30"/>
    <mergeCell ref="I14:I15"/>
    <mergeCell ref="C17:C18"/>
    <mergeCell ref="D17:D18"/>
    <mergeCell ref="E17:E18"/>
    <mergeCell ref="F17:F18"/>
    <mergeCell ref="G17:G18"/>
    <mergeCell ref="H17:H18"/>
    <mergeCell ref="I17:I18"/>
    <mergeCell ref="B14:B15"/>
    <mergeCell ref="C14:C15"/>
    <mergeCell ref="D14:D15"/>
    <mergeCell ref="E14:E15"/>
    <mergeCell ref="G14:G15"/>
    <mergeCell ref="H14:H15"/>
    <mergeCell ref="I7:I8"/>
    <mergeCell ref="C9:C10"/>
    <mergeCell ref="D9:D10"/>
    <mergeCell ref="E9:E10"/>
    <mergeCell ref="F9:F10"/>
    <mergeCell ref="H9:H10"/>
    <mergeCell ref="I9:I10"/>
    <mergeCell ref="C7:C8"/>
    <mergeCell ref="D7:D8"/>
    <mergeCell ref="E7:E8"/>
    <mergeCell ref="F7:F8"/>
    <mergeCell ref="G7:G8"/>
    <mergeCell ref="H7:H8"/>
  </mergeCells>
  <hyperlinks>
    <hyperlink ref="C6" r:id="rId1" display="https://echa.europa.eu/candidate-list-table?p_p_id=disslists_WAR_disslistsportlet&amp;p_p_lifecycle=0&amp;p_p_state=normal&amp;p_p_mode=view&amp;p_p_col_id=column-1&amp;p_p_col_pos=2&amp;p_p_col_count=3&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haz_detailed_concern=&amp;_disslists_WAR_disslistsportlet_name=&amp;_disslists_WAR_disslistsportlet_ecNumber=&amp;_disslists_WAR_disslistsportlet_dte_inclusionFrom=&amp;_disslists_WAR_disslistsportlet_dte_inclusionTo=&amp;_disslists_WAR_disslistsportlet_doSearch=&amp;_disslists_WAR_disslistsportlet_orderByCol=ecNumber&amp;_disslists_WAR_disslistsportlet_orderByType=desc" xr:uid="{56657818-1228-4F53-BC84-276B6B362C4B}"/>
    <hyperlink ref="D6" r:id="rId2" display="https://echa.europa.eu/candidate-list-table?p_p_id=disslists_WAR_disslistsportlet&amp;p_p_lifecycle=0&amp;p_p_state=normal&amp;p_p_mode=view&amp;p_p_col_id=column-1&amp;p_p_col_pos=2&amp;p_p_col_count=3&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haz_detailed_concern=&amp;_disslists_WAR_disslistsportlet_name=&amp;_disslists_WAR_disslistsportlet_ecNumber=&amp;_disslists_WAR_disslistsportlet_dte_inclusionFrom=&amp;_disslists_WAR_disslistsportlet_dte_inclusionTo=&amp;_disslists_WAR_disslistsportlet_doSearch=&amp;_disslists_WAR_disslistsportlet_orderByCol=casNumber&amp;_disslists_WAR_disslistsportlet_orderByType=desc" xr:uid="{4D0BBF59-EE84-450C-9498-9C9158825D3F}"/>
    <hyperlink ref="E6" r:id="rId3" display="https://echa.europa.eu/candidate-list-table?p_p_id=disslists_WAR_disslistsportlet&amp;p_p_lifecycle=0&amp;p_p_state=normal&amp;p_p_mode=view&amp;p_p_col_id=column-1&amp;p_p_col_pos=2&amp;p_p_col_count=3&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haz_detailed_concern=&amp;_disslists_WAR_disslistsportlet_name=&amp;_disslists_WAR_disslistsportlet_ecNumber=&amp;_disslists_WAR_disslistsportlet_dte_inclusionFrom=&amp;_disslists_WAR_disslistsportlet_dte_inclusionTo=&amp;_disslists_WAR_disslistsportlet_doSearch=&amp;_disslists_WAR_disslistsportlet_orderByCol=dte_inclusion&amp;_disslists_WAR_disslistsportlet_orderByType=desc" xr:uid="{AA93D7BD-96B2-46FD-A8D8-7BAFAFEACD5A}"/>
    <hyperlink ref="F6" r:id="rId4" display="https://echa.europa.eu/candidate-list-table?p_p_id=disslists_WAR_disslistsportlet&amp;p_p_lifecycle=0&amp;p_p_state=normal&amp;p_p_mode=view&amp;p_p_col_id=column-1&amp;p_p_col_pos=2&amp;p_p_col_count=3&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haz_detailed_concern=&amp;_disslists_WAR_disslistsportlet_name=&amp;_disslists_WAR_disslistsportlet_ecNumber=&amp;_disslists_WAR_disslistsportlet_dte_inclusionFrom=&amp;_disslists_WAR_disslistsportlet_dte_inclusionTo=&amp;_disslists_WAR_disslistsportlet_doSearch=&amp;_disslists_WAR_disslistsportlet_orderByCol=haz_detailed_concern&amp;_disslists_WAR_disslistsportlet_orderByType=desc" xr:uid="{2279116C-A1E5-48A5-9266-39D31A1517BC}"/>
    <hyperlink ref="B7" r:id="rId5" display="https://echa.europa.eu/substance-information/-/substanceinfo/100.027.138" xr:uid="{ADE636B5-FDBA-4017-8A66-145FF2BA1AE9}"/>
    <hyperlink ref="G7" r:id="rId6" tooltip="ECHA decision for Candidate List inclusion" display="https://echa.europa.eu/documents/10162/6ea9ffc1-a165-4afc-b504-af2bc3694c64" xr:uid="{7E5053F9-6B5F-4482-82F5-99FD88E05AB3}"/>
    <hyperlink ref="I7" r:id="rId7" tooltip="Details" display="https://echa.europa.eu/candidate-list-table/-/dislist/details/0b0236e1807dc94b" xr:uid="{9E998D06-B475-43F0-B8E5-FB0F98008E2E}"/>
    <hyperlink ref="B9" r:id="rId8" display="https://echa.europa.eu/substance-information/-/substanceinfo/100.239.163" xr:uid="{2D5B371D-9E62-4787-B675-3AE8D56F71CE}"/>
    <hyperlink ref="G9" r:id="rId9" tooltip="ECHA decision for Candidate List inclusion" display="https://echa.europa.eu/documents/10162/0d43d978-af14-4acf-9613-95d028fef958" xr:uid="{A45B8943-D35A-4294-9C00-CB9140D56E37}"/>
    <hyperlink ref="G10" r:id="rId10" tooltip="ECHA decision for Candidate List inclusion" display="https://echa.europa.eu/documents/10162/46da04ed-c0ac-482e-aa63-c75553312e84" xr:uid="{6719D0C8-78B9-4432-B9DC-F2B053C8D0F4}"/>
    <hyperlink ref="I9" r:id="rId11" tooltip="Details" display="https://echa.europa.eu/candidate-list-table/-/dislist/details/0b0236e1807db873" xr:uid="{48602F54-43AA-418B-8922-AA6106824ABB}"/>
    <hyperlink ref="B11" r:id="rId12" display="https://echa.europa.eu/substance-information/-/substanceinfo/100.042.419" xr:uid="{E0161AD0-C26E-4FB0-9757-7C4E7D47C638}"/>
    <hyperlink ref="G11" r:id="rId13" tooltip="ECHA decision for Candidate List inclusion" display="https://echa.europa.eu/documents/10162/464f639f-6e07-4966-b63a-081ac8040e63" xr:uid="{FFBA86A3-38FE-489C-8FB8-31E3173EAEE0}"/>
    <hyperlink ref="I11" r:id="rId14" tooltip="Details" display="https://echa.europa.eu/candidate-list-table/-/dislist/details/0b0236e1807dd3a3" xr:uid="{0C770B3B-80E4-48C4-89CB-83E1534A6FF8}"/>
    <hyperlink ref="B12" r:id="rId15" display="https://echa.europa.eu/substance-information/-/substanceinfo/100.003.744" xr:uid="{849FCB04-18D4-49A3-BEFB-BDD5B9639BCE}"/>
    <hyperlink ref="G12" r:id="rId16" tooltip="ECHA decision for Candidate List inclusion" display="https://echa.europa.eu/documents/10162/78d8ecfd-5e83-4299-9f16-15681ee11bbb" xr:uid="{57DB1C12-44BB-4820-A2F2-42F25E203923}"/>
    <hyperlink ref="I12" r:id="rId17" tooltip="Details" display="https://echa.europa.eu/candidate-list-table/-/dislist/details/0b0236e1807d8417" xr:uid="{7CB4D51A-136F-4963-8D8A-E34E2697386B}"/>
    <hyperlink ref="B13" r:id="rId18" display="https://echa.europa.eu/substance-information/-/substanceinfo/100.032.035" xr:uid="{65FF1B0F-1168-4DD5-981E-2CB029B7A66B}"/>
    <hyperlink ref="G13" r:id="rId19" tooltip="ECHA decision for Candidate List inclusion" display="https://echa.europa.eu/documents/10162/af3610a5-f180-4fcd-95b7-636e43da9198" xr:uid="{BEF246F7-621F-49F9-BB5E-481D1BCDA51D}"/>
    <hyperlink ref="I13" r:id="rId20" tooltip="Details" display="https://echa.europa.eu/candidate-list-table/-/dislist/details/0b0236e1807ddda6" xr:uid="{C7E90496-5D69-4C84-95CE-2445D50DB9A5}"/>
    <hyperlink ref="B14" r:id="rId21" display="https://echa.europa.eu/substance-information/-/substanceinfo/100.020.890" xr:uid="{F3A74BA0-5979-4A6A-B0C6-113557A64D23}"/>
    <hyperlink ref="G14" r:id="rId22" tooltip="ECHA decision for Candidate List inclusion" display="https://echa.europa.eu/documents/10162/f94e0b50-062a-4150-8652-f5d3ac218fcd" xr:uid="{73A7041B-3E1F-4B80-B289-3E595DA11344}"/>
    <hyperlink ref="I14" r:id="rId23" tooltip="Details" display="https://echa.europa.eu/candidate-list-table/-/dislist/details/0b0236e1807dac26" xr:uid="{A128DA65-5346-4257-8DED-F647A519EE82}"/>
    <hyperlink ref="B16" r:id="rId24" display="https://echa.europa.eu/substance-information/-/substanceinfo/100.013.901" xr:uid="{E39C056E-D43F-4541-BC91-44A06B5DD908}"/>
    <hyperlink ref="G16" r:id="rId25" tooltip="ECHA decision for Candidate List inclusion" display="https://echa.europa.eu/documents/10162/bd13bb56-cf5a-4eee-b7a2-367ba3838e86" xr:uid="{38D7BE32-765C-429A-BC9F-D0D01798C77E}"/>
    <hyperlink ref="I16" r:id="rId26" tooltip="Details" display="https://echa.europa.eu/candidate-list-table/-/dislist/details/0b0236e1807dc62b" xr:uid="{1C781DD0-721B-45D7-95CA-E0498EEC6CA1}"/>
    <hyperlink ref="B17" r:id="rId27" display="https://echa.europa.eu/substance-information/-/substanceinfo/100.102.611" xr:uid="{7DF7B0AD-183D-4DFB-8BCE-2B9E46C6BDF6}"/>
    <hyperlink ref="G17" r:id="rId28" tooltip="ECHA decision for Candidate List inclusion" display="https://echa.europa.eu/documents/10162/6d48ec99-f364-44de-92a5-62d505ea3724" xr:uid="{11C1203C-73DD-49E3-A949-DCED18064381}"/>
    <hyperlink ref="I17" r:id="rId29" tooltip="Details" display="https://echa.europa.eu/candidate-list-table/-/dislist/details/0b0236e1807d8d34" xr:uid="{C602D06F-CEF7-4C39-8002-90A69CD41AD2}"/>
    <hyperlink ref="B19" r:id="rId30" display="https://echa.europa.eu/substance-information/-/substanceinfo/100.005.641" xr:uid="{E13BD810-7CC3-4FD2-AE19-D556099D052C}"/>
    <hyperlink ref="G19" r:id="rId31" tooltip="ECHA decision for Candidate List inclusion" display="https://echa.europa.eu/documents/10162/dd827b99-e744-4d49-84c3-00b82732059b" xr:uid="{D8AA26FF-EEAE-41D9-B3B7-68AB641189B5}"/>
    <hyperlink ref="I19" r:id="rId32" tooltip="Details" display="https://echa.europa.eu/candidate-list-table/-/dislist/details/0b0236e1807dd4ef" xr:uid="{6404B9B3-C06A-4252-B737-31C59F18965D}"/>
    <hyperlink ref="B20" r:id="rId33" display="https://echa.europa.eu/substance-information/-/substanceinfo/100.001.062" xr:uid="{D91486A6-6FE8-4A23-B179-42AC42CED83D}"/>
    <hyperlink ref="G20" r:id="rId34" tooltip="ECHA decision for Candidate List inclusion" display="https://echa.europa.eu/documents/10162/d54e4381-eebe-41dd-9eb5-5794d383f043" xr:uid="{30C495E3-30A0-4619-9F46-BEF78519F37B}"/>
    <hyperlink ref="I20" r:id="rId35" tooltip="Details" display="https://echa.europa.eu/candidate-list-table/-/dislist/details/0b0236e1807d97c0" xr:uid="{FA7F9BFE-0F17-4E41-89F9-FCC419F4C16C}"/>
    <hyperlink ref="B21" r:id="rId36" display="https://echa.europa.eu/substance-information/-/substanceinfo/100.032.152" xr:uid="{05629D69-9DCB-49FA-810C-3724354E95B0}"/>
    <hyperlink ref="G21" r:id="rId37" tooltip="ECHA decision for Candidate List inclusion" display="https://echa.europa.eu/documents/10162/f56110e1-a0d6-4a1e-8c7d-9940d5ec8d91" xr:uid="{D6A23CE0-AC92-46BE-96F2-6BEB29927012}"/>
    <hyperlink ref="I21" r:id="rId38" tooltip="Details" display="https://echa.europa.eu/candidate-list-table/-/dislist/details/0b0236e1807ddbbf" xr:uid="{79E0A1DE-13CD-4FBE-867E-1EC3D73D1DDE}"/>
    <hyperlink ref="B22" r:id="rId39" display="https://echa.europa.eu/substance-information/-/substanceinfo/100.000.979" xr:uid="{EECE6CBC-DF6E-4782-B51F-7D11D7D102C6}"/>
    <hyperlink ref="G22" r:id="rId40" tooltip="ECHA decision for Candidate List inclusion" display="https://echa.europa.eu/documents/10162/0b417b76-b533-42a1-9bd2-519f1dc1990d" xr:uid="{1382DF57-CF87-4535-B978-CB7B7B6F2D90}"/>
    <hyperlink ref="I22" r:id="rId41" tooltip="Details" display="https://echa.europa.eu/candidate-list-table/-/dislist/details/0b0236e1807de06e" xr:uid="{7FEF0EAF-BA41-48F3-BF2D-A97DC69A2018}"/>
    <hyperlink ref="B23" r:id="rId42" display="https://echa.europa.eu/substance-information/-/substanceinfo/100.032.298" xr:uid="{9EF0519B-3A86-40C3-BAE6-870CA87D0313}"/>
    <hyperlink ref="G23" r:id="rId43" tooltip="ECHA decision for Candidate List inclusion" display="https://echa.europa.eu/documents/10162/4ed94bb5-533a-4a8a-823f-6348859263d1" xr:uid="{3B0784B7-CD58-4EF4-953C-B3937E143B5C}"/>
    <hyperlink ref="I23" r:id="rId44" tooltip="Details" display="https://echa.europa.eu/candidate-list-table/-/dislist/details/0b0236e1807d9fd3" xr:uid="{8623A878-465C-413E-9EE1-57B13ABCC624}"/>
    <hyperlink ref="B24" r:id="rId45" display="https://echa.europa.eu/substance-information/-/substanceinfo/100.057.225" xr:uid="{37AB3FD0-AD5E-483A-B5A1-809E61DB6916}"/>
    <hyperlink ref="G24" r:id="rId46" tooltip="ECHA decision for Candidate List inclusion" display="https://echa.europa.eu/documents/10162/fc78f7e5-8f8a-de84-1141-499c5e021d31" xr:uid="{D9E17A9F-2077-4A2A-8FE8-9A226E022524}"/>
    <hyperlink ref="I24" r:id="rId47" tooltip="Details" display="https://echa.europa.eu/candidate-list-table/-/dislist/details/0b0236e18250183f" xr:uid="{0EF9951D-2514-4FE2-832B-3239607260D1}"/>
    <hyperlink ref="B25" r:id="rId48" display="https://echa.europa.eu/substance-information/-/substanceinfo/100.057.680" xr:uid="{F57C10E7-910E-4056-A882-862AB02FED78}"/>
    <hyperlink ref="G25" r:id="rId49" tooltip="ECHA decision for Candidate List inclusion" display="https://echa.europa.eu/documents/10162/486d5d7c-c872-48cf-9392-e86ecff34c04" xr:uid="{E8A06A86-8D53-4D71-8031-97DA34ABF4A9}"/>
    <hyperlink ref="I25" r:id="rId50" tooltip="Details" display="https://echa.europa.eu/candidate-list-table/-/dislist/details/0b0236e1807dde61" xr:uid="{72279EB9-3BC3-4BA8-9845-CEEE968A5F1C}"/>
    <hyperlink ref="B26" r:id="rId51" display="https://echa.europa.eu/substance-information/-/substanceinfo/100.029.220" xr:uid="{D734530C-85DE-4323-9964-B01D52716183}"/>
    <hyperlink ref="G26" r:id="rId52" tooltip="ECHA decision for Candidate List inclusion" display="https://echa.europa.eu/documents/10162/8003d372-68f9-4a5a-9094-4e6d0b58169c" xr:uid="{4340D8AD-FCC3-45C9-9F8C-8762F7B6412F}"/>
    <hyperlink ref="I26" r:id="rId53" tooltip="Details" display="https://echa.europa.eu/candidate-list-table/-/dislist/details/0b0236e1807da708" xr:uid="{00F89B89-C170-4463-B087-232D504E7BF6}"/>
    <hyperlink ref="B27" r:id="rId54" display="https://echa.europa.eu/substance-information/-/substanceinfo/100.028.688" xr:uid="{758FCCE5-FA74-4624-B067-0137F5EC429A}"/>
    <hyperlink ref="G27" r:id="rId55" tooltip="ECHA decision for Candidate List inclusion" display="https://echa.europa.eu/documents/10162/55e1c126-a528-440f-8c10-49a31b82eda3" xr:uid="{7BF78AAD-71D4-481C-9C49-7C52B9730541}"/>
    <hyperlink ref="I27" r:id="rId56" tooltip="Details" display="https://echa.europa.eu/candidate-list-table/-/dislist/details/0b0236e1807defee" xr:uid="{7491E85C-3066-4285-8EE2-177973252DBA}"/>
    <hyperlink ref="B28" r:id="rId57" display="https://echa.europa.eu/substance-information/-/substanceinfo/100.239.162" xr:uid="{951B74D4-731D-431B-AC5A-75484628AD75}"/>
    <hyperlink ref="B29" r:id="rId58" display="https://echa.europa.eu/substance-information/-/substanceinfo/100.031.251" xr:uid="{521F5814-B847-48DC-B1CB-B8111C147C73}"/>
    <hyperlink ref="B30" r:id="rId59" display="https://echa.europa.eu/substance-information/-/substanceinfo/100.035.597" xr:uid="{A0453087-70DA-4BFC-A8F0-BE5F882C99EF}"/>
    <hyperlink ref="G28" r:id="rId60" tooltip="ECHA decision for Candidate List inclusion" display="https://echa.europa.eu/documents/10162/02bff80c-33f6-4995-a1ef-4a7c33825069" xr:uid="{E08C1136-6BE2-4639-BA53-605F4BC8ECB2}"/>
    <hyperlink ref="I28" r:id="rId61" tooltip="Details" display="https://echa.europa.eu/candidate-list-table/-/dislist/details/0b0236e1807df1ae" xr:uid="{4F2E2E2D-9E58-4DEA-BCF1-0595425437E8}"/>
    <hyperlink ref="B31" r:id="rId62" display="https://echa.europa.eu/substance-information/-/substanceinfo/100.031.070" xr:uid="{D07E6DBF-294F-489F-8039-5D0D1A481792}"/>
    <hyperlink ref="G31" r:id="rId63" tooltip="ECHA decision for Candidate List inclusion" display="https://echa.europa.eu/documents/10162/0594aba7-e06e-45bd-807d-3eb9bd74024c" xr:uid="{4780215F-A66A-4B58-9987-1C07594B34BD}"/>
    <hyperlink ref="I31" r:id="rId64" tooltip="Details" display="https://echa.europa.eu/candidate-list-table/-/dislist/details/0b0236e1807d8a93" xr:uid="{C2F07334-4933-40C3-902C-5B377017EA35}"/>
    <hyperlink ref="B34" r:id="rId65" display="https://echa.europa.eu/substance-information/-/substanceinfo/100.028.990" xr:uid="{99399F45-4830-487D-8276-06A68A112825}"/>
    <hyperlink ref="G34" r:id="rId66" tooltip="ECHA decision for Candidate List inclusion" display="https://echa.europa.eu/documents/10162/f7a917fb-3073-4f18-93db-d49e3587df84" xr:uid="{3A948695-2E21-474B-B1D4-4B1538D6CB2D}"/>
    <hyperlink ref="I34" r:id="rId67" tooltip="Details" display="https://echa.europa.eu/candidate-list-table/-/dislist/details/0b0236e1807da467" xr:uid="{A3B59700-4A2B-443D-89C8-E5111FED067D}"/>
    <hyperlink ref="B37" r:id="rId68" display="https://echa.europa.eu/substance-information/-/substanceinfo/100.031.227" xr:uid="{6E7351C3-7660-44A9-9722-8A379A8E21FD}"/>
    <hyperlink ref="G37" r:id="rId69" tooltip="ECHA decision for Candidate List inclusion" display="https://echa.europa.eu/documents/10162/a7314719-5b08-47ef-9ee7-daca71e06f54" xr:uid="{2F5A2046-C9AB-4BE5-A40B-912D3398590E}"/>
    <hyperlink ref="I37" r:id="rId70" tooltip="Details" display="https://echa.europa.eu/candidate-list-table/-/dislist/details/0b0236e1807de27d" xr:uid="{35C61C62-E075-486C-B874-3D015D5E6942}"/>
    <hyperlink ref="B38" r:id="rId71" display="https://echa.europa.eu/substance-information/-/substanceinfo/100.065.681" xr:uid="{223D139E-75B4-4AD0-A026-E9931DAB30A3}"/>
    <hyperlink ref="G38" r:id="rId72" tooltip="ECHA decision for Candidate List inclusion" display="https://echa.europa.eu/documents/10162/6bd3a623-dcbc-43ff-a5fa-8f710fc4053b" xr:uid="{249CA8B5-401B-4F1B-94F9-A13E31B4988F}"/>
    <hyperlink ref="I38" r:id="rId73" tooltip="Details" display="https://echa.europa.eu/candidate-list-table/-/dislist/details/0b0236e1807de416" xr:uid="{B1C7F21F-BAA1-47A3-8035-251DCC738947}"/>
    <hyperlink ref="B40" r:id="rId74" display="https://echa.europa.eu/substance-information/-/substanceinfo/100.253.517" xr:uid="{6734B74C-9357-49DA-AF38-0E1FE972A314}"/>
    <hyperlink ref="G40" r:id="rId75" tooltip="ECHA decision for Candidate List inclusion" display="https://echa.europa.eu/documents/10162/339e0894-361d-ab6c-615f-7e201376d128" xr:uid="{157DC584-B750-4D45-AADB-626A6C335FDA}"/>
    <hyperlink ref="I40" r:id="rId76" tooltip="Details" display="https://echa.europa.eu/candidate-list-table/-/dislist/details/0b0236e181f38c8a" xr:uid="{7136B677-B827-44A8-8BC5-F177DC14E2CD}"/>
    <hyperlink ref="B42" r:id="rId77" display="https://echa.europa.eu/substance-information/-/substanceinfo/100.239.161" xr:uid="{C86BF2E8-2B42-401C-9BB0-D7D0FEA6C3B9}"/>
    <hyperlink ref="G42" r:id="rId78" tooltip="ECHA decision for Candidate List inclusion" display="https://echa.europa.eu/documents/10162/917a0639-8b9d-43ce-802c-b4e82a7f20e3" xr:uid="{1406FA9B-2447-4522-BF6D-13470886B118}"/>
    <hyperlink ref="I42" r:id="rId79" tooltip="Details" display="https://echa.europa.eu/candidate-list-table/-/dislist/details/0b0236e1805908e3" xr:uid="{E814B89D-35E0-4F78-AC8A-E2CDE3AA2F33}"/>
    <hyperlink ref="B43" r:id="rId80" display="https://echa.europa.eu/substance-information/-/substanceinfo/100.029.436" xr:uid="{9709A293-03F2-4EE5-A54C-8CBAFAF3FF2C}"/>
    <hyperlink ref="G43" r:id="rId81" tooltip="ECHA decision for Candidate List inclusion" display="https://echa.europa.eu/documents/10162/9e101a56-02e0-481f-babb-e4f62d36912b" xr:uid="{29CC5AF5-E4F7-4F6A-B35D-A9E6C2754094}"/>
    <hyperlink ref="I43" r:id="rId82" tooltip="Details" display="https://echa.europa.eu/candidate-list-table/-/dislist/details/0b0236e1807de33c" xr:uid="{5E71F111-3473-4705-88BE-321E03CB9AB3}"/>
    <hyperlink ref="B45" r:id="rId83" display="https://echa.europa.eu/substance-information/-/substanceinfo/100.004.481" xr:uid="{301F01E3-2065-44B5-B87F-FEE3C6B9F4B4}"/>
    <hyperlink ref="G45" r:id="rId84" tooltip="ECHA decision for Candidate List inclusion" display="https://echa.europa.eu/documents/10162/d6b1b306-6f05-9765-204a-689334527ef9" xr:uid="{D2FA3F17-CE5C-4788-91F4-C8466BE10724}"/>
    <hyperlink ref="I45" r:id="rId85" tooltip="Details" display="https://echa.europa.eu/candidate-list-table/-/dislist/details/0b0236e182c6d9ec" xr:uid="{3EFE80DB-A589-4B1F-BC12-436390DE3CD0}"/>
    <hyperlink ref="B47" r:id="rId86" display="https://echa.europa.eu/substance-information/-/substanceinfo/100.031.196" xr:uid="{3B42B7E9-0A0C-4496-9DCE-B5AE39EE6C9D}"/>
    <hyperlink ref="G47" r:id="rId87" tooltip="ECHA decision for Candidate List inclusion" display="https://echa.europa.eu/documents/10162/cbc1bcf1-2910-4813-a818-9f2069f69b3c" xr:uid="{37D34C9B-6761-4B43-BD90-D08EF17EB302}"/>
    <hyperlink ref="I47" r:id="rId88" tooltip="Details" display="https://echa.europa.eu/candidate-list-table/-/dislist/details/0b0236e1807dcb5e" xr:uid="{0FC4CB09-2CB3-4895-AAA9-958E18A19CA3}"/>
    <hyperlink ref="B48" r:id="rId89" display="https://echa.europa.eu/substance-information/-/substanceinfo/100.029.005" xr:uid="{68D90626-2E90-424E-8342-A5BDEF4214CC}"/>
    <hyperlink ref="G48" r:id="rId90" tooltip="ECHA decision for Candidate List inclusion" display="https://echa.europa.eu/documents/10162/0f342468-8b83-48af-b1ce-c46eb9e011bf" xr:uid="{588FBF1B-2635-4BC9-BE8D-95F9DCB25693}"/>
    <hyperlink ref="I48" r:id="rId91" tooltip="Details" display="https://echa.europa.eu/candidate-list-table/-/dislist/details/0b0236e1807da5bb" xr:uid="{C9B3CD09-0D40-4955-8617-C5EE0BBAA55D}"/>
    <hyperlink ref="B51" r:id="rId92" display="https://echa.europa.eu/substance-information/-/substanceinfo/100.029.218" xr:uid="{377030E5-466F-4291-9F8F-51141872662A}"/>
    <hyperlink ref="G51" r:id="rId93" tooltip="ECHA decision for Candidate List inclusion" display="https://echa.europa.eu/documents/10162/4116dc63-d4ff-4465-b598-a81622c5f58b" xr:uid="{9113BA07-3184-4065-8721-3BC4FDD6D3D0}"/>
    <hyperlink ref="I51" r:id="rId94" tooltip="Details" display="https://echa.europa.eu/candidate-list-table/-/dislist/details/0b0236e1807da66c" xr:uid="{17DA91B1-DE93-44AD-8316-8D2E7B0C1141}"/>
    <hyperlink ref="B53" r:id="rId95" display="https://echa.europa.eu/substance-information/-/substanceinfo/100.060.007" xr:uid="{F3CDACAA-4CDF-44E3-8115-DCA201D0678A}"/>
    <hyperlink ref="G53" r:id="rId96" tooltip="ECHA decision for Candidate List inclusion" display="https://echa.europa.eu/documents/10162/30488018-7d14-42b1-90eb-8235974bf023" xr:uid="{BC3D02DD-D210-4C9E-ABF5-AD5B89269BCF}"/>
    <hyperlink ref="I53" r:id="rId97" tooltip="Details" display="https://echa.europa.eu/candidate-list-table/-/dislist/details/0b0236e1807d8743" xr:uid="{7D41F363-08A9-4158-A100-F248E469E85C}"/>
    <hyperlink ref="B56" r:id="rId98" display="https://echa.europa.eu/substance-information/-/substanceinfo/100.000.914" xr:uid="{545FBBC1-BB2C-4850-952F-8F35A05BEFAF}"/>
    <hyperlink ref="G56" r:id="rId99" tooltip="ECHA decision for Candidate List inclusion" display="https://echa.europa.eu/documents/10162/37893eb4-a79b-4982-a3f0-34438dc72904" xr:uid="{CFA5A30D-3C53-42AB-B4DA-AB2B229704A4}"/>
    <hyperlink ref="I56" r:id="rId100" tooltip="Details" display="https://echa.europa.eu/candidate-list-table/-/dislist/details/0b0236e1807dc152" xr:uid="{A6C9DC08-8B04-4A4F-8A2A-5A773452D20C}"/>
    <hyperlink ref="B57" r:id="rId101" display="https://echa.europa.eu/substance-information/-/substanceinfo/100.001.437" xr:uid="{A0FAA82C-9792-4DA7-A8A8-061F05120624}"/>
    <hyperlink ref="G57" r:id="rId102" tooltip="ECHA decision for Candidate List inclusion" display="https://echa.europa.eu/documents/10162/91535066-71da-d9b4-71cc-8d4003b7f983" xr:uid="{7FC7C578-0EE2-4AFE-8993-3D6687370C71}"/>
    <hyperlink ref="I57" r:id="rId103" tooltip="Details" display="https://echa.europa.eu/candidate-list-table/-/dislist/details/0b0236e182c6ea49" xr:uid="{A7A100AF-B8C7-423A-A3B3-7B004F8418E0}"/>
    <hyperlink ref="B58" r:id="rId104" display="https://echa.europa.eu/substance-information/-/substanceinfo/100.242.186" xr:uid="{5F31CF51-39CC-453E-9D94-6E43E2F5FE7A}"/>
    <hyperlink ref="B59" r:id="rId105" display="https://echa.europa.eu/substance-information/-/substanceinfo/100.242.185" xr:uid="{89BA1A63-C74E-461C-8006-F03A9D04EF8B}"/>
    <hyperlink ref="B60" r:id="rId106" display="https://echa.europa.eu/substance-information/-/substanceinfo/100.006.184" xr:uid="{BBE06660-F6A6-4340-A235-315FB28FC66B}"/>
    <hyperlink ref="B61" r:id="rId107" display="https://echa.europa.eu/substance-information/-/substanceinfo/100.242.187" xr:uid="{D59CF1CE-D9F7-4137-9612-2DDF2927B9C5}"/>
    <hyperlink ref="G58" r:id="rId108" tooltip="ECHA decision for Candidate List inclusion" display="https://echa.europa.eu/documents/10162/725df6cb-070c-48c9-89a5-500ee2dabe16" xr:uid="{BA15D6B6-25EC-4DC5-BDE8-15EF25295C21}"/>
    <hyperlink ref="I58" r:id="rId109" tooltip="Details" display="https://echa.europa.eu/candidate-list-table/-/dislist/details/0b0236e1808db499" xr:uid="{5231CD81-0001-49D2-A7CF-68AEB408A2B4}"/>
    <hyperlink ref="B62" r:id="rId110" display="https://echa.europa.eu/substance-information/-/substanceinfo/100.244.691" xr:uid="{F0653067-7DF1-46B4-8C0A-454C8C22363C}"/>
    <hyperlink ref="G62" r:id="rId111" tooltip="ECHA decision for Candidate List inclusion" display="https://echa.europa.eu/documents/10162/20a23653-34b1-bb48-4887-7ea77bedc637" xr:uid="{094A35D7-C44A-4739-BCA4-C5224ECC4382}"/>
    <hyperlink ref="I62" r:id="rId112" tooltip="Details" display="https://echa.europa.eu/candidate-list-table/-/dislist/details/0b0236e18184a0e1" xr:uid="{D5DB6C3D-1A4E-4CE9-8FA3-9E870C69E4C9}"/>
    <hyperlink ref="B64" r:id="rId113" display="https://echa.europa.eu/substance-information/-/substanceinfo/100.051.272" xr:uid="{7E03E76D-EBAA-45A8-A7EA-F74968D0E71C}"/>
    <hyperlink ref="G64" r:id="rId114" tooltip="ECHA decision for Candidate List inclusion" display="https://echa.europa.eu/documents/10162/756bf74c-275b-4779-8d92-83fc3ac27318" xr:uid="{EA3BF21E-74E9-49B4-B9CE-643D66BE6137}"/>
    <hyperlink ref="I64" r:id="rId115" tooltip="Details" display="https://echa.europa.eu/candidate-list-table/-/dislist/details/0b0236e1807dcc01" xr:uid="{5588E563-AD25-4619-BD65-621C9A50DB3F}"/>
    <hyperlink ref="B65" r:id="rId116" display="https://echa.europa.eu/substance-information/-/substanceinfo/100.031.867" xr:uid="{B6A246FD-4EF2-43C1-8C6B-EF64E701EFAD}"/>
    <hyperlink ref="G65" r:id="rId117" tooltip="ECHA decision for Candidate List inclusion" display="https://echa.europa.eu/documents/10162/664946a7-1fba-487d-8d28-f47de7fb3a5c" xr:uid="{2FBE82CC-92C0-49C0-A975-F6993C709D7D}"/>
    <hyperlink ref="I65" r:id="rId118" tooltip="Details" display="https://echa.europa.eu/candidate-list-table/-/dislist/details/0b0236e1807ddc58" xr:uid="{AFA823AE-9F43-41A4-9954-3CF6659660E5}"/>
    <hyperlink ref="B66" r:id="rId119" display="https://echa.europa.eu/substance-information/-/substanceinfo/100.005.817" xr:uid="{78D58C14-A363-450D-9F9D-32933C96D749}"/>
    <hyperlink ref="G66" r:id="rId120" tooltip="ECHA decision for Candidate List inclusion" display="https://echa.europa.eu/documents/10162/092663e6-b14a-4a06-aadf-fc0e56bc0a23" xr:uid="{65C57AEF-7DF6-4FDD-B13B-1C0B1C09BFDE}"/>
    <hyperlink ref="I66" r:id="rId121" tooltip="Details" display="https://echa.europa.eu/candidate-list-table/-/dislist/details/0b0236e1807db2ba" xr:uid="{E46FBFEE-CD3E-4BD0-AD32-704AACB0D799}"/>
    <hyperlink ref="B68" r:id="rId122" display="https://echa.europa.eu/substance-information/-/substanceinfo/100.069.747" xr:uid="{3F19A522-7473-453B-9220-6ED33DCCC597}"/>
    <hyperlink ref="G68" r:id="rId123" tooltip="ECHA decision for Candidate List inclusion" display="https://echa.europa.eu/documents/10162/0df4a67b-03ac-4468-b6b5-6526237f92ba" xr:uid="{8F665CD4-2427-4E67-ACA1-9914F121497E}"/>
    <hyperlink ref="I68" r:id="rId124" tooltip="Details" display="https://echa.europa.eu/candidate-list-table/-/dislist/details/0b0236e1807dd5ad" xr:uid="{3DE85D88-E976-4B6D-8721-086AE745AA1D}"/>
    <hyperlink ref="B69" r:id="rId125" display="https://echa.europa.eu/substance-information/-/substanceinfo/100.001.165" xr:uid="{D0EC9DEB-3FA6-4830-97D7-60ECC3AC50B5}"/>
    <hyperlink ref="G69" r:id="rId126" tooltip="ECHA decision for Candidate List inclusion" display="https://echa.europa.eu/documents/10162/c11b5b68-67f4-8044-53a6-26759a106c80" xr:uid="{119E0654-0BEA-4139-858D-A66F2A1D9CB5}"/>
    <hyperlink ref="I69" r:id="rId127" tooltip="Details" display="https://echa.europa.eu/candidate-list-table/-/dislist/details/0b0236e180e22a96" xr:uid="{621CBC20-DC55-4014-87D6-9C967964DD9B}"/>
    <hyperlink ref="B70" r:id="rId128" display="https://echa.europa.eu/substance-information/-/substanceinfo/100.013.851" xr:uid="{435FF03F-0D1C-4CAF-96CF-000110189E36}"/>
    <hyperlink ref="G70" r:id="rId129" tooltip="ECHA decision for Candidate List inclusion" display="https://echa.europa.eu/documents/10162/97af2122-f294-472c-9cc8-978f116c6929" xr:uid="{5D0275BB-FDE2-4A01-8496-C915FA6A26F3}"/>
    <hyperlink ref="I70" r:id="rId130" tooltip="Details" display="https://echa.europa.eu/candidate-list-table/-/dislist/details/0b0236e1807dc54f" xr:uid="{C72791B0-B5D1-4206-AEA8-A8E6E95940D8}"/>
    <hyperlink ref="B71" r:id="rId131" display="https://echa.europa.eu/substance-information/-/substanceinfo/100.008.307" xr:uid="{CD12A646-E31E-4D96-A62A-B35DCCD64A6C}"/>
    <hyperlink ref="G71" r:id="rId132" tooltip="ECHA decision for Candidate List inclusion" display="https://echa.europa.eu/documents/10162/2be7bcbf-f797-c28c-2c67-939664155c7c" xr:uid="{C4417CF0-5ABE-4D0F-90B6-3FBE030187B6}"/>
    <hyperlink ref="I71" r:id="rId133" tooltip="Details" display="https://echa.europa.eu/candidate-list-table/-/dislist/details/0b0236e18263bf5e" xr:uid="{3552946C-3D7B-4DAB-BA31-534389647DFF}"/>
    <hyperlink ref="B73" r:id="rId134" display="https://echa.europa.eu/substance-information/-/substanceinfo/100.002.209" xr:uid="{9C4902EB-32D9-419E-B369-30CF0C56AAAC}"/>
    <hyperlink ref="G73" r:id="rId135" tooltip="ECHA decision for Candidate List inclusion" display="https://echa.europa.eu/documents/10162/953517bb-4055-4a5b-9ed7-4bb69c3b96e7" xr:uid="{FEA353B2-95A1-49C3-9D0C-BC98744657D8}"/>
    <hyperlink ref="I73" r:id="rId136" tooltip="Details" display="https://echa.europa.eu/candidate-list-table/-/dislist/details/0b0236e1807dbdfe" xr:uid="{0F7F824B-5F8D-4D93-BB41-802E9759E620}"/>
    <hyperlink ref="B74" r:id="rId137" display="https://echa.europa.eu/substance-information/-/substanceinfo/100.002.357" xr:uid="{A4986D2C-4E44-49C6-B858-EC1D38F28557}"/>
    <hyperlink ref="G74" r:id="rId138" tooltip="ECHA decision for Candidate List inclusion" display="https://echa.europa.eu/documents/10162/d7aaf254-b61a-48a2-9f03-9c49bd0164c1" xr:uid="{D0F1A015-100C-495B-A813-2F75985D13E3}"/>
    <hyperlink ref="I74" r:id="rId139" tooltip="Details" display="https://echa.europa.eu/candidate-list-table/-/dislist/details/0b0236e1807de7f1" xr:uid="{BB994C70-DDFB-4C8E-ADD8-143B64722E71}"/>
    <hyperlink ref="B75" r:id="rId140" display="https://echa.europa.eu/substance-information/-/substanceinfo/100.244.606" xr:uid="{827991AC-5A49-471E-9A92-7CCAA9013CB0}"/>
    <hyperlink ref="B76" r:id="rId141" display="https://echa.europa.eu/substance-information/-/substanceinfo/100.244.605" xr:uid="{C74F1A90-5D9C-413F-8F24-316B7AC178F1}"/>
    <hyperlink ref="B77" r:id="rId142" display="https://echa.europa.eu/substance-information/-/substanceinfo/100.019.518" xr:uid="{538F1467-8CBB-4244-BCD3-90E40E72D386}"/>
    <hyperlink ref="B78" r:id="rId143" display="https://echa.europa.eu/substance-information/-/substanceinfo/100.005.819" xr:uid="{628CC30D-03AA-49AC-9F39-3C3703B3FD53}"/>
    <hyperlink ref="G75" r:id="rId144" tooltip="ECHA decision for Candidate List inclusion" display="https://echa.europa.eu/documents/10162/df3daa02-0c97-2c3a-2c7b-90c267642086" xr:uid="{9BE1B081-1D4B-4F39-8E63-0345CE3D8B7F}"/>
    <hyperlink ref="I75" r:id="rId145" tooltip="Details" display="https://echa.europa.eu/candidate-list-table/-/dislist/details/0b0236e180e22a1a" xr:uid="{9B70B490-7EB4-4125-A2B9-E0A4C97DBBD7}"/>
    <hyperlink ref="B79" r:id="rId146" display="https://echa.europa.eu/substance-information/-/substanceinfo/100.002.469" xr:uid="{568A52EB-BEFC-414C-B573-997BC127D812}"/>
    <hyperlink ref="G79" r:id="rId147" tooltip="ECHA decision for Candidate List inclusion" display="https://echa.europa.eu/documents/10162/bcde2926-a00e-4389-8e48-67122bceba67" xr:uid="{4F0C7CC3-12BA-4009-A228-DACBAB63896A}"/>
    <hyperlink ref="I79" r:id="rId148" tooltip="Details" display="https://echa.europa.eu/candidate-list-table/-/dislist/details/0b0236e1808dad85" xr:uid="{26071AB2-6151-44ED-9C60-06A1727E835D}"/>
    <hyperlink ref="B80" r:id="rId149" display="https://echa.europa.eu/substance-information/-/substanceinfo/100.239.159" xr:uid="{BB6FC068-B174-4B9F-AAF6-DCB16483E1E5}"/>
    <hyperlink ref="G80" r:id="rId150" tooltip="ECHA decision for Candidate List inclusion" display="https://echa.europa.eu/documents/10162/d54fc5db-a2c6-4b1c-9000-e398645ad294" xr:uid="{14D63BAD-DABC-48BD-A267-62D08AC8818E}"/>
    <hyperlink ref="I80" r:id="rId151" tooltip="Details" display="https://echa.europa.eu/candidate-list-table/-/dislist/details/0b0236e1807db637" xr:uid="{8A5F707C-02D0-4F21-9EB5-A31BA9F3BF25}"/>
    <hyperlink ref="B81" r:id="rId152" display="https://echa.europa.eu/substance-information/-/substanceinfo/100.001.075" xr:uid="{19F246DD-D0CB-433D-9B1E-5CDF90431DF7}"/>
    <hyperlink ref="G81" r:id="rId153" tooltip="ECHA decision for Candidate List inclusion" display="https://echa.europa.eu/documents/10162/2d6d4c98-5c55-41ff-89e0-6557aed1c003" xr:uid="{D2F728F5-E120-43EC-BE2C-8E292D131F1E}"/>
    <hyperlink ref="I81" r:id="rId154" tooltip="Details" display="https://echa.europa.eu/candidate-list-table/-/dislist/details/0b0236e1807de488" xr:uid="{101C5C33-2214-4806-8B25-D9BC763DC765}"/>
    <hyperlink ref="B82" r:id="rId155" display="https://echa.europa.eu/substance-information/-/substanceinfo/100.000.617" xr:uid="{C2D3A6E2-F46A-4F6D-B199-5D0F51D3A055}"/>
    <hyperlink ref="G82" r:id="rId156" tooltip="ECHA decision for Candidate List inclusion" display="https://echa.europa.eu/documents/10162/52c73750-c192-457c-9c48-2bd9776cec88" xr:uid="{E3CB09EB-5AB8-457E-8CB8-50BAFB4293C9}"/>
    <hyperlink ref="I82" r:id="rId157" tooltip="Details" display="https://echa.europa.eu/candidate-list-table/-/dislist/details/0b0236e1807dec94" xr:uid="{D59C6E82-509E-4A3D-8522-4D9A05B81835}"/>
    <hyperlink ref="B83" r:id="rId158" display="https://echa.europa.eu/substance-information/-/substanceinfo/100.004.389" xr:uid="{224D65AC-1DF5-4CEA-86EE-49F36571D953}"/>
    <hyperlink ref="G83" r:id="rId159" tooltip="ECHA decision for Candidate List inclusion" display="https://echa.europa.eu/documents/10162/65231f68-fe7a-4712-9f3a-99a9fdfb7dea" xr:uid="{2AAA8EB3-F8AB-416D-818F-51F143A66D46}"/>
    <hyperlink ref="I83" r:id="rId160" tooltip="Details" display="https://echa.europa.eu/candidate-list-table/-/dislist/details/0b0236e1807dbb5e" xr:uid="{1DA9EC42-6105-4F63-92A5-F830312F88D0}"/>
    <hyperlink ref="B84" r:id="rId161" display="https://echa.europa.eu/substance-information/-/substanceinfo/100.002.691" xr:uid="{B291ADD6-40A6-4413-B22E-1BE0B6AF91E1}"/>
    <hyperlink ref="G84" r:id="rId162" tooltip="ECHA decision for Candidate List inclusion" display="https://echa.europa.eu/documents/10162/55c7a0fd-13f8-41bd-b1b2-123cdeef4434" xr:uid="{527D2831-B80E-416F-A779-E0B0268F50A8}"/>
    <hyperlink ref="I84" r:id="rId163" tooltip="Details" display="https://echa.europa.eu/candidate-list-table/-/dislist/details/0b0236e1807dc403" xr:uid="{38EDD49F-4A6D-4D6B-A7ED-7C312B756A83}"/>
    <hyperlink ref="B85" r:id="rId164" display="https://echa.europa.eu/substance-information/-/substanceinfo/100.000.800" xr:uid="{E48B0A1F-CFDD-4D8B-A48A-4AD917AD6463}"/>
    <hyperlink ref="G85" r:id="rId165" tooltip="ECHA decision for Candidate List inclusion" display="https://echa.europa.eu/documents/10162/005a9afb-2a53-41df-8711-5c28765c6e6b" xr:uid="{028408E6-F932-44B4-BECE-226D711B0FAF}"/>
    <hyperlink ref="I85" r:id="rId166" tooltip="Details" display="https://echa.europa.eu/candidate-list-table/-/dislist/details/0b0236e1807dbcaa" xr:uid="{C2075C9C-EE68-412F-B8F4-72189EFBD58A}"/>
    <hyperlink ref="B87" r:id="rId167" display="https://echa.europa.eu/substance-information/-/substanceinfo/100.009.904" xr:uid="{5525D084-460B-47AF-92CE-308A795DF5E8}"/>
    <hyperlink ref="G87" r:id="rId168" tooltip="ECHA decision for Candidate List inclusion" display="https://echa.europa.eu/documents/10162/afb7a0e1-9222-4385-88cf-71c0b06191d0" xr:uid="{06F4FF5D-12F7-4918-B65A-C73EBE4D02C0}"/>
    <hyperlink ref="I87" r:id="rId169" tooltip="Details" display="https://echa.europa.eu/candidate-list-table/-/dislist/details/0b0236e1807dd22f" xr:uid="{E3922568-C54F-4171-AC80-FF3DC839E3BE}"/>
    <hyperlink ref="B88" r:id="rId170" display="https://echa.europa.eu/substance-information/-/substanceinfo/100.100.365" xr:uid="{FBDD5990-8939-48AC-B218-BB40B2955981}"/>
    <hyperlink ref="G88" r:id="rId171" tooltip="ECHA decision for Candidate List inclusion" display="https://echa.europa.eu/documents/10162/670a5290-68d3-4b88-83e8-6c06a4e430a8" xr:uid="{E35C7E68-B1C3-488E-B10C-3A66EE805BE8}"/>
    <hyperlink ref="I88" r:id="rId172" tooltip="Details" display="https://echa.europa.eu/candidate-list-table/-/dislist/details/0b0236e1807dccc4" xr:uid="{F2E9B834-21FE-40F5-BE59-FC9AD8C0B6A6}"/>
    <hyperlink ref="B90" r:id="rId173" display="https://echa.europa.eu/substance-information/-/substanceinfo/100.032.467" xr:uid="{4D5281BF-5A0B-44BF-B217-D2B82624CF98}"/>
    <hyperlink ref="G90" r:id="rId174" tooltip="ECHA decision for Candidate List inclusion" display="https://echa.europa.eu/documents/10162/01818c6d-bcc9-4136-9eec-888823ae5fb0" xr:uid="{274BAA99-5E15-4A08-A7DE-CD723C19826D}"/>
    <hyperlink ref="I90" r:id="rId175" tooltip="Details" display="https://echa.europa.eu/candidate-list-table/-/dislist/details/0b0236e1807de11b" xr:uid="{3FBB0F90-7A48-4CBB-AD91-74AE66D03A20}"/>
    <hyperlink ref="B91" r:id="rId176" display="https://echa.europa.eu/substance-information/-/substanceinfo/100.031.841" xr:uid="{CFE0D45F-8B2C-4D7D-99D2-DFFF20A30A3E}"/>
    <hyperlink ref="G91" r:id="rId177" tooltip="ECHA decision for Candidate List inclusion" display="https://echa.europa.eu/documents/10162/933f22c2-cfa6-4126-b0a5-3ba33ce75487" xr:uid="{A686A7E0-3561-4FCF-974F-AB6B68A887AB}"/>
    <hyperlink ref="I91" r:id="rId178" tooltip="Details" display="https://echa.europa.eu/candidate-list-table/-/dislist/details/0b0236e1807ddfab" xr:uid="{99138501-2FA0-4E4B-86EB-DD16A005913D}"/>
    <hyperlink ref="B92" r:id="rId179" display="https://echa.europa.eu/substance-information/-/substanceinfo/100.014.267" xr:uid="{CC985BF4-22AC-48DE-A81D-257F6036506A}"/>
    <hyperlink ref="G92" r:id="rId180" tooltip="ECHA decision for Candidate List inclusion" display="https://echa.europa.eu/documents/10162/7d4b0549-413a-4642-ac69-069566c2f624" xr:uid="{C35792FB-ACF7-4731-9880-80A6AB93437F}"/>
    <hyperlink ref="I92" r:id="rId181" tooltip="Details" display="https://echa.europa.eu/candidate-list-table/-/dislist/details/0b0236e1807d95e1" xr:uid="{EFF413B0-45A7-4CDF-AB10-570D8A155B0E}"/>
    <hyperlink ref="B94" r:id="rId182" display="https://echa.europa.eu/substance-information/-/substanceinfo/100.035.703" xr:uid="{4EAD8C85-43BF-48B4-BEFA-BD5E054F5413}"/>
    <hyperlink ref="G94" r:id="rId183" tooltip="ECHA decision for Candidate List inclusion" display="https://echa.europa.eu/documents/10162/9f6e771e-a50c-4079-9a1a-1d2441ed0033" xr:uid="{8A64D466-0FD7-4C8F-847F-B5CA93EE8D4F}"/>
    <hyperlink ref="I94" r:id="rId184" tooltip="Details" display="https://echa.europa.eu/candidate-list-table/-/dislist/details/0b0236e1807dc006" xr:uid="{BC8B1CAD-619E-40DE-A19B-7E72382759E0}"/>
    <hyperlink ref="B95" r:id="rId185" display="https://echa.europa.eu/substance-information/-/substanceinfo/100.031.672" xr:uid="{0AF03C18-6DF1-44FE-BCDC-CB415AD8E202}"/>
    <hyperlink ref="G95" r:id="rId186" tooltip="ECHA decision for Candidate List inclusion" display="https://echa.europa.eu/documents/10162/23bfbbe6-9985-42fe-b401-a7df81ec12cc" xr:uid="{C4850852-456E-473F-B01F-37D571F0216D}"/>
    <hyperlink ref="I95" r:id="rId187" tooltip="Details" display="https://echa.europa.eu/candidate-list-table/-/dislist/details/0b0236e1807ddb0b" xr:uid="{6D760AE0-2071-4ECB-A348-08BBD06AC672}"/>
    <hyperlink ref="B96" r:id="rId188" display="https://echa.europa.eu/substance-information/-/substanceinfo/100.013.880" xr:uid="{7D74F8B1-3B55-457F-B4A1-6952D262B663}"/>
    <hyperlink ref="G96" r:id="rId189" tooltip="ECHA decision for Candidate List inclusion" display="https://echa.europa.eu/documents/10162/ea71029e-f8de-4e5d-a393-6961aefd6e14" xr:uid="{5866B22F-7C38-4A51-9339-D9A7B53D0763}"/>
    <hyperlink ref="I96" r:id="rId190" tooltip="Details" display="https://echa.europa.eu/candidate-list-table/-/dislist/details/0b0236e1807dc49b" xr:uid="{A82479D9-5359-4D11-8E09-78A9D7D9DE1B}"/>
    <hyperlink ref="B97" r:id="rId191" display="https://echa.europa.eu/substance-information/-/substanceinfo/100.029.149" xr:uid="{D28DBD2A-A9E7-4F55-B7DA-ECA3A10B1315}"/>
    <hyperlink ref="G97" r:id="rId192" tooltip="ECHA decision for Candidate List inclusion" display="https://echa.europa.eu/documents/10162/ebdb28e4-ea63-4f11-8b2e-c299ad5ebd07" xr:uid="{9857C0FB-8243-45BE-B466-C610FA931F3C}"/>
    <hyperlink ref="I97" r:id="rId193" tooltip="Details" display="https://echa.europa.eu/candidate-list-table/-/dislist/details/0b0236e1807d8c75" xr:uid="{E46638F7-6EEE-4058-8ED2-2A54163B581A}"/>
    <hyperlink ref="B99" r:id="rId194" display="https://echa.europa.eu/substance-information/-/substanceinfo/100.026.669" xr:uid="{21601838-D2EE-4AF2-8C25-BDCBDF907038}"/>
    <hyperlink ref="G99" r:id="rId195" tooltip="ECHA decision for Candidate List inclusion" display="https://echa.europa.eu/documents/10162/3a01a0ae-69e4-4b0c-8d87-e5c42e8586a3" xr:uid="{C92EAFB2-A34C-45E3-B28A-CC94AE5074F7}"/>
    <hyperlink ref="I99" r:id="rId196" tooltip="Details" display="https://echa.europa.eu/candidate-list-table/-/dislist/details/0b0236e1807dc1fa" xr:uid="{ECA88153-CF4B-4E36-89C7-5442906A05AC}"/>
    <hyperlink ref="B100" r:id="rId197" display="https://echa.europa.eu/substance-information/-/substanceinfo/100.030.210" xr:uid="{DDBA892D-F0BE-4C5E-8AA2-170B61267889}"/>
    <hyperlink ref="G100" r:id="rId198" tooltip="ECHA decision for Candidate List inclusion" display="https://echa.europa.eu/documents/10162/e1c55ba4-1f9a-4633-b4c3-fdaba005b095" xr:uid="{E09CE10D-515B-4DB4-9DAD-16B4E74B8EAE}"/>
    <hyperlink ref="I100" r:id="rId199" tooltip="Details" display="https://echa.europa.eu/candidate-list-table/-/dislist/details/0b0236e1807dc7f6" xr:uid="{52EE6DE4-B372-48D5-9F51-11A5D55BE779}"/>
    <hyperlink ref="B101" r:id="rId200" display="https://echa.europa.eu/substance-information/-/substanceinfo/100.033.206" xr:uid="{82B983D9-17BE-4F2E-BCF8-593349B16E18}"/>
    <hyperlink ref="G101" r:id="rId201" tooltip="ECHA decision for Candidate List inclusion" display="https://echa.europa.eu/documents/10162/defeb72b-e314-4707-b01d-dd25464eb5f1" xr:uid="{4ED1AFF5-CF49-4C90-844D-08A99080B291}"/>
    <hyperlink ref="I101" r:id="rId202" tooltip="Details" display="https://echa.europa.eu/candidate-list-table/-/dislist/details/0b0236e1807dbf52" xr:uid="{8D82DC5A-2666-481D-86B6-71446FAC23E4}"/>
    <hyperlink ref="B102" r:id="rId203" display="https://echa.europa.eu/substance-information/-/substanceinfo/100.005.551" xr:uid="{0C847723-D811-4966-A175-9BF34D3D1DF6}"/>
    <hyperlink ref="G102" r:id="rId204" tooltip="ECHA decision for Candidate List inclusion" display="https://echa.europa.eu/documents/10162/ff4184dc-c595-4dc8-8241-941c073f2221" xr:uid="{31817230-A305-4B53-B114-3A68A8D7CAC5}"/>
    <hyperlink ref="I102" r:id="rId205" tooltip="Details" display="https://echa.europa.eu/candidate-list-table/-/dislist/details/0b0236e1807dead0" xr:uid="{295B47E5-0FF5-4370-8858-61D3099E9FEF}"/>
    <hyperlink ref="B103" r:id="rId206" display="https://echa.europa.eu/substance-information/-/substanceinfo/100.040.052" xr:uid="{ED17D1A3-4DDC-47DD-B0ED-6AA98C3F3088}"/>
    <hyperlink ref="G103" r:id="rId207" tooltip="ECHA decision for Candidate List inclusion" display="https://echa.europa.eu/documents/10162/a6f8212c-590f-469a-b6c1-f40f234e4518" xr:uid="{B9656DE4-5CCD-4EC8-8FF5-F51702B4584F}"/>
    <hyperlink ref="I103" r:id="rId208" tooltip="Details" display="https://echa.europa.eu/candidate-list-table/-/dislist/details/0b0236e1807dc75a" xr:uid="{8B800B3A-2C43-4865-9A4B-2E36E46FE548}"/>
    <hyperlink ref="B104" r:id="rId209" display="https://echa.europa.eu/substance-information/-/substanceinfo/100.032.496" xr:uid="{70F08981-92F0-4EF9-B102-C317D45F3738}"/>
    <hyperlink ref="G104" r:id="rId210" tooltip="ECHA decision for Candidate List inclusion" display="https://echa.europa.eu/documents/10162/9a10159e-0846-488b-8fdb-5162e2bf97f4" xr:uid="{73485729-0C84-4B3F-A42A-247A86F807D6}"/>
    <hyperlink ref="I104" r:id="rId211" tooltip="Details" display="https://echa.europa.eu/candidate-list-table/-/dislist/details/0b0236e1807d967c" xr:uid="{9EB32B08-462A-48E9-9164-CBEF1145D4F2}"/>
    <hyperlink ref="B106" r:id="rId212" display="https://echa.europa.eu/substance-information/-/substanceinfo/100.028.951" xr:uid="{13B9987C-26AF-4950-A6C1-87A30A583425}"/>
    <hyperlink ref="G106" r:id="rId213" tooltip="ECHA decision for Candidate List inclusion" display="https://echa.europa.eu/documents/10162/1f928dd4-69c2-494d-8d94-08699be302e5" xr:uid="{886F08DF-F9D9-4A92-A8D8-42F74B05D2B1}"/>
    <hyperlink ref="I106" r:id="rId214" tooltip="Details" display="https://echa.europa.eu/candidate-list-table/-/dislist/details/0b0236e1807d972b" xr:uid="{824CD551-9B9A-4B9F-BA9B-4164AA5FF108}"/>
    <hyperlink ref="B108" r:id="rId215" display="https://echa.europa.eu/substance-information/-/substanceinfo/100.034.064" xr:uid="{BCA8CB15-E54F-4BE0-94A9-BDF9DA96242E}"/>
    <hyperlink ref="G108" r:id="rId216" tooltip="ECHA decision for Candidate List inclusion" display="https://echa.europa.eu/documents/10162/56f43ea4-a623-4d5e-b741-fee1fef7e771" xr:uid="{6EA96DBC-6E6E-49D8-BF68-AC74CED9345C}"/>
    <hyperlink ref="I108" r:id="rId217" tooltip="Details" display="https://echa.europa.eu/candidate-list-table/-/dislist/details/0b0236e1807dc6a7" xr:uid="{A4412D50-A74B-4CCC-9C51-5B000E7744C2}"/>
    <hyperlink ref="B109" r:id="rId218" display="https://echa.europa.eu/substance-information/-/substanceinfo/100.028.273" xr:uid="{1AD033DC-694E-434C-9F5E-64D0A07A8156}"/>
    <hyperlink ref="G109" r:id="rId219" tooltip="ECHA decision for Candidate List inclusion" display="https://echa.europa.eu/documents/10162/61ac8d81-6ea2-6ad0-ffef-95037c9182ce" xr:uid="{D60C7346-A942-4929-BA4F-A6C4EFFB458B}"/>
    <hyperlink ref="I109" r:id="rId220" tooltip="Details" display="https://echa.europa.eu/candidate-list-table/-/dislist/details/0b0236e182607ea6" xr:uid="{E5804DC0-5F2D-4267-8CFB-CCF4DFBF3FB5}"/>
    <hyperlink ref="B110" r:id="rId221" display="https://echa.europa.eu/substance-information/-/substanceinfo/100.002.280" xr:uid="{BFDF1599-BD7D-45FE-B801-3EDC89516E2A}"/>
    <hyperlink ref="G110" r:id="rId222" tooltip="ECHA decision for Candidate List inclusion" display="https://echa.europa.eu/documents/10162/e01d8301-5596-4905-98ad-f17eb9455241" xr:uid="{A3E3CF8D-AA32-42BE-BF44-4EA2CB6CB68D}"/>
    <hyperlink ref="I110" r:id="rId223" tooltip="Details" display="https://echa.europa.eu/candidate-list-table/-/dislist/details/0b0236e1807ded4f" xr:uid="{7292D6F8-EB1C-4D8F-A111-B302F7393797}"/>
    <hyperlink ref="B111" r:id="rId224" display="https://echa.europa.eu/substance-information/-/substanceinfo/100.005.560" xr:uid="{8B23CD63-DAAE-486C-A2D7-81835B3D4BA1}"/>
    <hyperlink ref="G111" r:id="rId225" tooltip="ECHA decision for Candidate List inclusion" display="https://echa.europa.eu/documents/10162/c5b972a9-f57f-4fd5-8177-04b4e46c5e93" xr:uid="{39946E72-229A-4EF7-9842-741DCD21DCB5}"/>
    <hyperlink ref="I111" r:id="rId226" tooltip="Details" display="https://echa.europa.eu/candidate-list-table/-/dislist/details/0b0236e1807da31d" xr:uid="{2FA3BAF1-D5E0-4E37-836A-C08A13643EB5}"/>
    <hyperlink ref="B112" r:id="rId227" display="https://echa.europa.eu/substance-information/-/substanceinfo/100.239.158" xr:uid="{D5B51015-DAD2-4C05-8FF1-D0A8CE238C73}"/>
    <hyperlink ref="B114" r:id="rId228" display="https://echa.europa.eu/substance-information/-/substanceinfo/100.039.141" xr:uid="{59105B71-F2DF-4C41-AF44-A24406E5E516}"/>
    <hyperlink ref="B115" r:id="rId229" display="https://echa.europa.eu/substance-information/-/substanceinfo/100.055.043" xr:uid="{EAE7E188-1C3A-4641-824B-9194DD4505DF}"/>
    <hyperlink ref="B116" r:id="rId230" display="https://echa.europa.eu/substance-information/-/substanceinfo/100.051.216" xr:uid="{84AC3783-B751-4560-BB3B-FCB51C0DB0DD}"/>
    <hyperlink ref="B117" r:id="rId231" display="https://echa.europa.eu/substance-information/-/substanceinfo/100.042.798" xr:uid="{42732FCB-3A01-4398-8D85-273105F4AE84}"/>
    <hyperlink ref="G112" r:id="rId232" tooltip="ECHA decision for Candidate List inclusion" display="https://echa.europa.eu/documents/10162/81052549-dd49-40b5-9388-b5a72a1a3fb3" xr:uid="{92BC95B9-B851-4E8A-A83D-3E05025D13C3}"/>
    <hyperlink ref="I112" r:id="rId233" tooltip="Details" display="https://echa.europa.eu/candidate-list-table/-/dislist/details/0b0236e1807de9d4" xr:uid="{C12CDB54-CD03-4D16-9459-37024316335E}"/>
    <hyperlink ref="B118" r:id="rId234" display="https://echa.europa.eu/substance-information/-/substanceinfo/100.239.157" xr:uid="{A44BA4E7-1A02-47BE-AD59-52230157E8B7}"/>
    <hyperlink ref="B120" r:id="rId235" display="https://echa.europa.eu/substance-information/-/substanceinfo/100.130.841" xr:uid="{777C1F41-5308-4805-9FE1-45F2068FFB7C}"/>
    <hyperlink ref="B121" r:id="rId236" display="https://echa.europa.eu/substance-information/-/substanceinfo/100.131.015" xr:uid="{42E1322B-D3DE-4F58-9548-C37E47E6F213}"/>
    <hyperlink ref="B122" r:id="rId237" display="https://echa.europa.eu/substance-information/-/substanceinfo/100.042.848" xr:uid="{4751ACF8-785D-4C44-83FB-58146B21517E}"/>
    <hyperlink ref="B123" r:id="rId238" display="https://echa.europa.eu/substance-information/-/substanceinfo/100.019.724" xr:uid="{C58A06B4-5DE6-47DA-A85F-A5DD4B8FACBA}"/>
    <hyperlink ref="B124" r:id="rId239" display="https://echa.europa.eu/substance-information/-/substanceinfo/100.131.125" xr:uid="{107A2AB0-31B5-4D66-9CB8-BEBF81C6EACA}"/>
    <hyperlink ref="G118" r:id="rId240" tooltip="ECHA decision for Candidate List inclusion" display="https://echa.europa.eu/documents/10162/471aceac-4e5e-4c53-a4b2-23159a290893" xr:uid="{C650D428-75B6-4B3F-A676-0FD5ED414C58}"/>
    <hyperlink ref="I118" r:id="rId241" tooltip="Details" display="https://echa.europa.eu/candidate-list-table/-/dislist/details/0b0236e1807d8e7e" xr:uid="{112C816E-F605-423C-B0BA-6BA63962432E}"/>
    <hyperlink ref="B125" r:id="rId242" display="https://echa.europa.eu/substance-information/-/substanceinfo/100.006.186" xr:uid="{854BAF61-F2B7-4C92-A3CE-89158A6B4B3E}"/>
    <hyperlink ref="G125" r:id="rId243" tooltip="ECHA decision for Candidate List inclusion" display="https://echa.europa.eu/documents/10162/bb2caa51-1bcc-407b-b587-91d4ac23b564" xr:uid="{F527F478-422E-43EB-B095-2DE7EE9857AA}"/>
    <hyperlink ref="I125" r:id="rId244" tooltip="Details" display="https://echa.europa.eu/candidate-list-table/-/dislist/details/0b0236e1807dd647" xr:uid="{0A3C6333-338B-472E-A027-D4E4E13D5EA7}"/>
    <hyperlink ref="B126" r:id="rId245" display="https://echa.europa.eu/substance-information/-/substanceinfo/100.016.515" xr:uid="{479D932B-C41A-49EE-9529-BD96CE62CBA1}"/>
    <hyperlink ref="G126" r:id="rId246" tooltip="ECHA decision for Candidate List inclusion" display="https://echa.europa.eu/documents/10162/02881bec-75ad-4e83-a9bb-c9f6dc81042e" xr:uid="{E2E85CF4-8043-4DB3-BE53-974FA02B62AD}"/>
    <hyperlink ref="I126" r:id="rId247" tooltip="Details" display="https://echa.europa.eu/candidate-list-table/-/dislist/details/0b0236e1807dd43c" xr:uid="{36B9AF9C-0E41-4BB8-ADB1-F78F176CF604}"/>
    <hyperlink ref="B127" r:id="rId248" display="https://echa.europa.eu/substance-information/-/substanceinfo/100.003.390" xr:uid="{C71446C7-1C2F-4D12-B13F-9C7180579A80}"/>
    <hyperlink ref="G127" r:id="rId249" tooltip="ECHA decision for Candidate List inclusion" display="https://echa.europa.eu/documents/10162/1986ed9a-a382-4409-8faf-abd0f9af440a" xr:uid="{0F21440C-034A-413B-87B3-F87FC8799828}"/>
    <hyperlink ref="I127" r:id="rId250" tooltip="Details" display="https://echa.europa.eu/candidate-list-table/-/dislist/details/0b0236e1807dbd66" xr:uid="{ACCF1570-4B66-48FA-826E-F36B4F9C8A2F}"/>
    <hyperlink ref="B128" r:id="rId251" display="https://echa.europa.eu/substance-information/-/substanceinfo/100.000.766" xr:uid="{15555B5B-CD24-4BC8-BFE5-7363C8F7FA0E}"/>
    <hyperlink ref="G128" r:id="rId252" tooltip="ECHA decision for Candidate List inclusion" display="https://echa.europa.eu/documents/10162/64c72b55-a1da-47ef-b47d-edad9c9f124e" xr:uid="{A591F0E5-A0E0-4A4C-9621-99B93B99C011}"/>
    <hyperlink ref="I128" r:id="rId253" tooltip="Details" display="https://echa.europa.eu/candidate-list-table/-/dislist/details/0b0236e1807db500" xr:uid="{4B308C01-E689-47D9-A26A-7E996550A45D}"/>
    <hyperlink ref="B129" r:id="rId254" display="https://echa.europa.eu/substance-information/-/substanceinfo/100.105.544" xr:uid="{EF799FB7-4443-4530-85A7-AD4D57F05115}"/>
    <hyperlink ref="G129" r:id="rId255" tooltip="ECHA decision for Candidate List inclusion" display="https://echa.europa.eu/documents/10162/f5ad72aa-57b0-456b-acca-080ea744a5d1" xr:uid="{EFCA388F-9E05-4557-A1D2-3475950288AE}"/>
    <hyperlink ref="I129" r:id="rId256" tooltip="Details" display="https://echa.europa.eu/candidate-list-table/-/dislist/details/0b0236e1807db426" xr:uid="{3C5DA917-7FD9-49CC-8CC7-DC28241BEB37}"/>
    <hyperlink ref="B130" r:id="rId257" display="https://echa.europa.eu/substance-information/-/substanceinfo/100.005.376" xr:uid="{AC865D3C-EF56-4FDB-AC33-E7E077401E17}"/>
    <hyperlink ref="G130" r:id="rId258" tooltip="ECHA decision for Candidate List inclusion" display="https://echa.europa.eu/documents/10162/21272691-d1a0-3334-fde9-a0782d9354a2" xr:uid="{7C8297F4-DD7F-4558-B2E9-C2FD1B5D672D}"/>
    <hyperlink ref="I130" r:id="rId259" tooltip="Details" display="https://echa.europa.eu/candidate-list-table/-/dislist/details/0b0236e182c6ec5d" xr:uid="{B4CA8AF7-BF9F-4E08-A7DA-C61AFD3DB473}"/>
    <hyperlink ref="B132" r:id="rId260" display="https://echa.europa.eu/substance-information/-/substanceinfo/100.084.483" xr:uid="{BC903FF2-35DE-477B-B647-BB94725D799E}"/>
    <hyperlink ref="G132" r:id="rId261" tooltip="ECHA decision for Candidate List inclusion" display="https://echa.europa.eu/documents/10162/7f59b681-ee89-484b-bec2-3412f3f7d0e5" xr:uid="{30E3CE25-E242-4EF0-A292-E80CC11DC0F7}"/>
    <hyperlink ref="I132" r:id="rId262" tooltip="Details" display="https://echa.europa.eu/candidate-list-table/-/dislist/details/0b0236e1807ddefa" xr:uid="{543DE629-B84C-4557-A78F-E5C8CDFB27A3}"/>
    <hyperlink ref="B133" r:id="rId263" display="https://echa.europa.eu/substance-information/-/substanceinfo/100.003.154" xr:uid="{B3668395-BBCD-48DF-953F-1920FDC7B510}"/>
    <hyperlink ref="G133" r:id="rId264" tooltip="ECHA decision for Candidate List inclusion" display="https://echa.europa.eu/documents/10162/2ed8a7b4-8e9f-2e3e-407d-819dbdaa1623" xr:uid="{0B115D3C-76F0-4170-A675-4C09173D96ED}"/>
    <hyperlink ref="I133" r:id="rId265" tooltip="Details" display="https://echa.europa.eu/candidate-list-table/-/dislist/details/0b0236e18263ea07" xr:uid="{47B3ED60-E3D9-4B8D-9BBC-190DD6DE5502}"/>
    <hyperlink ref="B135" r:id="rId266" display="https://echa.europa.eu/substance-information/-/substanceinfo/100.007.967" xr:uid="{B54A28CE-D2D3-4C76-8841-311AB77CB9C3}"/>
    <hyperlink ref="G135" r:id="rId267" tooltip="ECHA decision for Candidate List inclusion" display="https://echa.europa.eu/documents/10162/b11de9bc-6e60-01f9-cdeb-20fa3b7e864e" xr:uid="{07969A32-189B-49F3-854A-9E6933A35C6E}"/>
    <hyperlink ref="I135" r:id="rId268" tooltip="Details" display="https://echa.europa.eu/candidate-list-table/-/dislist/details/0b0236e1826466a3" xr:uid="{FEBBD4AF-052F-4519-BEFB-15396137CE7A}"/>
    <hyperlink ref="B137" r:id="rId269" display="https://echa.europa.eu/substance-information/-/substanceinfo/100.014.129" xr:uid="{1CB560FE-F24C-44C6-B5E5-46F0EC46429D}"/>
    <hyperlink ref="G137" r:id="rId270" tooltip="ECHA decision for Candidate List inclusion" display="https://echa.europa.eu/documents/10162/4912ba63-c1c1-4698-b1a0-3b58f6024cd5" xr:uid="{3523FCD5-150F-433E-BB43-9222A7C619F0}"/>
    <hyperlink ref="I137" r:id="rId271" tooltip="Details" display="https://echa.europa.eu/candidate-list-table/-/dislist/details/0b0236e1807d9481" xr:uid="{A4E2EAF2-1BC6-4FB0-AA90-C9452A499B3C}"/>
    <hyperlink ref="B138" r:id="rId272" display="https://echa.europa.eu/substance-information/-/substanceinfo/100.031.388" xr:uid="{5D0B0AA2-5DCB-4513-AD60-C93D45BC6F47}"/>
    <hyperlink ref="G138" r:id="rId273" tooltip="ECHA decision for Candidate List inclusion" display="https://echa.europa.eu/documents/10162/74a5fdff-6a00-d3b4-4056-a5b24ee9ba6e" xr:uid="{9C257641-443B-4EB8-8E93-B205DE61F9CE}"/>
    <hyperlink ref="I138" r:id="rId274" tooltip="Details" display="https://echa.europa.eu/candidate-list-table/-/dislist/details/0b0236e18260bc78" xr:uid="{1D2F44FE-C54E-4F44-BE99-D0595ACC2B73}"/>
    <hyperlink ref="B139" r:id="rId275" display="https://echa.europa.eu/substance-information/-/substanceinfo/100.016.101" xr:uid="{9915B0F6-5E8E-49CE-ABD7-B79FE712AD5B}"/>
    <hyperlink ref="G139" r:id="rId276" tooltip="ECHA decision for Candidate List inclusion" display="https://echa.europa.eu/documents/10162/6ab9d8cb-2d82-4dba-a68b-8752a00c4c76" xr:uid="{8B925102-F25F-4389-B4CC-B92C2446334A}"/>
    <hyperlink ref="I139" r:id="rId277" tooltip="Details" display="https://echa.europa.eu/candidate-list-table/-/dislist/details/0b0236e1807dec1a" xr:uid="{CEE91BAA-261A-42A9-A6C8-6AC52C04998A}"/>
    <hyperlink ref="B140" r:id="rId278" display="https://echa.europa.eu/substance-information/-/substanceinfo/100.008.509" xr:uid="{9666664E-C675-4415-BBE3-39B909F914A0}"/>
    <hyperlink ref="G140" r:id="rId279" tooltip="ECHA decision for Candidate List inclusion" display="https://echa.europa.eu/documents/10162/f9d799e8-5a32-44d1-b383-4c9695085cbf" xr:uid="{3E75FEA2-3C61-4FA0-AFEE-FA86488C0D9B}"/>
    <hyperlink ref="I140" r:id="rId280" tooltip="Details" display="https://echa.europa.eu/candidate-list-table/-/dislist/details/0b0236e1807deb40" xr:uid="{B4BF7F4A-A401-452C-AAB3-BD184C546893}"/>
    <hyperlink ref="B141" r:id="rId281" display="https://echa.europa.eu/substance-information/-/substanceinfo/100.004.563" xr:uid="{B31A5DB7-D58E-4370-B0CF-DFC55102FB59}"/>
    <hyperlink ref="G141" r:id="rId282" tooltip="ECHA decision for Candidate List inclusion" display="https://echa.europa.eu/documents/10162/365998db-beb8-47b6-b080-ca5549397cd9" xr:uid="{32258DAF-57C9-48E3-967C-0C6F9F7042AA}"/>
    <hyperlink ref="I141" r:id="rId283" tooltip="Details" display="https://echa.europa.eu/candidate-list-table/-/dislist/details/0b0236e1807dcfb2" xr:uid="{54455550-FA4E-445B-9F4D-38AE816C0AD5}"/>
    <hyperlink ref="B142" r:id="rId284" display="https://echa.europa.eu/substance-information/-/substanceinfo/100.032.444" xr:uid="{87081E45-BFB3-4C3E-B83B-9A47F29E5F38}"/>
    <hyperlink ref="G142" r:id="rId285" tooltip="ECHA decision for Candidate List inclusion" display="https://echa.europa.eu/documents/10162/b3332ac2-958d-4b79-86be-12a13f9cd8c8" xr:uid="{FF843058-4C3E-4765-A029-2536062E931E}"/>
    <hyperlink ref="I142" r:id="rId286" tooltip="Details" display="https://echa.europa.eu/candidate-list-table/-/dislist/details/0b0236e1807ddd17" xr:uid="{39879407-5FF9-4960-97DB-B9E40A416D8A}"/>
    <hyperlink ref="B143" r:id="rId287" display="https://echa.europa.eu/substance-information/-/substanceinfo/100.001.692" xr:uid="{5C9901E4-BB9F-4C3E-A893-433D1CB9EC66}"/>
    <hyperlink ref="G143" r:id="rId288" tooltip="ECHA decision for Candidate List inclusion" display="https://echa.europa.eu/documents/10162/b23de2c1-7142-43ec-9fba-ee150ed98bb1" xr:uid="{B45709DB-CFE3-4A3D-AA68-A45F160FAE98}"/>
    <hyperlink ref="I143" r:id="rId289" tooltip="Details" display="https://echa.europa.eu/candidate-list-table/-/dislist/details/0b0236e1807de543" xr:uid="{13BDDCB9-CBC3-4EC8-B1BA-71C140F2917A}"/>
    <hyperlink ref="B144" r:id="rId290" display="https://echa.europa.eu/substance-information/-/substanceinfo/100.000.963" xr:uid="{F0C2B93B-03CB-4ACD-BF27-CC748B877EC9}"/>
    <hyperlink ref="G144" r:id="rId291" tooltip="ECHA decision for Candidate List inclusion" display="https://echa.europa.eu/documents/10162/40a80d81-ac48-4ce6-891c-53b7a3779646" xr:uid="{0854A842-3442-488C-9065-9D8836A32D9E}"/>
    <hyperlink ref="I144" r:id="rId292" tooltip="Details" display="https://echa.europa.eu/candidate-list-table/-/dislist/details/0b0236e1807dba0a" xr:uid="{D11A04A6-7C28-42F8-A0D1-7455EE63D3F3}"/>
    <hyperlink ref="B145" r:id="rId293" display="https://echa.europa.eu/substance-information/-/substanceinfo/100.009.172" xr:uid="{1A9CB7A6-4FCE-4886-A9C5-37DFF893DCD1}"/>
    <hyperlink ref="G145" r:id="rId294" tooltip="ECHA decision for Candidate List inclusion" display="https://echa.europa.eu/documents/10162/917ec7f1-d611-4dad-8cf7-36c1ca07a400" xr:uid="{5693F235-1523-4B02-83FB-2008D2EA6AAA}"/>
    <hyperlink ref="I145" r:id="rId295" tooltip="Details" display="https://echa.europa.eu/candidate-list-table/-/dislist/details/0b0236e1807dad78" xr:uid="{A94B79EF-BAA5-4F54-92D6-9556A8BD7D10}"/>
    <hyperlink ref="B146" r:id="rId296" display="https://echa.europa.eu/substance-information/-/substanceinfo/100.001.412" xr:uid="{B8D9E536-E323-4228-82F9-E3A81FFDFFE3}"/>
    <hyperlink ref="G146" r:id="rId297" display="https://echa.europa.eu/documents/10162/22021d20-ffe6-5b92-8961-4420d5788c06" xr:uid="{6DDEF859-4305-445D-91E0-0D0F224F6669}"/>
    <hyperlink ref="G147" r:id="rId298" tooltip="ECHA decision for Candidate List inclusion" display="https://echa.europa.eu/documents/10162/a956b752-1a1b-1316-6ed7-a01d09cd52cd" xr:uid="{EE977CAF-E2D8-457F-AAB3-5EE78D096B40}"/>
    <hyperlink ref="G148" r:id="rId299" tooltip="ECHA decision for Candidate List inclusion" display="https://echa.europa.eu/documents/10162/8f861ec5-40ca-43d6-be8a-7bc22b96f84f" xr:uid="{B1BBB80C-E7A5-4BBA-9C70-6A9601141DCF}"/>
    <hyperlink ref="I146" r:id="rId300" tooltip="Details" display="https://echa.europa.eu/candidate-list-table/-/dislist/details/0b0236e1807d931d" xr:uid="{658F9F23-3CFC-4088-8DFA-CAAF806517A6}"/>
    <hyperlink ref="B149" r:id="rId301" display="https://echa.europa.eu/substance-information/-/substanceinfo/100.001.417" xr:uid="{262A246E-A6EF-44FE-96BD-19AE0601131E}"/>
    <hyperlink ref="G149" r:id="rId302" tooltip="ECHA decision for Candidate List inclusion" display="https://echa.europa.eu/documents/10162/d90bb47a-7e33-43c3-82ad-18a55d39d502" xr:uid="{24B4682B-0CAB-44F1-ABB2-FE77DA04C33B}"/>
    <hyperlink ref="I149" r:id="rId303" tooltip="Details" display="https://echa.europa.eu/candidate-list-table/-/dislist/details/0b0236e1807dd99e" xr:uid="{5B24A41C-5FA9-4EDE-8119-639ED9FAF972}"/>
    <hyperlink ref="B150" r:id="rId304" display="https://echa.europa.eu/substance-information/-/substanceinfo/100.000.536" xr:uid="{946723E1-CF60-4AB4-A751-0F56D47BA0A4}"/>
    <hyperlink ref="G150" r:id="rId305" tooltip="ECHA decision for Candidate List inclusion" display="https://echa.europa.eu/documents/10162/3f6a4989-b155-4827-abfc-51e3fa7e352d" xr:uid="{4BE2471E-10C2-4F33-B3D6-8F2289409C6A}"/>
    <hyperlink ref="I150" r:id="rId306" tooltip="Details" display="https://echa.europa.eu/candidate-list-table/-/dislist/details/0b0236e1807dbaa3" xr:uid="{0C29F6E0-FDE6-4471-8EB1-3FBEE76C9FF7}"/>
    <hyperlink ref="B152" r:id="rId307" display="https://echa.europa.eu/substance-information/-/substanceinfo/100.001.405" xr:uid="{0A609A91-AA66-4A4A-8FF9-6DB8C5719246}"/>
    <hyperlink ref="G152" r:id="rId308" display="https://echa.europa.eu/documents/10162/8c434af5-cfbe-c87e-aa51-65893e385d1f" xr:uid="{30A559EB-F238-400E-A0AC-B4AF82EF7169}"/>
    <hyperlink ref="G153" r:id="rId309" tooltip="ECHA decision on Candidate List inclusion" display="https://echa.europa.eu/documents/10162/2fe151f3-d425-cff3-fe31-d13c11afcc7a" xr:uid="{73A1A159-8C4F-433A-B8EB-3DADE0D47D70}"/>
    <hyperlink ref="I152" r:id="rId310" tooltip="Details" display="https://echa.europa.eu/candidate-list-table/-/dislist/details/0b0236e1808dbd75" xr:uid="{8815AB91-8610-4535-B026-32370BDD3DEF}"/>
    <hyperlink ref="B154" r:id="rId311" display="https://echa.europa.eu/substance-information/-/substanceinfo/100.042.127" xr:uid="{B4EA07B3-7F16-40FC-8EE5-213232EC40BA}"/>
    <hyperlink ref="G154" r:id="rId312" tooltip="ECHA decision for Candidate List inclusion" display="https://echa.europa.eu/documents/10162/b5600741-d5d7-413c-9755-625a596d1ee1" xr:uid="{A7568E1C-8ABC-4479-A1FC-93CA132B2742}"/>
    <hyperlink ref="I154" r:id="rId313" tooltip="Details" display="https://echa.europa.eu/candidate-list-table/-/dislist/details/0b0236e1807dcaac" xr:uid="{151C9CF9-A757-4CCB-8FBC-CEAA82003E65}"/>
    <hyperlink ref="B155" r:id="rId314" display="https://echa.europa.eu/substance-information/-/substanceinfo/100.010.610" xr:uid="{A6ABAEB7-ADC2-43A1-8C18-B312EBD82F96}"/>
    <hyperlink ref="G155" r:id="rId315" tooltip="ECHA decision for Candidate List inclusion" display="https://echa.europa.eu/documents/10162/046189d5-908b-447f-b91b-b3f97c9de5b5" xr:uid="{6A65EB72-4762-4AD8-BF65-83E9E8019534}"/>
    <hyperlink ref="I155" r:id="rId316" tooltip="Details" display="https://echa.europa.eu/candidate-list-table/-/dislist/details/0b0236e1807dede8" xr:uid="{C0AF1295-8276-4A26-8152-DDE2C8D19C26}"/>
    <hyperlink ref="B156" r:id="rId317" display="https://echa.europa.eu/substance-information/-/substanceinfo/100.001.416" xr:uid="{DBF4EB3C-6382-4CE9-BE39-BD03B8FE1862}"/>
    <hyperlink ref="G156" r:id="rId318" tooltip="ECHA decision for Candidate List inclusion" display="https://echa.europa.eu/documents/10162/326a8103-bc47-fb36-0871-22b46ec9d66f" xr:uid="{769328EE-E6AB-4C0E-AB6C-63642396FFD3}"/>
    <hyperlink ref="G157" r:id="rId319" tooltip="ECHA decision for Candidate List inclusion" display="https://echa.europa.eu/documents/10162/2f10864f-e748-0e86-9bc4-2b3964fbdace" xr:uid="{2FC02409-EFC2-4908-8B06-522834CCB3E3}"/>
    <hyperlink ref="G158" r:id="rId320" tooltip="ECHA decision for Candidate List inclusion" display="https://echa.europa.eu/documents/10162/d33fd29e-5170-440f-8c16-10ecd87cf472" xr:uid="{0BFC7F11-2D5F-4652-A6B1-9D409D3D4AB0}"/>
    <hyperlink ref="I156" r:id="rId321" tooltip="Details" display="https://echa.europa.eu/candidate-list-table/-/dislist/details/0b0236e1807d82a7" xr:uid="{3BB9D16D-368D-476F-A8A8-9E4F08EBA1FD}"/>
    <hyperlink ref="B159" r:id="rId322" display="https://echa.europa.eu/substance-information/-/substanceinfo/100.013.751" xr:uid="{D4047917-1BBD-4E1B-9B32-B19BA8AEACCA}"/>
    <hyperlink ref="G159" r:id="rId323" tooltip="ECHA decision for Candidate List inclusion" display="https://echa.europa.eu/documents/10162/c42c7cd8-b8d9-4a53-987e-55f8b377ea03" xr:uid="{D60BD3F2-9D9D-4BFA-8F47-581865DDC7B0}"/>
    <hyperlink ref="I159" r:id="rId324" tooltip="Details" display="https://echa.europa.eu/candidate-list-table/-/dislist/details/0b0236e1807db165" xr:uid="{10DF4E99-300B-4E46-911E-E34FFC23B7A4}"/>
    <hyperlink ref="B160" r:id="rId325" display="https://echa.europa.eu/substance-information/-/substanceinfo/100.004.229" xr:uid="{FBF343EA-99E8-4231-BFCE-0C9133D98C23}"/>
    <hyperlink ref="G160" r:id="rId326" tooltip="ECHA decision for Candidate List inclusion" display="https://echa.europa.eu/documents/10162/4739d799-2888-4031-b3eb-73a9d475347b" xr:uid="{9C2E557B-9045-4347-A69C-8978E5562238}"/>
    <hyperlink ref="I160" r:id="rId327" tooltip="Details" display="https://echa.europa.eu/candidate-list-table/-/dislist/details/0b0236e1807dae36" xr:uid="{8F9B78D1-1132-41F1-970F-3491819B6BE4}"/>
    <hyperlink ref="B161" r:id="rId328" display="https://echa.europa.eu/substance-information/-/substanceinfo/100.014.075" xr:uid="{3E9E7452-B70B-4383-B344-D262C3990718}"/>
    <hyperlink ref="G161" r:id="rId329" tooltip="ECHA decision for Candidate List inclusion" display="https://echa.europa.eu/documents/10162/d502da18-827f-408d-aa24-9fe0c7e6ed1b" xr:uid="{003C524A-A089-489C-8C89-BC1E75D77698}"/>
    <hyperlink ref="I161" r:id="rId330" tooltip="Details" display="https://echa.europa.eu/candidate-list-table/-/dislist/details/0b0236e1807d89d9" xr:uid="{431324BD-7F87-4E7E-AF80-BF0ED033EFE5}"/>
    <hyperlink ref="B162" r:id="rId331" display="https://echa.europa.eu/substance-information/-/substanceinfo/100.013.743" xr:uid="{DA618740-FE87-414E-BF0E-E40122DC55A6}"/>
    <hyperlink ref="G162" r:id="rId332" tooltip="ECHA decision for Candidate List inclusion" display="https://echa.europa.eu/documents/10162/7b11c857-a72d-4a8b-9efb-68d99ead7902" xr:uid="{4D18EAD6-FDA7-41B8-A712-95D3B501251F}"/>
    <hyperlink ref="I162" r:id="rId333" tooltip="Details" display="https://echa.europa.eu/candidate-list-table/-/dislist/details/0b0236e1807d894b" xr:uid="{3BD84AFE-9693-4350-8C48-D154B087210D}"/>
    <hyperlink ref="B163" r:id="rId334" display="https://echa.europa.eu/substance-information/-/substanceinfo/100.007.969" xr:uid="{B06AC7B9-E91A-4E4A-9AD9-29BC1BFD3D89}"/>
    <hyperlink ref="G163" r:id="rId335" tooltip="ECHA decision for Candidate List inclusion" display="https://echa.europa.eu/documents/10162/1b8ab766-b3ff-840f-a0bd-f1ade391745d" xr:uid="{848449A3-EC86-40B5-AFB6-413B4E17585F}"/>
    <hyperlink ref="I163" r:id="rId336" tooltip="Details" display="https://echa.europa.eu/candidate-list-table/-/dislist/details/0b0236e18263c05e" xr:uid="{A22510A7-F6E5-4C46-A46D-C58295DFFE27}"/>
    <hyperlink ref="B165" r:id="rId337" display="https://echa.europa.eu/substance-information/-/substanceinfo/100.239.156" xr:uid="{ADB065A5-D372-4E4C-8606-BB397057DCAF}"/>
    <hyperlink ref="B167" r:id="rId338" display="https://echa.europa.eu/substance-information/-/substanceinfo/100.001.459" xr:uid="{6022A3BC-5D28-4C5B-A627-BBC68971B1FA}"/>
    <hyperlink ref="B168" r:id="rId339" display="https://echa.europa.eu/substance-information/-/substanceinfo/100.034.539" xr:uid="{699E1528-1FF7-4D60-BB86-C5D1FFFA9671}"/>
    <hyperlink ref="B169" r:id="rId340" display="https://echa.europa.eu/substance-information/-/substanceinfo/100.032.791" xr:uid="{030C35BC-C707-42C7-92F2-70A4DAB3A14C}"/>
    <hyperlink ref="G165" r:id="rId341" tooltip="ECHA decision for Candidate List inclusion" display="https://echa.europa.eu/documents/10162/b7a93309-0b81-4dbf-90e0-859bc0f41ce4" xr:uid="{C6419AC9-6B14-4F88-AB94-C4F003B30C70}"/>
    <hyperlink ref="I165" r:id="rId342" tooltip="Details" display="https://echa.europa.eu/candidate-list-table/-/dislist/details/0b0236e1807dcd60" xr:uid="{3C5E5591-238B-4F5F-A71C-E9BE20688816}"/>
    <hyperlink ref="B170" r:id="rId343" display="https://echa.europa.eu/substance-information/-/substanceinfo/100.030.291" xr:uid="{0CF08368-563C-40E9-8378-3F17CA28ECEC}"/>
    <hyperlink ref="G170" r:id="rId344" tooltip="ECHA decision for Candidate List inclusion" display="https://echa.europa.eu/documents/10162/034150e5-fa99-4659-a208-3492fed19012" xr:uid="{CBD28CD4-2912-401F-B0E7-DD0C7ECC100F}"/>
    <hyperlink ref="I170" r:id="rId345" tooltip="Details" display="https://echa.europa.eu/candidate-list-table/-/dislist/details/0b0236e1807daa34" xr:uid="{B796D3F6-0D1E-4501-AC70-144F9026B6AA}"/>
    <hyperlink ref="B172" r:id="rId346" display="https://echa.europa.eu/substance-information/-/substanceinfo/100.030.353" xr:uid="{7615D650-5F6E-4897-A306-DA9A576B762E}"/>
    <hyperlink ref="G172" r:id="rId347" tooltip="ECHA decision for Candidate List inclusion" display="https://echa.europa.eu/documents/10162/93d2146d-6f41-43f1-9e4c-6c65ee52bfee" xr:uid="{475E0BA8-A07C-46F2-929C-6AF43D435D54}"/>
    <hyperlink ref="I172" r:id="rId348" tooltip="Details" display="https://echa.europa.eu/candidate-list-table/-/dislist/details/0b0236e1807da983" xr:uid="{E922D913-454F-425D-A1E2-9AFF9AF4DAA8}"/>
    <hyperlink ref="B174" r:id="rId349" display="https://echa.europa.eu/substance-information/-/substanceinfo/100.000.687" xr:uid="{B4205EDF-A4EC-4958-A4DD-DC1457D287B7}"/>
    <hyperlink ref="G174" r:id="rId350" tooltip="ECHA decision for Candidate List inclusion" display="https://echa.europa.eu/documents/10162/454374bb-5c3a-4716-bce2-2bf2879536d3" xr:uid="{99E25B48-BC0B-470C-A30C-4361D8B6F3DF}"/>
    <hyperlink ref="I174" r:id="rId351" tooltip="Details" display="https://echa.europa.eu/candidate-list-table/-/dislist/details/0b0236e1807da7c1" xr:uid="{D0DBB291-316E-401D-8E59-0862C84B2A4A}"/>
    <hyperlink ref="B176" r:id="rId352" display="https://echa.europa.eu/substance-information/-/substanceinfo/100.007.428" xr:uid="{76279658-CFE6-4D60-9796-64EDDE27B8BE}"/>
    <hyperlink ref="G176" r:id="rId353" tooltip="ECHA decision for Candidate List inclusion" display="https://echa.europa.eu/documents/10162/75006cd4-1dc6-47de-bc84-dd92e07201a9" xr:uid="{177A7A89-2933-4F67-8651-21A1B67B583E}"/>
    <hyperlink ref="I176" r:id="rId354" tooltip="Details" display="https://echa.europa.eu/candidate-list-table/-/dislist/details/0b0236e1807da8cf" xr:uid="{BA253414-B940-4A7E-ADDA-E1EF2D7121B6}"/>
    <hyperlink ref="B178" r:id="rId355" display="https://echa.europa.eu/substance-information/-/substanceinfo/100.028.718" xr:uid="{386E0A99-D252-4076-A263-F69729355005}"/>
    <hyperlink ref="G178" r:id="rId356" tooltip="ECHA decision for Candidate List inclusion" display="https://echa.europa.eu/documents/10162/5633d67c-a61b-4bab-b6c5-c4a61cc99e00" xr:uid="{BE274084-13BE-491A-B0B9-6EB8C13E85A0}"/>
    <hyperlink ref="G179" r:id="rId357" tooltip="ECHA decision for Candidate List inclusion" display="https://echa.europa.eu/documents/10162/39173d0d-3258-4f23-ab18-a586bcb39567" xr:uid="{56B50229-4DF8-4522-8476-74FE9C53E5DE}"/>
    <hyperlink ref="I178" r:id="rId358" tooltip="Details" display="https://echa.europa.eu/candidate-list-table/-/dislist/details/0b0236e1807d888d" xr:uid="{1A1F5CCF-317C-4AE6-BED0-79D92EA8F4C3}"/>
    <hyperlink ref="B180" r:id="rId359" display="https://echa.europa.eu/substance-information/-/substanceinfo/100.005.386" xr:uid="{1FB8B782-A75E-47CF-815C-166DDD22B4AC}"/>
    <hyperlink ref="G180" r:id="rId360" tooltip="ECHA decision for Candidate List inclusion" display="https://echa.europa.eu/documents/10162/a7438bc1-a7fd-caef-d74a-ca33fc0f3610" xr:uid="{FC67096E-7A70-42CE-8415-D25B12EF5F81}"/>
    <hyperlink ref="I180" r:id="rId361" tooltip="Details" display="https://echa.europa.eu/candidate-list-table/-/dislist/details/0b0236e181f391cd" xr:uid="{A75102AA-04DC-4AB5-9BDA-C687931C75CA}"/>
    <hyperlink ref="B183" r:id="rId362" display="https://echa.europa.eu/substance-information/-/substanceinfo/100.014.189" xr:uid="{0D7EFFB8-EE06-49C7-B7A6-858A1D8D742F}"/>
    <hyperlink ref="G183" r:id="rId363" tooltip="ECHA decision for Candidate List inclusion" display="https://echa.europa.eu/documents/10162/6b11ec66-9d90-400a-a61a-90de9a0fd8b1" xr:uid="{D504543A-39FE-4724-891C-F625BE6A52AB}"/>
    <hyperlink ref="I183" r:id="rId364" tooltip="Details" display="https://echa.europa.eu/candidate-list-table/-/dislist/details/0b0236e1807d93d7" xr:uid="{01C1BCE0-4908-4671-93F6-66E88641F92B}"/>
    <hyperlink ref="B185" r:id="rId365" display="https://echa.europa.eu/substance-information/-/substanceinfo/100.029.003" xr:uid="{83BAA6DD-F885-43A5-AB9F-9BAAD384C568}"/>
    <hyperlink ref="G185" r:id="rId366" tooltip="ECHA decision for Candidate List inclusion" display="https://echa.europa.eu/documents/10162/cb4e87e7-ebdc-4a02-8333-7b30084a9be4" xr:uid="{368879F8-BAA9-4886-B123-2149AF1D61B6}"/>
    <hyperlink ref="I185" r:id="rId367" tooltip="Details" display="https://echa.europa.eu/candidate-list-table/-/dislist/details/0b0236e1807dab88" xr:uid="{01D52A69-82A6-453B-910D-E5D60020825E}"/>
    <hyperlink ref="B186" r:id="rId368" display="https://echa.europa.eu/substance-information/-/substanceinfo/100.013.771" xr:uid="{126F1E54-DDD6-4EF9-9B94-A7775F2C90DF}"/>
    <hyperlink ref="G186" r:id="rId369" tooltip="ECHA decision for Candidate List inclusion" display="https://echa.europa.eu/documents/10162/204bc9fa-0673-4753-bd0e-e3503b4a1956" xr:uid="{55185825-A43F-43C7-8D77-2F7298EEE166}"/>
    <hyperlink ref="I186" r:id="rId370" tooltip="Details" display="https://echa.europa.eu/candidate-list-table/-/dislist/details/0b0236e1807dd195" xr:uid="{A42EFBE2-EB06-4056-A11E-3678BDF70D3A}"/>
    <hyperlink ref="B188" r:id="rId371" display="https://echa.europa.eu/substance-information/-/substanceinfo/100.030.288" xr:uid="{74128A27-5DAC-4EF7-AA16-118BB9A1D652}"/>
    <hyperlink ref="G188" r:id="rId372" tooltip="ECHA decision for Candidate List inclusion" display="https://echa.europa.eu/documents/10162/9e3c41d5-088a-47e7-944a-2ccb112493b3" xr:uid="{D7056F21-B20B-4B76-B90C-5838FD8C257A}"/>
    <hyperlink ref="I188" r:id="rId373" tooltip="Details" display="https://echa.europa.eu/candidate-list-table/-/dislist/details/0b0236e18058c1d0" xr:uid="{5736D892-4750-4E43-9906-2B328DFE0C5B}"/>
    <hyperlink ref="B192" r:id="rId374" display="https://echa.europa.eu/substance-information/-/substanceinfo/100.013.770" xr:uid="{677C5433-4C43-4B37-9555-6B15CA7CDA62}"/>
    <hyperlink ref="G192" r:id="rId375" tooltip="ECHA decision for Candidate List inclusion" display="https://echa.europa.eu/documents/10162/2fb75d7e-485c-4edb-8c72-4204f224bbca" xr:uid="{60958651-0368-4506-AD0F-717393DDA3FE}"/>
    <hyperlink ref="I192" r:id="rId376" tooltip="Details" display="https://echa.europa.eu/candidate-list-table/-/dislist/details/0b0236e1807dd0e1" xr:uid="{090F8B99-592E-4187-B808-A5272834A77E}"/>
    <hyperlink ref="B194" r:id="rId377" display="https://echa.europa.eu/substance-information/-/substanceinfo/100.030.633" xr:uid="{9C5AE98E-2128-40AB-9537-106F33097A75}"/>
    <hyperlink ref="G194" r:id="rId378" tooltip="ECHA decision for Candidate List inclusion" display="https://echa.europa.eu/documents/10162/d1e3a2d5-13a6-c5da-62cf-2d581d94b87d" xr:uid="{FF61CC48-C224-4EAC-87AE-292BE07D8B27}"/>
    <hyperlink ref="I194" r:id="rId379" tooltip="Details" display="https://echa.europa.eu/candidate-list-table/-/dislist/details/0b0236e181f38aae" xr:uid="{D9A53EB4-C8A1-474F-977E-96A8CDB3F89A}"/>
    <hyperlink ref="B197" r:id="rId380" display="https://echa.europa.eu/substance-information/-/substanceinfo/100.040.137" xr:uid="{5D9220F3-7A39-46E9-9402-4D5C940A3ED3}"/>
    <hyperlink ref="G197" r:id="rId381" tooltip="ECHA decision for Candidate List inclusion" display="https://echa.europa.eu/documents/10162/deb481e6-b2f3-9792-7d2b-260a1f383dc1" xr:uid="{C5D692E3-222C-479C-A08A-5726CEE65BA6}"/>
    <hyperlink ref="I197" r:id="rId382" tooltip="Details" display="https://echa.europa.eu/candidate-list-table/-/dislist/details/0b0236e181f38b19" xr:uid="{AF021FA8-A616-4CC2-AE9B-4C1C9B8BE3C2}"/>
    <hyperlink ref="B200" r:id="rId383" display="https://echa.europa.eu/substance-information/-/substanceinfo/100.029.293" xr:uid="{8251B3A0-4BCD-4038-A9A4-99B00007C3E1}"/>
    <hyperlink ref="G200" r:id="rId384" tooltip="ECHA decision for Candidate List inclusion" display="https://echa.europa.eu/documents/10162/e333469a-fca7-48c2-a88f-52eaa8e7ad7e" xr:uid="{01848958-F94C-40E8-92B3-7A8D22418A8E}"/>
    <hyperlink ref="I200" r:id="rId385" tooltip="Details" display="https://echa.europa.eu/candidate-list-table/-/dislist/details/0b0236e18059092a" xr:uid="{0EB0B625-1B54-4797-A8CB-B0171E3440F9}"/>
    <hyperlink ref="B204" r:id="rId386" display="https://echa.europa.eu/substance-information/-/substanceinfo/100.030.256" xr:uid="{62FAF986-355F-45CF-984D-6DFD70FFDBAF}"/>
    <hyperlink ref="G204" r:id="rId387" tooltip="ECHA decision for Candidate List inclusion" display="https://echa.europa.eu/documents/10162/e2bc867c-de85-4d6d-a9d6-d856ab51685c" xr:uid="{3201A5F7-EF18-4FC0-9E00-8C3BA6968A79}"/>
    <hyperlink ref="I204" r:id="rId388" tooltip="Details" display="https://echa.europa.eu/candidate-list-table/-/dislist/details/0b0236e1807df243" xr:uid="{7B407F7C-6B6D-4D6F-9D1B-47F6BF8D0772}"/>
    <hyperlink ref="B208" r:id="rId389" display="https://echa.europa.eu/substance-information/-/substanceinfo/100.007.427" xr:uid="{69724A5D-1DCA-4977-A9D3-4D1F15A60591}"/>
    <hyperlink ref="G208" r:id="rId390" tooltip="ECHA decision for Candidate List inclusion" display="https://echa.europa.eu/documents/10162/53cefde3-40e9-8d3d-b52d-87a9d828871d" xr:uid="{BB718351-787F-43C5-8CDF-62C6E74E741F}"/>
    <hyperlink ref="I208" r:id="rId391" tooltip="Details" display="https://echa.europa.eu/candidate-list-table/-/dislist/details/0b0236e181f38b9c" xr:uid="{ED455222-BB02-4B7F-B63E-65B3DE7D8E0A}"/>
    <hyperlink ref="B211" r:id="rId392" display="https://echa.europa.eu/substance-information/-/substanceinfo/100.028.320" xr:uid="{F18F112D-D506-445A-9A87-771BC636F461}"/>
    <hyperlink ref="G211" r:id="rId393" tooltip="ECHA decision for Candidate List inclusion" display="https://echa.europa.eu/documents/10162/49a335ae-1ec4-40e5-88fb-3b08702da95c" xr:uid="{88210BFD-DFEE-4F6D-96F7-4B8A5B959BFE}"/>
    <hyperlink ref="I211" r:id="rId394" tooltip="Details" display="https://echa.europa.eu/candidate-list-table/-/dislist/details/0b0236e1807dd024" xr:uid="{1DAEDFAC-B5F5-4CE4-AD4E-799BCD3C0CA8}"/>
    <hyperlink ref="B213" r:id="rId395" display="https://echa.europa.eu/substance-information/-/substanceinfo/100.239.155" xr:uid="{FB3A763D-F2D8-4093-A571-50609BE2F10B}"/>
    <hyperlink ref="B215" r:id="rId396" display="https://echa.europa.eu/substance-information/-/substanceinfo/100.031.209" xr:uid="{5F8EDF45-9A84-490A-99EE-67ED13B2C97D}"/>
    <hyperlink ref="B216" r:id="rId397" display="https://echa.europa.eu/substance-information/-/substanceinfo/100.030.114" xr:uid="{298E05ED-82DD-413B-A03A-BA0375C7F746}"/>
    <hyperlink ref="G213" r:id="rId398" tooltip="ECHA decision for Candidate List inclusion" display="https://echa.europa.eu/documents/10162/6877f24b-c82b-4021-b05b-a25af94185c0" xr:uid="{F22C1C90-062E-4898-9ACD-1EAD51F14A83}"/>
    <hyperlink ref="I213" r:id="rId399" tooltip="Details" display="https://echa.europa.eu/candidate-list-table/-/dislist/details/0b0236e1807d9b69" xr:uid="{50258B07-C90C-4965-869F-DA7976834029}"/>
    <hyperlink ref="B217" r:id="rId400" display="https://echa.europa.eu/substance-information/-/substanceinfo/100.000.244" xr:uid="{527ACD64-F577-4D22-A182-C1568FDFCE54}"/>
    <hyperlink ref="G217" r:id="rId401" tooltip="ECHA decision for Candidate List inclusion" display="https://echa.europa.eu/documents/10162/1b18d017-1056-4c92-aeeb-f190ad674174" xr:uid="{28D84E98-97F5-43F3-9D46-1F6BF8CD9EA9}"/>
    <hyperlink ref="I217" r:id="rId402" tooltip="Details" display="https://echa.europa.eu/candidate-list-table/-/dislist/details/0b0236e1807d8be9" xr:uid="{8DB05BB0-F9A6-48F8-86E7-E3832148D9FA}"/>
    <hyperlink ref="B218" r:id="rId403" display="https://echa.europa.eu/substance-information/-/substanceinfo/100.013.277" xr:uid="{9A14D118-881F-443D-A5BD-DEB9A9590803}"/>
    <hyperlink ref="G218" r:id="rId404" tooltip="ECHA decision for Candidate List inclusion" display="https://echa.europa.eu/documents/10162/7de8998e-c87a-4fa6-82fa-927fffb0fe79" xr:uid="{8FF64792-63E3-4AE8-AD9C-7C95EB062C1B}"/>
    <hyperlink ref="I218" r:id="rId405" tooltip="Details" display="https://echa.europa.eu/candidate-list-table/-/dislist/details/0b0236e1807dd2e6" xr:uid="{51A3B9A8-825E-4F85-9B7E-2D910FADB455}"/>
    <hyperlink ref="B220" r:id="rId406" display="https://echa.europa.eu/substance-information/-/substanceinfo/100.003.830" xr:uid="{EF60D6C2-341E-49C9-ADA3-D13AA3C49EAB}"/>
    <hyperlink ref="G220" r:id="rId407" tooltip="ECHA decision for Candidate List inclusion" display="https://echa.europa.eu/documents/10162/18fc6f65-fb18-4151-b737-45ba0aefb181" xr:uid="{0504A192-C838-4BB4-95FA-51DD80747F59}"/>
    <hyperlink ref="I220" r:id="rId408" tooltip="Details" display="https://echa.europa.eu/candidate-list-table/-/dislist/details/0b0236e1807db0cc" xr:uid="{3DEDCD12-3EA2-4F0C-859F-61C46FD0B58F}"/>
    <hyperlink ref="B221" r:id="rId409" display="https://echa.europa.eu/substance-information/-/substanceinfo/100.003.568" xr:uid="{D8ECEA32-17E6-4563-A825-986C253368F5}"/>
    <hyperlink ref="G221" r:id="rId410" tooltip="ECHA decision for Candidate List inclusion" display="https://echa.europa.eu/documents/10162/ee023359-daa8-43a2-8c82-242f0a7588f7" xr:uid="{BDC735EF-5BC3-412F-8AFB-AA1F5B0D8BC9}"/>
    <hyperlink ref="I221" r:id="rId411" tooltip="Details" display="https://echa.europa.eu/candidate-list-table/-/dislist/details/0b0236e1807d9a5c" xr:uid="{2F15D532-7048-4EEB-AE5A-04CB314AA2D9}"/>
    <hyperlink ref="B222" r:id="rId412" display="https://echa.europa.eu/substance-information/-/substanceinfo/100.003.829" xr:uid="{A863C64F-A4B6-4263-B6CC-963462B54E54}"/>
    <hyperlink ref="G222" r:id="rId413" display="https://echa.europa.eu/documents/10162/88c20879-606b-03a6-11e4-9edb90e7e615" xr:uid="{2FBC4132-E48C-4352-B73A-F13C64D5F5A4}"/>
    <hyperlink ref="G223" r:id="rId414" tooltip="ECHA decision for Candidate List inclusion" display="https://echa.europa.eu/documents/10162/30b654ce-1de3-487a-8696-e05617c3173b" xr:uid="{1D48BFFF-08C4-49E3-9A35-1E19B63B07B5}"/>
    <hyperlink ref="G224" r:id="rId415" tooltip="ECHA decision for Candidate List inclusion" display="https://echa.europa.eu/documents/10162/3b0d2893-b8db-86b9-6db0-6e06dc9aa10e" xr:uid="{80D302F5-BDF2-45A7-BD7C-F843528CC163}"/>
    <hyperlink ref="G225" r:id="rId416" tooltip="ECHA decision for Candidate List inclusion" display="https://echa.europa.eu/documents/10162/c2ecc989-445d-40b9-a054-28671849b092" xr:uid="{8F575C99-C957-4EE3-8366-27F39FC566C0}"/>
    <hyperlink ref="I222" r:id="rId417" tooltip="Details" display="https://echa.europa.eu/candidate-list-table/-/dislist/details/0b0236e1807d8dc8" xr:uid="{23E4DD82-2EB8-49BF-98C9-D461D15A5637}"/>
    <hyperlink ref="B226" r:id="rId418" display="https://echa.europa.eu/substance-information/-/substanceinfo/100.001.980" xr:uid="{2D9E2677-C5E5-4DE2-B184-C232F86ADF06}"/>
    <hyperlink ref="G226" r:id="rId419" tooltip="ECHA decision for Candidate List inclusion" display="https://echa.europa.eu/documents/10162/cefb8a85-ed61-4751-a722-2b3510d5f7a0" xr:uid="{36F36A31-9155-4D6B-8557-96591E80D2FF}"/>
    <hyperlink ref="I226" r:id="rId420" tooltip="Details" display="https://echa.europa.eu/candidate-list-table/-/dislist/details/0b0236e1807de733" xr:uid="{3D094391-E686-4671-A3A6-76CBB4B4C7AD}"/>
    <hyperlink ref="B227" r:id="rId421" display="https://echa.europa.eu/substance-information/-/substanceinfo/100.001.475" xr:uid="{44E8C1CF-2E30-4C91-A846-9EDC1C442B75}"/>
    <hyperlink ref="G227" r:id="rId422" display="https://echa.europa.eu/documents/10162/cfb492f3-424f-712c-130b-01c6e2d5074a" xr:uid="{6D0C1A6E-39B2-4399-B1AA-11D71A724118}"/>
    <hyperlink ref="G228" r:id="rId423" tooltip="ECHA decision for Candidate List inclusion" display="https://echa.europa.eu/documents/10162/dd4a532e-e277-5b52-9ba2-a94be60b7f17" xr:uid="{394CD321-AF62-4E97-9296-26956DFAAF64}"/>
    <hyperlink ref="G229" r:id="rId424" tooltip="ECHA decision for Candidate List inclusion" display="https://echa.europa.eu/documents/10162/7cad31ee-4818-4166-9212-b39ca33240bb" xr:uid="{4E6DC272-B6F3-410E-83A1-4BA21979348A}"/>
    <hyperlink ref="I227" r:id="rId425" tooltip="Details" display="https://echa.europa.eu/candidate-list-table/-/dislist/details/0b0236e1807d84ad" xr:uid="{59D88E6F-894A-49CE-8B0F-67102B066596}"/>
    <hyperlink ref="B230" r:id="rId426" display="https://echa.europa.eu/substance-information/-/substanceinfo/100.005.379" xr:uid="{BFE5E4C6-0511-4B9C-B1E2-FACC565E814B}"/>
    <hyperlink ref="G230" r:id="rId427" tooltip="ECHA decision for Candidate List inclusion" display="https://echa.europa.eu/documents/10162/afa7d75c-b83f-fef0-ae10-41e70a1e57f7" xr:uid="{D885AA3D-7E1D-4147-920A-EB88A00FF665}"/>
    <hyperlink ref="I230" r:id="rId428" tooltip="Details" display="https://echa.europa.eu/candidate-list-table/-/dislist/details/0b0236e182c6f974" xr:uid="{55F67E3C-C2B1-4163-820F-520EA97888E0}"/>
    <hyperlink ref="B233" r:id="rId429" display="https://echa.europa.eu/substance-information/-/substanceinfo/100.005.350" xr:uid="{9688BDFD-9939-4601-B7DF-4D33D8BA589C}"/>
    <hyperlink ref="G233" r:id="rId430" tooltip="ECHA decision for Candidate List inclusion" display="https://echa.europa.eu/documents/10162/ef81b8a3-7ec8-1380-d2ff-db1ceae26073" xr:uid="{94547DA8-7280-43D3-9429-058395B31B59}"/>
    <hyperlink ref="I233" r:id="rId431" tooltip="Details" display="https://echa.europa.eu/candidate-list-table/-/dislist/details/0b0236e18263bfd7" xr:uid="{F64921A7-5F5F-4507-9EE3-AF7B5DC59B7C}"/>
    <hyperlink ref="B235" r:id="rId432" display="https://echa.europa.eu/substance-information/-/substanceinfo/100.000.026" xr:uid="{47D76697-910D-4294-9425-7DDA57A889C3}"/>
    <hyperlink ref="G235" r:id="rId433" tooltip="ECHA decision for Candidate List Inclusion" display="https://echa.europa.eu/documents/10162/4b054c5b-8511-4a30-8ef8-35ab143b4fd0" xr:uid="{EC6BAC35-8D0F-42C9-8BD5-670E0E21A555}"/>
    <hyperlink ref="I235" r:id="rId434" tooltip="Details" display="https://echa.europa.eu/candidate-list-table/-/dislist/details/0b0236e180b3b65f" xr:uid="{4D396738-851A-4772-A514-C85E79D46636}"/>
    <hyperlink ref="B240" r:id="rId435" display="https://echa.europa.eu/substance-information/-/substanceinfo/100.008.190" xr:uid="{1358E69A-33E2-4EF9-A68B-A277E08AC627}"/>
    <hyperlink ref="G240" r:id="rId436" tooltip="ECHA decision for Candidate List inclusion" display="https://echa.europa.eu/documents/10162/996c1b49-d6f7-5899-c94a-43a04d98ef94" xr:uid="{548F80A5-B668-4472-AF43-B15AC5A3F541}"/>
    <hyperlink ref="G241" r:id="rId437" display="https://echa.europa.eu/documents/10162/a6547852-e697-84ec-512c-5ba264ecf09e" xr:uid="{C6C40A2D-0E9B-498E-AE64-AAEE484E064F}"/>
    <hyperlink ref="I240" r:id="rId438" tooltip="Details" display="https://echa.europa.eu/candidate-list-table/-/dislist/details/0b0236e180e22990" xr:uid="{66D06887-0B1F-4978-98AE-170B9D0FB0AB}"/>
    <hyperlink ref="B242" r:id="rId439" display="https://echa.europa.eu/substance-information/-/substanceinfo/100.000.255" xr:uid="{18359EF5-A462-4C39-B29E-9019A4A6F217}"/>
    <hyperlink ref="G242" r:id="rId440" tooltip="ECHA decision for Candidate List inclusion" display="https://echa.europa.eu/documents/10162/6adbea83-2790-92a4-06cd-ce39c4bf3211" xr:uid="{35248855-896B-4BE2-9FF2-D408C3BAF61E}"/>
    <hyperlink ref="I242" r:id="rId441" tooltip="Details" display="https://echa.europa.eu/candidate-list-table/-/dislist/details/0b0236e181f3923c" xr:uid="{04CFC091-8F06-4640-B86B-13BA6F5BC9C0}"/>
    <hyperlink ref="B245" r:id="rId442" display="https://echa.europa.eu/substance-information/-/substanceinfo/100.029.001" xr:uid="{1E2D1422-DAF2-43D9-9376-CB82B1EDB382}"/>
    <hyperlink ref="G245" r:id="rId443" tooltip="ECHA decision for Candidate List inclusion" display="https://echa.europa.eu/documents/10162/3646fac6-947b-41ea-b3bf-e231511be65c" xr:uid="{FCDF900A-B910-4166-AEC9-9C1A519D330B}"/>
    <hyperlink ref="I245" r:id="rId444" tooltip="Details" display="https://echa.europa.eu/candidate-list-table/-/dislist/details/0b0236e1807daacd" xr:uid="{4B95E58E-37E9-4590-B959-5373FE7A6257}"/>
    <hyperlink ref="B246" r:id="rId445" display="https://echa.europa.eu/substance-information/-/substanceinfo/100.084.155" xr:uid="{3D91B2AE-EC98-446E-80D4-9BF4A4B0D3C1}"/>
    <hyperlink ref="G246" r:id="rId446" tooltip="ECHA decision for Candidate List inclusion" display="https://echa.europa.eu/documents/10162/709cf01f-1445-4606-a0f2-1940a468dab6" xr:uid="{9E40799C-DCC6-422D-886D-07F4A7FF92E5}"/>
    <hyperlink ref="I246" r:id="rId447" tooltip="Details" display="https://echa.europa.eu/candidate-list-table/-/dislist/details/0b0236e1807d91d3" xr:uid="{AEB4717B-75C8-454B-A33B-BF7D816FF581}"/>
    <hyperlink ref="B250" r:id="rId448" display="https://echa.europa.eu/substance-information/-/substanceinfo/100.086.578" xr:uid="{88244D00-ACA2-4938-BD83-F6C0B114770F}"/>
    <hyperlink ref="G250" r:id="rId449" tooltip="ECHA decision for Candidate List inclusion" display="https://echa.europa.eu/documents/10162/960a181f-7094-4be7-b02f-c49513a0442e" xr:uid="{A8DB56C5-432B-4773-909A-C19A42AB923F}"/>
    <hyperlink ref="I250" r:id="rId450" tooltip="Details" display="https://echa.europa.eu/candidate-list-table/-/dislist/details/0b0236e1807d9083" xr:uid="{53277975-0B88-4DB8-8F28-23BECA08FAEC}"/>
    <hyperlink ref="B254" r:id="rId451" display="https://echa.europa.eu/substance-information/-/substanceinfo/100.086.576" xr:uid="{48CB889E-A8D0-45FD-9566-25703A1C0D75}"/>
    <hyperlink ref="G254" r:id="rId452" tooltip="ECHA decision for Candidate List inclusion" display="https://echa.europa.eu/documents/10162/b5013ad5-8980-478b-aa32-4859860f9aef" xr:uid="{3C27C400-2D49-480A-BDB7-D8767D35BD22}"/>
    <hyperlink ref="I254" r:id="rId453" tooltip="Details" display="https://echa.europa.eu/candidate-list-table/-/dislist/details/0b0236e1807d9133" xr:uid="{3DB18A9E-6F7F-4AB4-B06B-C94A8C5A1311}"/>
    <hyperlink ref="B258" r:id="rId454" display="https://echa.europa.eu/substance-information/-/substanceinfo/100.084.154" xr:uid="{2F006A84-0646-47AD-BD42-ECBE7B0828AD}"/>
    <hyperlink ref="G258" r:id="rId455" tooltip="ECHA decision for Candidate List inclusion" display="https://echa.europa.eu/documents/10162/df5aecc8-d928-4a70-9bf0-90ca5953bc44" xr:uid="{B2FDE4C6-EB03-48D6-90AE-5917C72E403C}"/>
    <hyperlink ref="I258" r:id="rId456" tooltip="Details" display="https://echa.europa.eu/candidate-list-table/-/dislist/details/0b0236e1807d9287" xr:uid="{F54A63C7-71C5-47C8-B53B-27E6CEE6FF9E}"/>
    <hyperlink ref="B262" r:id="rId457" display="https://echa.europa.eu/substance-information/-/substanceinfo/100.084.153" xr:uid="{D09ACB92-FA42-4D90-AC91-740AA401E38E}"/>
    <hyperlink ref="G262" r:id="rId458" tooltip="ECHA decision for Candidate List inclusion" display="https://echa.europa.eu/documents/10162/f7cfbd7b-2a5a-49aa-9d16-61689ad3a8e3" xr:uid="{F5A0F7C7-66E4-46B3-9629-C2245E1158BD}"/>
    <hyperlink ref="I262" r:id="rId459" tooltip="Details" display="https://echa.europa.eu/candidate-list-table/-/dislist/details/0b0236e1807d8fed" xr:uid="{29A41860-3B75-4B3F-B0AE-E543F3DF2322}"/>
    <hyperlink ref="B265" r:id="rId460" display="https://echa.europa.eu/substance-information/-/substanceinfo/100.003.974" xr:uid="{98E9B259-EE2F-44A5-BADB-FF20D367D59B}"/>
    <hyperlink ref="G265" r:id="rId461" tooltip="ECHA decision for Candidate List inclusion" display="https://echa.europa.eu/documents/10162/143cd93d-ee58-40c1-b0f1-3713cbb11535" xr:uid="{3C4D4224-6988-4999-949C-0B5A3314DF40}"/>
    <hyperlink ref="I265" r:id="rId462" tooltip="Details" display="https://echa.europa.eu/candidate-list-table/-/dislist/details/0b0236e1807d8567" xr:uid="{E2021993-B303-4013-A41F-D216DEB15023}"/>
    <hyperlink ref="B266" r:id="rId463" display="https://echa.europa.eu/substance-information/-/substanceinfo/100.021.202" xr:uid="{3A2D5E15-96F4-4DB7-BE33-1590D34A09A0}"/>
    <hyperlink ref="G266" r:id="rId464" tooltip="ECHA decision for Candidate List inclusion" display="https://echa.europa.eu/documents/10162/b06436fd-6367-4a2f-b6a2-2b8ffa183ae9" xr:uid="{6A9F9A48-B5F7-4DF7-831B-B4B4BD72CD33}"/>
    <hyperlink ref="I266" r:id="rId465" tooltip="Details" display="https://echa.europa.eu/candidate-list-table/-/dislist/details/0b0236e1807db956" xr:uid="{9F071E3D-F25E-4B55-8254-BA9396654CA3}"/>
    <hyperlink ref="B268" r:id="rId466" display="https://echa.europa.eu/substance-information/-/substanceinfo/100.029.221" xr:uid="{9E74A828-CFA8-4739-8199-F9C83A6059C9}"/>
    <hyperlink ref="G268" r:id="rId467" tooltip="ECHA decision for Candidate List inclusion" display="https://echa.europa.eu/documents/10162/ff5cd363-1d18-4b42-a208-b0aa4034348e" xr:uid="{DFAA9BC4-1AA3-428F-9D60-0C0C8128F7CB}"/>
    <hyperlink ref="I268" r:id="rId468" tooltip="Details" display="https://echa.europa.eu/candidate-list-table/-/dislist/details/0b0236e1807da522" xr:uid="{35C0D9BD-943C-4480-A739-72F6EF1E006F}"/>
    <hyperlink ref="B271" r:id="rId469" display="https://echa.europa.eu/substance-information/-/substanceinfo/100.239.154" xr:uid="{E6D5B277-6765-475F-B906-034E2F337608}"/>
    <hyperlink ref="G271" r:id="rId470" tooltip="ECHA decision for Candidate List inclusion" display="https://echa.europa.eu/documents/10162/9c0854f5-3f46-4dc5-9776-72ac20f908e2" xr:uid="{A7A66FCD-7FBC-4D9E-8E9A-86A5768424EF}"/>
    <hyperlink ref="G272" r:id="rId471" tooltip="ECHA decision for Candidate List inclusion" display="https://echa.europa.eu/documents/10162/df7f314c-bda4-496c-8d86-04fe2421e157" xr:uid="{E4C6EF9E-26CE-4DA8-9AA9-CD56CA229D0B}"/>
    <hyperlink ref="I271" r:id="rId472" tooltip="Details" display="https://echa.europa.eu/candidate-list-table/-/dislist/details/0b0236e1807db749" xr:uid="{15393E1C-51E9-431A-B61C-D49FA4909474}"/>
    <hyperlink ref="B273" r:id="rId473" display="https://echa.europa.eu/substance-information/-/substanceinfo/100.079.496" xr:uid="{F4043AE5-4DC0-4F9D-83F2-DA38039D10B6}"/>
    <hyperlink ref="G273" r:id="rId474" tooltip="ECHA decision for Candidate List inclusion" display="https://echa.europa.eu/documents/10162/e9713dc8-1855-4dab-9635-72ca8be244ae" xr:uid="{1F15F7B4-E7A9-49AB-9C75-1480ED732462}"/>
    <hyperlink ref="I273" r:id="rId475" tooltip="Details" display="https://echa.europa.eu/candidate-list-table/-/dislist/details/0b0236e1807d8f3f" xr:uid="{269F02FB-CC3A-4F5E-8123-821CB2141C0B}"/>
    <hyperlink ref="B275" r:id="rId476" display="https://echa.europa.eu/substance-information/-/substanceinfo/100.001.067" xr:uid="{BA7510AD-208A-4340-AD7B-EA06312EAEF9}"/>
    <hyperlink ref="G275" r:id="rId477" tooltip="ECHA decision for Candidate List inclusion" display="https://echa.europa.eu/documents/10162/b280c0f2-f957-44d9-9584-097444464b22" xr:uid="{1B7C3064-BA7F-433C-828A-240B6250BA61}"/>
    <hyperlink ref="I275" r:id="rId478" tooltip="Details" display="https://echa.europa.eu/candidate-list-table/-/dislist/details/0b0236e1807d987c" xr:uid="{51C2E4CB-F9C1-4A75-9758-05EDE3658CB0}"/>
    <hyperlink ref="B277" r:id="rId479" display="https://echa.europa.eu/substance-information/-/substanceinfo/100.239.153" xr:uid="{C7A94B0B-A892-4B29-8271-00D2FA6C0E3B}"/>
    <hyperlink ref="B278" r:id="rId480" display="https://echa.europa.eu/substance-information/-/substanceinfo/100.239.160" xr:uid="{C965ECBA-4AE6-455E-AFB4-FE45DBDC2630}"/>
    <hyperlink ref="B279" r:id="rId481" display="https://echa.europa.eu/substance-information/-/substanceinfo/100.028.910" xr:uid="{BDE4D455-A491-439D-8F65-CDCE13B3BCDB}"/>
    <hyperlink ref="B280" r:id="rId482" display="https://echa.europa.eu/substance-information/-/substanceinfo/100.033.513" xr:uid="{3998B695-6F1E-4F31-8B13-ABF4CD4211FA}"/>
    <hyperlink ref="G277" r:id="rId483" tooltip="ECHA decision for Candidate List inclusion" display="https://echa.europa.eu/documents/10162/7ec3a9eb-a9f6-4e82-9e7d-99794b3dc95e" xr:uid="{C5D25A34-9580-4481-9F27-54FDF34A9676}"/>
    <hyperlink ref="I277" r:id="rId484" tooltip="Details" display="https://echa.europa.eu/candidate-list-table/-/dislist/details/0b0236e1807d9db4" xr:uid="{7505CE40-1738-4D7A-9241-3785266732D0}"/>
    <hyperlink ref="B281" r:id="rId485" display="https://echa.europa.eu/substance-information/-/substanceinfo/100.051.960" xr:uid="{3F679335-DDEC-4C39-A064-C5AF5AB6E4E6}"/>
    <hyperlink ref="G281" r:id="rId486" tooltip="ECHA decision for Candidate List inclusion" display="https://echa.europa.eu/documents/10162/a68aa6d7-bc05-4f79-9445-4dd0ecabc1bb" xr:uid="{09F67F08-78DE-4D76-8BA2-40B4EE22D719}"/>
    <hyperlink ref="I281" r:id="rId487" tooltip="Details" display="https://echa.europa.eu/candidate-list-table/-/dislist/details/0b0236e1807de1ec" xr:uid="{B5E1A2C2-839E-490F-8CFD-AB34A02B7368}"/>
    <hyperlink ref="B282" r:id="rId488" display="https://echa.europa.eu/substance-information/-/substanceinfo/100.066.970" xr:uid="{170155F4-F9CB-460A-B74E-0DB8969FEF0B}"/>
    <hyperlink ref="G282" r:id="rId489" tooltip="ECHA decision for Candidate List inclusion" display="https://echa.europa.eu/documents/10162/490c7cfa-ae94-48a0-83c9-99bc3c0a5e13" xr:uid="{AC525BAA-2C1C-4F6B-9BFF-35E99865E4F9}"/>
    <hyperlink ref="I282" r:id="rId490" tooltip="Details" display="https://echa.europa.eu/candidate-list-table/-/dislist/details/0b0236e1807dda72" xr:uid="{34ACE2D2-C1E1-42A3-8B82-0D1CEA18DC41}"/>
    <hyperlink ref="B283" r:id="rId491" display="https://echa.europa.eu/substance-information/-/substanceinfo/100.018.131" xr:uid="{5ECC40E9-CB96-4659-A031-588782BF416C}"/>
    <hyperlink ref="G283" r:id="rId492" tooltip="ECHA decision for Candidate List inclusion" display="https://echa.europa.eu/documents/10162/4575515a-f67b-447e-afb0-9de9bdf2d8b4" xr:uid="{AD0410AF-033D-47A9-AA38-827D6D45DEC6}"/>
    <hyperlink ref="I283" r:id="rId493" tooltip="Details" display="https://echa.europa.eu/candidate-list-table/-/dislist/details/0b0236e1807dca13" xr:uid="{AB0F9F2F-75FB-4BA9-BCD4-7F5003070516}"/>
    <hyperlink ref="B285" r:id="rId494" display="https://echa.europa.eu/substance-information/-/substanceinfo/100.008.140" xr:uid="{C8F28518-9FED-4076-B59C-21648250EC81}"/>
    <hyperlink ref="G285" r:id="rId495" tooltip="ECHA decision for Candidate List inclusion" display="https://echa.europa.eu/documents/10162/9c2106dd-ab9a-415d-8b47-039c5b5b223a" xr:uid="{1112842D-F578-449F-90B3-6777E5F29FAF}"/>
    <hyperlink ref="I285" r:id="rId496" tooltip="Details" display="https://echa.europa.eu/candidate-list-table/-/dislist/details/0b0236e1807da3ce" xr:uid="{C3F025E1-D948-440B-9145-BF5341175497}"/>
    <hyperlink ref="B287" r:id="rId497" display="https://echa.europa.eu/substance-information/-/substanceinfo/100.004.018" xr:uid="{639C4D41-A173-4C0E-BCE3-9266C3583364}"/>
    <hyperlink ref="G287" r:id="rId498" tooltip="ECHA decision for Candidate List inclusion" display="https://echa.europa.eu/documents/10162/251a17a0-cc98-4151-9b3f-3526c667a90e" xr:uid="{A0BA2699-9C87-4217-AFCB-11C7A8863AB6}"/>
    <hyperlink ref="I287" r:id="rId499" tooltip="Details" display="https://echa.europa.eu/candidate-list-table/-/dislist/details/0b0236e1807de88a" xr:uid="{D321A7D7-4630-486C-A084-AE87DA186C3C}"/>
    <hyperlink ref="B288" r:id="rId500" display="https://echa.europa.eu/substance-information/-/substanceinfo/100.001.210" xr:uid="{CF7D7992-0CEE-4323-947F-66A2062CEB0C}"/>
    <hyperlink ref="G288" r:id="rId501" tooltip="ECHA decision for Candidate List inclusion" display="https://echa.europa.eu/documents/10162/e3747ed6-99b4-43d1-92ae-9c837ded241d" xr:uid="{135EF832-CC8D-4EAB-9E7E-3B73463E534B}"/>
    <hyperlink ref="I288" r:id="rId502" tooltip="Details" display="https://echa.europa.eu/candidate-list-table/-/dislist/details/0b0236e1807d8b29" xr:uid="{FB385798-4BBE-4F6B-A062-E8FC04CA0A28}"/>
    <hyperlink ref="B289" r:id="rId503" display="https://echa.europa.eu/substance-information/-/substanceinfo/100.239.151" xr:uid="{F9548BF3-0CAC-42D1-901F-FBDC99A5EA64}"/>
    <hyperlink ref="B291" r:id="rId504" display="https://echa.europa.eu/substance-information/-/substanceinfo/100.239.152" xr:uid="{8B38D0A0-D0A6-42BC-8DC5-D2F037F09A79}"/>
    <hyperlink ref="B292" r:id="rId505" display="https://echa.europa.eu/substance-information/-/substanceinfo/100.239.150" xr:uid="{3930C645-ED47-4FD5-9E78-7AE289223B64}"/>
    <hyperlink ref="G289" r:id="rId506" tooltip="ECHA decision for Candidate List inclusion" display="https://echa.europa.eu/documents/10162/f7c78fc1-bc3e-4913-9a8f-1f57e03326e4" xr:uid="{B9DF02AE-C528-467A-B4B7-9CFB73C427F6}"/>
    <hyperlink ref="I289" r:id="rId507" tooltip="Details" display="https://echa.europa.eu/candidate-list-table/-/dislist/details/0b0236e1806e6a88" xr:uid="{2CB0A888-CC31-4591-B54A-6573DDBA7663}"/>
    <hyperlink ref="B293" r:id="rId508" display="https://echa.europa.eu/substance-information/-/substanceinfo/100.239.148" xr:uid="{8DF01CD6-59CD-48B3-8B2C-7897BB1B7774}"/>
    <hyperlink ref="G293" r:id="rId509" tooltip="ECHA decision for Candidate List inclusion" display="https://echa.europa.eu/documents/10162/fd80f890-fb73-4201-8e2f-06dc04eaf5a9" xr:uid="{6F101305-AB46-45C6-B8BC-E0F5B6CA4A3C}"/>
    <hyperlink ref="I293" r:id="rId510" tooltip="Details" display="https://echa.europa.eu/candidate-list-table/-/dislist/details/0b0236e1807df0ea" xr:uid="{82FAFC3A-EA50-4493-BEDD-64316B1C8972}"/>
    <hyperlink ref="B295" r:id="rId511" display="https://echa.europa.eu/substance-information/-/substanceinfo/100.239.149" xr:uid="{3810C1AE-EB02-4F81-858B-A258E2904B38}"/>
    <hyperlink ref="G295" r:id="rId512" tooltip="ECHA decision for Candidate List inclusion" display="https://echa.europa.eu/documents/10162/dea74d46-dc8e-4b10-947b-51a19d890153" xr:uid="{65C88F8D-5110-480A-8CFF-8A04BA581E85}"/>
    <hyperlink ref="I295" r:id="rId513" tooltip="Details" display="https://echa.europa.eu/candidate-list-table/-/dislist/details/0b0236e1807db370" xr:uid="{36B6F48F-45B4-4026-8AAA-1576E3CF4DE9}"/>
    <hyperlink ref="B297" r:id="rId514" display="https://echa.europa.eu/substance-information/-/substanceinfo/100.002.231" xr:uid="{6DB3C617-D014-4823-85B8-63F4385C0E59}"/>
    <hyperlink ref="G297" r:id="rId515" tooltip="ECHA decision for Candidate List inclusion" display="https://echa.europa.eu/documents/10162/e7bb9247-f300-4887-9565-574dad453b71" xr:uid="{47C55FE0-6163-466D-82A4-F13FD6F8B06C}"/>
    <hyperlink ref="I297" r:id="rId516" tooltip="Details" display="https://echa.europa.eu/candidate-list-table/-/dislist/details/0b0236e1807de699" xr:uid="{51D9B801-D5A6-4F38-B91D-ED90C136A926}"/>
    <hyperlink ref="B298" r:id="rId517" display="https://echa.europa.eu/substance-information/-/substanceinfo/100.244.604" xr:uid="{C74D3908-8C22-4DB5-8306-31B7DB6749BB}"/>
    <hyperlink ref="G298" r:id="rId518" tooltip="ECHA decision for Candidate List inclusion" display="https://echa.europa.eu/documents/10162/0f8c5cf3-ccb7-3df6-c351-1c2df00cbc91" xr:uid="{FE6F2DCB-E207-4F6D-97A0-7A4F314CF8A2}"/>
    <hyperlink ref="I298" r:id="rId519" tooltip="Details" display="https://echa.europa.eu/candidate-list-table/-/dislist/details/0b0236e180e22869" xr:uid="{7CE49AFE-119E-4B97-AB54-11E28F4C55BB}"/>
    <hyperlink ref="B300" r:id="rId520" display="https://echa.europa.eu/substance-information/-/substanceinfo/100.000.412" xr:uid="{8626C6B6-5A18-4602-BBE8-07406086C595}"/>
    <hyperlink ref="G300" r:id="rId521" tooltip="ECHA decision for Candidate List inclusion" display="https://echa.europa.eu/documents/10162/9cf3cd45-97d2-455a-a58b-86d721fb4f54" xr:uid="{C93853AD-7CB7-4933-888D-F2531FB0FEAC}"/>
    <hyperlink ref="I300" r:id="rId522" tooltip="Details" display="https://echa.europa.eu/candidate-list-table/-/dislist/details/0b0236e1807dbeb0" xr:uid="{664897C3-A9A7-4707-BA7F-9AE0550EFD19}"/>
    <hyperlink ref="B301" r:id="rId523" display="https://echa.europa.eu/substance-information/-/substanceinfo/100.239.147" xr:uid="{8E10E551-1376-4ECA-8BC0-9E26001C2225}"/>
    <hyperlink ref="G301" r:id="rId524" tooltip="ECHA decision for Candidate List inclusion" display="https://echa.europa.eu/documents/10162/b823f588-7c35-4bad-9e3c-b639b627df8f" xr:uid="{9976FDC5-B11D-4EEE-9FCB-9BC85042BB3D}"/>
    <hyperlink ref="I301" r:id="rId525" tooltip="Details" display="https://echa.europa.eu/candidate-list-table/-/dislist/details/0b0236e1807db570" xr:uid="{8CE275AA-0AD9-46FA-A272-86E7A1AFE291}"/>
    <hyperlink ref="B303" r:id="rId526" display="https://echa.europa.eu/substance-information/-/substanceinfo/100.004.934" xr:uid="{7A89A73A-03C5-4D13-A54F-3970EC1321D7}"/>
    <hyperlink ref="G303" r:id="rId527" tooltip="ECHA decision for Candidate List inclusion" display="https://echa.europa.eu/documents/10162/189c55b4-d54b-4271-9e50-ce798faf9f4c" xr:uid="{B9E332E7-4128-49AF-9715-7690B7FE3CDA}"/>
    <hyperlink ref="I303" r:id="rId528" tooltip="Details" display="https://echa.europa.eu/candidate-list-table/-/dislist/details/0b0236e1807d9e89" xr:uid="{33585765-3A16-49CA-B064-42F70ACDEB8E}"/>
    <hyperlink ref="B304" r:id="rId529" display="https://echa.europa.eu/substance-information/-/substanceinfo/100.239.146" xr:uid="{FBE38B86-61EC-4F47-8FF5-23FDC0775509}"/>
    <hyperlink ref="B305" r:id="rId530" display="https://echa.europa.eu/substance-information/-/substanceinfo/100.002.707" xr:uid="{CEEE9A5F-D3CA-4E43-B12A-0035DE8637E1}"/>
    <hyperlink ref="G304" r:id="rId531" tooltip="ECHA decision for Candidate List inclusion" display="https://echa.europa.eu/documents/10162/7e13f20e-aa4c-4ab9-9b57-f0bd3cf750c9" xr:uid="{FE720E3C-0BB0-4665-B72C-DF4A09147592}"/>
    <hyperlink ref="I304" r:id="rId532" tooltip="Details" display="https://echa.europa.eu/candidate-list-table/-/dislist/details/0b0236e1807dc351" xr:uid="{C43DD5E8-4B71-4A3D-A501-12535C46DBEA}"/>
    <hyperlink ref="B306" r:id="rId533" display="https://echa.europa.eu/substance-information/-/substanceinfo/100.011.508" xr:uid="{987272BE-5CFF-4FFC-B4C5-0D19CC7B2F57}"/>
    <hyperlink ref="G306" r:id="rId534" tooltip="ECHA decision for Candidate List inclusion" display="https://echa.europa.eu/documents/10162/aa8680a2-aecb-4b86-b4e9-e6d6ba41ed42" xr:uid="{16362523-06CA-4CD3-A708-88AB71A1E25D}"/>
    <hyperlink ref="I306" r:id="rId535" tooltip="Details" display="https://echa.europa.eu/candidate-list-table/-/dislist/details/0b0236e1807de93b" xr:uid="{9FD6287E-FF41-4E4A-BA49-C808B6908924}"/>
    <hyperlink ref="B307" r:id="rId536" display="https://echa.europa.eu/substance-information/-/substanceinfo/100.001.133" xr:uid="{F9B0C62C-7C7C-44ED-ACA7-3F24F84B691F}"/>
    <hyperlink ref="G307" r:id="rId537" tooltip="ECHA decision for Candidate List inclusion" display="https://echa.europa.eu/documents/10162/eeed2c09-2263-25ad-49cd-a0926736c877" xr:uid="{9E44CD54-B38F-4319-83EF-705A4C683307}"/>
    <hyperlink ref="G308" r:id="rId538" tooltip="ECHA decision for Candidate List inclusion" display="https://echa.europa.eu/documents/10162/36834f25-582c-0855-37fb-bd20b409382c" xr:uid="{9E65294C-718C-431A-8FF4-820A3098029F}"/>
    <hyperlink ref="G309" r:id="rId539" tooltip="ECHA decision for Candidate List inclusion" display="https://echa.europa.eu/documents/10162/ede153a4-db00-daf6-120f-6b6ccce0c539" xr:uid="{C7C16CAB-9BA8-46A2-8AA2-661A1CBA9B64}"/>
    <hyperlink ref="I307" r:id="rId540" tooltip="Details" display="https://echa.europa.eu/candidate-list-table/-/dislist/details/0b0236e180e22414" xr:uid="{255CDDF8-2BFB-42B1-B9B7-AB9B4A726DB0}"/>
    <hyperlink ref="B310" r:id="rId541" display="https://echa.europa.eu/substance-information/-/substanceinfo/100.001.843" xr:uid="{2483E0F1-8617-4B8E-9005-F6F820083373}"/>
    <hyperlink ref="G310" r:id="rId542" tooltip="ECHA decision for Candidate List inclusion" display="https://echa.europa.eu/documents/10162/fb031b0c-5e13-438a-a0ad-334a822c2e04" xr:uid="{10C29765-09CB-494B-82DA-CB79D46EB4EC}"/>
    <hyperlink ref="I310" r:id="rId543" tooltip="Details" display="https://echa.europa.eu/candidate-list-table/-/dislist/details/0b0236e1807dc2ad" xr:uid="{9D827773-9B02-4857-AEC0-C072461222E1}"/>
    <hyperlink ref="B311" r:id="rId544" display="https://echa.europa.eu/substance-information/-/substanceinfo/100.008.381" xr:uid="{B22CF8F9-DD5F-4DB0-B286-A522D6E80542}"/>
    <hyperlink ref="G311" r:id="rId545" tooltip="ECHA decision for Candidate List inclusion" display="https://echa.europa.eu/documents/10162/bcf29e5e-c152-4f88-8df9-1f9515582e3e" xr:uid="{D77593A1-5B35-4D76-B417-7AC5B20946FE}"/>
    <hyperlink ref="I311" r:id="rId546" tooltip="Details" display="https://echa.europa.eu/candidate-list-table/-/dislist/details/0b0236e1807dc8bb" xr:uid="{D28AB60F-BC0F-45FB-8778-312FC1A99EE6}"/>
    <hyperlink ref="B313" r:id="rId547" display="https://echa.europa.eu/substance-information/-/substanceinfo/100.002.705" xr:uid="{A57E77D3-56E6-4B42-9AB1-0EA99FBAB3AF}"/>
    <hyperlink ref="G313" r:id="rId548" tooltip="ECHA decision for Candidate List inclusion" display="https://echa.europa.eu/documents/10162/68f50f10-f55f-40be-9d1b-4fbbfdec7f96" xr:uid="{E965AD64-C6F2-4C74-AC54-5731167C5612}"/>
    <hyperlink ref="I313" r:id="rId549" tooltip="Details" display="https://echa.europa.eu/candidate-list-table/-/dislist/details/0b0236e1807d85f3" xr:uid="{B30A3764-9989-4DBF-98FC-8E2FFE5627C2}"/>
    <hyperlink ref="B314" r:id="rId550" display="https://echa.europa.eu/substance-information/-/substanceinfo/100.101.975" xr:uid="{5B156703-CFC2-4C9C-AC67-A12B3733838E}"/>
    <hyperlink ref="G314" r:id="rId551" tooltip="ECHA decision for Candidate List inclusion" display="https://echa.europa.eu/documents/10162/2e6fa094-c665-4367-b4d6-d61b841e82c3" xr:uid="{D1090CBB-CE54-42DB-BA3A-E9631B57AFE8}"/>
    <hyperlink ref="I314" r:id="rId552" tooltip="Details" display="https://echa.europa.eu/candidate-list-table/-/dislist/details/0b0236e1807de5e6" xr:uid="{1320DABD-9A24-4278-A735-BE419DB1C683}"/>
    <hyperlink ref="B315" r:id="rId553" display="https://echa.europa.eu/substance-information/-/substanceinfo/100.003.377" xr:uid="{CFBEFD41-AC34-4916-98A6-09F9E099A9D6}"/>
    <hyperlink ref="G315" r:id="rId554" tooltip="ECHA decision for Candidate List inclusion" display="https://echa.europa.eu/documents/10162/d0434782-81cb-43af-ba42-88c301aeb105" xr:uid="{01164EB4-C88A-4F6D-A6B9-2F008F28F56E}"/>
    <hyperlink ref="I315" r:id="rId555" tooltip="Details" display="https://echa.europa.eu/candidate-list-table/-/dislist/details/0b0236e1807d99e2" xr:uid="{9CF4A21C-BB10-4107-9C76-10B65E12EE7C}"/>
    <hyperlink ref="B316" r:id="rId556" display="https://echa.europa.eu/substance-information/-/substanceinfo/100.001.785" xr:uid="{6DB7D846-2E7A-40D4-B55B-C728409E5B6E}"/>
    <hyperlink ref="G316" r:id="rId557" tooltip="ECHA decision for Candidate List inclusion" display="https://echa.europa.eu/documents/10162/30d99b89-85a5-45d1-8701-1ad0680afb1e" xr:uid="{AB6DAD0B-D6DA-43B9-8F26-EAB983C23BC5}"/>
    <hyperlink ref="I316" r:id="rId558" tooltip="Details" display="https://echa.europa.eu/candidate-list-table/-/dislist/details/0b0236e1807d9f22" xr:uid="{9287CAF4-8AA1-482F-81A4-DF7656D2EC37}"/>
    <hyperlink ref="B317" r:id="rId559" display="https://echa.europa.eu/substance-information/-/substanceinfo/100.036.005" xr:uid="{602A8E79-DAEF-4374-8230-0FFE20F7021A}"/>
    <hyperlink ref="G317" r:id="rId560" tooltip="ECHA decision for Candidate List inclusion" display="https://echa.europa.eu/documents/10162/8f7e275c-c02c-4357-90d9-59a37b14337a" xr:uid="{5115CB56-C408-44A4-B98C-7E4A77B44B27}"/>
    <hyperlink ref="I317" r:id="rId561" tooltip="Details" display="https://echa.europa.eu/candidate-list-table/-/dislist/details/0b0236e1805908a5" xr:uid="{A2C1EAE1-37BB-4A6F-8635-12A8A975E2DA}"/>
    <hyperlink ref="B318" r:id="rId562" display="https://echa.europa.eu/substance-information/-/substanceinfo/100.003.491" xr:uid="{E8165C64-A1CF-4095-A16C-824DDBE56B0B}"/>
    <hyperlink ref="G318" r:id="rId563" tooltip="ECHA decision for Candidate List inclusion" display="https://echa.europa.eu/documents/10162/4b69d66f-b3f9-4b3d-a1fb-a90c4825f7d5" xr:uid="{FD629E33-B0F7-4329-8F88-E013F298BE7E}"/>
    <hyperlink ref="I318" r:id="rId564" tooltip="Details" display="https://echa.europa.eu/candidate-list-table/-/dislist/details/0b0236e1807daec7" xr:uid="{5AD15A81-1ADE-4C7D-9258-D1BF773774DC}"/>
    <hyperlink ref="B319" r:id="rId565" display="https://echa.europa.eu/substance-information/-/substanceinfo/100.003.459" xr:uid="{94A1D3E1-17C3-4AA5-A58A-D69E36A61F9D}"/>
    <hyperlink ref="G319" r:id="rId566" tooltip="ECHA decision for Candidate List inclusion" display="https://echa.europa.eu/documents/10162/f25b7ab7-c339-4b4a-900b-7a2d38c32c1f" xr:uid="{7D8F972A-6BBE-44CA-8790-AFD6D12E2247}"/>
    <hyperlink ref="I319" r:id="rId567" tooltip="Details" display="https://echa.europa.eu/candidate-list-table/-/dislist/details/0b0236e1807d9911" xr:uid="{83F0496F-7F07-4970-9139-3893B45079A0}"/>
    <hyperlink ref="B320" r:id="rId568" display="https://echa.europa.eu/substance-information/-/substanceinfo/100.021.225" xr:uid="{FF56A4FC-6C1E-4A6C-A636-CD4C9AD24CEC}"/>
    <hyperlink ref="G320" r:id="rId569" tooltip="ECHA decision for Candidate List inclusion" display="https://echa.europa.eu/documents/10162/27d9317d-3aeb-41d5-9116-1e07696d90cd" xr:uid="{79977DF2-2E64-4C80-A74B-C277D9945D53}"/>
    <hyperlink ref="I320" r:id="rId570" tooltip="Details" display="https://echa.europa.eu/candidate-list-table/-/dislist/details/0b0236e18059070d" xr:uid="{CCC0C888-BFCA-4CA4-B287-7DB307501DF2}"/>
    <hyperlink ref="B322" r:id="rId571" display="https://echa.europa.eu/substance-information/-/substanceinfo/100.048.200" xr:uid="{B2BBC9AC-1DA3-4DA0-A31D-B9A462179000}"/>
    <hyperlink ref="G322" r:id="rId572" tooltip="ECHA decision for Candidate List inclusion" display="https://echa.europa.eu/documents/10162/aca017f7-ce9f-4bce-a991-7c9e911a3ddd" xr:uid="{E82BF50B-AE81-4F81-A571-92CECD3EAE3C}"/>
    <hyperlink ref="I322" r:id="rId573" tooltip="Details" display="https://echa.europa.eu/candidate-list-table/-/dislist/details/0b0236e1808db5e2" xr:uid="{D6F0524D-4F80-41CC-8FBC-F98E378C7E2A}"/>
    <hyperlink ref="B323" r:id="rId574" display="https://echa.europa.eu/substance-information/-/substanceinfo/100.043.062" xr:uid="{60181CDC-A5D1-477B-BC76-7CBA1317E494}"/>
    <hyperlink ref="G323" r:id="rId575" tooltip="ECHA decision for Candidate List inclusion" display="https://echa.europa.eu/documents/10162/c6a0c43b-adba-4351-a093-66b36d470de3" xr:uid="{735507BA-A598-42A5-A8C6-A2ED17397F97}"/>
    <hyperlink ref="I323" r:id="rId576" tooltip="Details" display="https://echa.europa.eu/candidate-list-table/-/dislist/details/0b0236e18059080a" xr:uid="{28B47E4F-3BEB-4450-9B3F-E6551D4F13C8}"/>
    <hyperlink ref="B325" r:id="rId577" display="https://echa.europa.eu/substance-information/-/substanceinfo/100.004.046" xr:uid="{A794737E-B3CD-4BBB-B63A-E7ADD6A1F022}"/>
    <hyperlink ref="G325" r:id="rId578" tooltip="ECHA decision for Candidate List inclusion" display="https://echa.europa.eu/documents/10162/7700e235-3ba5-44d4-9ab9-5ace916ca7b3" xr:uid="{D0AD21A4-2757-432D-A90C-C58CDE4480CF}"/>
    <hyperlink ref="I325" r:id="rId579" tooltip="Details" display="https://echa.europa.eu/candidate-list-table/-/dislist/details/0b0236e1807d9536" xr:uid="{95F2625C-34E4-48AC-8FD1-6A93486B616E}"/>
    <hyperlink ref="B326" r:id="rId580" display="https://echa.europa.eu/substance-information/-/substanceinfo/100.021.259" xr:uid="{7628B3EC-C4DF-4BB5-BA7A-D5D2C9ABC00B}"/>
    <hyperlink ref="G326" r:id="rId581" tooltip="ECHA decision for Candidate List inclusion" display="https://echa.europa.eu/documents/10162/86a55090-a222-4389-83d6-4859f9efb875" xr:uid="{872C3233-9F20-4D17-A913-40186B9CA339}"/>
    <hyperlink ref="I326" r:id="rId582" tooltip="Details" display="https://echa.europa.eu/candidate-list-table/-/dislist/details/0b0236e1808db547" xr:uid="{1787C4E3-3477-4CB5-BDCB-C3400323B6FA}"/>
    <hyperlink ref="B327" r:id="rId583" display="https://echa.europa.eu/substance-information/-/substanceinfo/100.100.362" xr:uid="{0FD9E593-53FE-45C6-9E42-80EC336E63EC}"/>
    <hyperlink ref="G327" r:id="rId584" tooltip="ECHA decision for Candidate List inclusion" display="https://echa.europa.eu/documents/10162/562afdb1-00aa-32ab-1022-721917185b12" xr:uid="{303F4D43-2DEF-4198-950F-33298A39DBF3}"/>
    <hyperlink ref="I327" r:id="rId585" tooltip="Details" display="https://echa.europa.eu/candidate-list-table/-/dislist/details/0b0236e182c6fa78" xr:uid="{C24CC613-3F89-4D11-B25E-5AEDBA460C55}"/>
    <hyperlink ref="B328" r:id="rId586" display="https://echa.europa.eu/substance-information/-/substanceinfo/100.002.654" xr:uid="{04065CD6-48E7-4087-BF6B-114FA69D03D7}"/>
    <hyperlink ref="G328" r:id="rId587" tooltip="ECHA decision for Candidate List inclusion" display="https://echa.europa.eu/documents/10162/0a89c9f0-1da4-406b-8285-9db907cdb66a" xr:uid="{9CC23FDB-211C-487A-994C-66AE28CE168F}"/>
    <hyperlink ref="I328" r:id="rId588" tooltip="Details" display="https://echa.europa.eu/candidate-list-table/-/dislist/details/0b0236e1807dc09e" xr:uid="{D7C2725D-63FF-4EFC-A971-0C4A8C8CC806}"/>
    <hyperlink ref="B329" r:id="rId589" display="https://echa.europa.eu/substance-information/-/substanceinfo/100.011.662" xr:uid="{B57AF1AB-8F59-4880-9DC1-330E08994B53}"/>
    <hyperlink ref="G329" r:id="rId590" tooltip="ECHA decision for Candidate List inclusion" display="https://echa.europa.eu/documents/10162/2d6cdfd7-e924-45fa-85d4-4450a7b4bf5a" xr:uid="{F4BB632E-F00C-4C29-AADE-9045726991DF}"/>
    <hyperlink ref="I329" r:id="rId591" tooltip="Details" display="https://echa.europa.eu/candidate-list-table/-/dislist/details/0b0236e1807da281" xr:uid="{CCAE578F-C53C-451D-BBF1-BB9A70DD5B75}"/>
    <hyperlink ref="B330" r:id="rId592" display="https://echa.europa.eu/substance-information/-/substanceinfo/100.003.133" xr:uid="{6E9C862D-9646-4FE5-B566-8BF2E98BF0C3}"/>
    <hyperlink ref="G330" r:id="rId593" tooltip="ECHA decision for Candidate List inclusion" display="https://echa.europa.eu/documents/10162/322977d5-5c50-467b-a5aa-14dd621301af" xr:uid="{A98CEC70-2FFF-4A31-A2F9-0430026C7E0B}"/>
    <hyperlink ref="I330" r:id="rId594" tooltip="Details" display="https://echa.europa.eu/candidate-list-table/-/dislist/details/0b0236e1807dbbed" xr:uid="{A70A14D5-8CF5-4C94-9A43-932DAFFEB17E}"/>
    <hyperlink ref="B331" r:id="rId595" display="https://echa.europa.eu/substance-information/-/substanceinfo/100.035.567" xr:uid="{ADCF031B-117B-4158-AA75-1AD6BF003872}"/>
    <hyperlink ref="G331" r:id="rId596" tooltip="ECHA decision for Candidate List inclusion" display="https://echa.europa.eu/documents/10162/db2f223c-20a1-5318-d6b1-7a147d7f08c3" xr:uid="{74784817-D7CD-46FC-8360-2A8987705504}"/>
    <hyperlink ref="G332" r:id="rId597" display="https://echa.europa.eu/documents/10162/56d708da-69e5-a7d1-e970-780352b8ed6a" xr:uid="{36C15ECF-E930-42C6-90F2-683B8008F04B}"/>
    <hyperlink ref="I331" r:id="rId598" tooltip="Details" display="https://echa.europa.eu/candidate-list-table/-/dislist/details/0b0236e180b3b5ee" xr:uid="{BB8FBD2D-41A6-47CB-8700-589B641E82B3}"/>
    <hyperlink ref="B333" r:id="rId599" display="https://echa.europa.eu/substance-information/-/substanceinfo/100.253.516" xr:uid="{639BB6DF-8B81-45F6-88D1-A3D9A431E8CE}"/>
    <hyperlink ref="B335" r:id="rId600" display="https://echa.europa.eu/substance-information/-/substanceinfo/100.253.518" xr:uid="{AC612673-69AA-4C37-A98A-031CC9B85B77}"/>
    <hyperlink ref="B336" r:id="rId601" display="https://echa.europa.eu/substance-information/-/substanceinfo/100.033.575" xr:uid="{BBB86FFB-77FF-452C-B083-6A6DE7BE6EF6}"/>
    <hyperlink ref="B337" r:id="rId602" display="https://echa.europa.eu/substance-information/-/substanceinfo/100.253.519" xr:uid="{A40319CA-BF03-46C2-B11E-37D373303F76}"/>
    <hyperlink ref="G333" r:id="rId603" tooltip="ECHA decision for Candidate List inclusion" display="https://echa.europa.eu/documents/10162/23f967f0-d76c-c59c-6af3-c865006599b8" xr:uid="{1445087A-6D56-4918-8C75-F41E85A3E426}"/>
    <hyperlink ref="I333" r:id="rId604" tooltip="Details" display="https://echa.europa.eu/candidate-list-table/-/dislist/details/0b0236e181f392bf" xr:uid="{254178A8-7166-4152-9CEC-FF76AE8333AE}"/>
    <hyperlink ref="B338" r:id="rId605" display="https://echa.europa.eu/substance-information/-/substanceinfo/100.013.017" xr:uid="{7FE995B4-ED49-4723-8DED-3DFDFC25D19B}"/>
    <hyperlink ref="G338" r:id="rId606" tooltip="ECHA decision for Candidate List inclusion" display="https://echa.europa.eu/documents/10162/e685b7a5-9825-4719-a746-ea358385f903" xr:uid="{EABDD6A4-07ED-4006-B00F-C8CC05A6DC6A}"/>
    <hyperlink ref="I338" r:id="rId607" tooltip="Details" display="https://echa.europa.eu/candidate-list-table/-/dislist/details/0b0236e1808dbe20" xr:uid="{A6E9C0CE-85EF-4958-8BC6-B66A964768D4}"/>
    <hyperlink ref="B339" r:id="rId608" display="https://echa.europa.eu/substance-information/-/substanceinfo/100.102.195" xr:uid="{54CC029B-20E2-4AE0-B701-D206AF6CB4F2}"/>
    <hyperlink ref="G339" r:id="rId609" tooltip="ECHA decision for Candidate List inclusion" display="https://echa.europa.eu/documents/10162/b396da4a-879d-4d97-88c0-f2a97c3160e2" xr:uid="{EE5AD2D1-953E-44A6-8174-40B24969A0DC}"/>
    <hyperlink ref="I339" r:id="rId610" tooltip="Details" display="https://echa.europa.eu/candidate-list-table/-/dislist/details/0b0236e1807dce5e" xr:uid="{4796D072-25F7-4498-91FC-DD1EFFCD8CD3}"/>
    <hyperlink ref="B341" r:id="rId611" display="https://echa.europa.eu/substance-information/-/substanceinfo/100.017.741" xr:uid="{41EC3CDE-56C3-49E5-8ED9-17AFAA53C3D1}"/>
    <hyperlink ref="G341" r:id="rId612" tooltip="ECHA decision for Candidate List inclusion" display="https://echa.europa.eu/documents/10162/f4f2cac7-9277-4dd0-bcfc-a0b3134331a3" xr:uid="{A83D2824-5A25-4043-81E3-8D441E626442}"/>
    <hyperlink ref="I341" r:id="rId613" tooltip="Details" display="https://echa.europa.eu/candidate-list-table/-/dislist/details/0b0236e1807dced8" xr:uid="{855003B8-942A-4043-8858-79D340372DE7}"/>
    <hyperlink ref="B342" r:id="rId614" display="https://echa.europa.eu/substance-information/-/substanceinfo/100.010.070" xr:uid="{EA549341-19C7-4F8E-8AF7-54E1EF8DDB37}"/>
    <hyperlink ref="G342" r:id="rId615" tooltip="ECHA decision for Candidate List inclusion" display="https://echa.europa.eu/documents/10162/c5d3b97f-9168-4c49-aa69-9197cd899a8d" xr:uid="{6F30B423-CA7C-4059-9558-B64B05959188}"/>
    <hyperlink ref="I342" r:id="rId616" tooltip="Details" display="https://echa.europa.eu/candidate-list-table/-/dislist/details/0b0236e1807def64" xr:uid="{F49F7726-47E5-4A93-8DBD-B3E74CAF783B}"/>
    <hyperlink ref="B343" r:id="rId617" display="https://echa.europa.eu/substance-information/-/substanceinfo/100.003.145" xr:uid="{BFEB2AEB-7723-467B-B391-488327A971E7}"/>
    <hyperlink ref="G343" r:id="rId618" tooltip="ECHA decision for Candidate List inclusion" display="https://echa.europa.eu/documents/10162/55390ac1-1267-4141-af33-67c787b50a0d" xr:uid="{1896A09C-483E-4CAD-92BF-45C41670B578}"/>
    <hyperlink ref="I343" r:id="rId619" tooltip="Details" display="https://echa.europa.eu/candidate-list-table/-/dislist/details/0b0236e1807dacdf" xr:uid="{9C8C6286-431B-4F3B-980D-D7334A8EB69F}"/>
    <hyperlink ref="B344" r:id="rId620" display="https://echa.europa.eu/substance-information/-/substanceinfo/100.003.616" xr:uid="{60352A3C-00C9-4710-86E6-BC6A2E7EF57B}"/>
    <hyperlink ref="G344" r:id="rId621" tooltip="ECHA decision for Candidate List inclusion" display="https://echa.europa.eu/documents/10162/1797f7da-12f2-4db5-95ee-d8b2f119255b" xr:uid="{81A30781-5982-49CD-9667-2B134CA29493}"/>
    <hyperlink ref="I344" r:id="rId622" tooltip="Details" display="https://echa.europa.eu/candidate-list-table/-/dislist/details/0b0236e1807db01b" xr:uid="{A21539C7-BAFB-4F13-B19F-E9F420491F9D}"/>
    <hyperlink ref="B345" r:id="rId623" display="https://echa.europa.eu/substance-information/-/substanceinfo/100.076.365" xr:uid="{5A63949A-E906-4DB4-8FD7-262FC6E22D05}"/>
    <hyperlink ref="G345" r:id="rId624" tooltip="ECHA decision for Candidate List inclusion" display="https://echa.europa.eu/documents/10162/cdf66098-5920-44ea-9d26-aaa390c5d5ef" xr:uid="{F362FABE-E99C-4388-A7A2-380751FDB60A}"/>
    <hyperlink ref="I345" r:id="rId625" tooltip="Details" display="https://echa.europa.eu/candidate-list-table/-/dislist/details/0b0236e1807db220" xr:uid="{2ABB9CF9-658E-4AA9-BBA6-E87D9AAF5FB1}"/>
    <hyperlink ref="B346" r:id="rId626" display="https://echa.europa.eu/substance-information/-/substanceinfo/100.064.610" xr:uid="{3BD2FA76-D86E-4D5C-9F79-3B6178126F74}"/>
    <hyperlink ref="G346" r:id="rId627" tooltip="ECHA decision for Candidate List inclusion" display="https://echa.europa.eu/documents/10162/34533e6e-84d2-4a40-815d-7a02dac17041" xr:uid="{71C699BB-E923-4219-9931-40F51B7DA77D}"/>
    <hyperlink ref="I346" r:id="rId628" tooltip="Details" display="https://echa.europa.eu/candidate-list-table/-/dislist/details/0b0236e1807deea6" xr:uid="{1C0EB2EB-6179-46A3-A5FF-D7936A0A908C}"/>
    <hyperlink ref="B347" r:id="rId629" display="https://echa.europa.eu/substance-information/-/substanceinfo/100.064.602" xr:uid="{C77F7669-B3B3-4E51-B946-A96417DB1FCB}"/>
    <hyperlink ref="G347" r:id="rId630" tooltip="ECHA decision for Candidate List inclusion" display="https://echa.europa.eu/documents/10162/e0602e69-f758-4eef-88c6-6e9c7a0359e6" xr:uid="{0368823C-09A9-4BCC-B6D4-622B28EC22A8}"/>
    <hyperlink ref="I347" r:id="rId631" tooltip="Details" display="https://echa.europa.eu/candidate-list-table/-/dislist/details/0b0236e1807da06c" xr:uid="{2CA635E6-68CB-4084-8712-10E0FF82F69B}"/>
    <hyperlink ref="B348" r:id="rId632" display="https://echa.europa.eu/substance-information/-/substanceinfo/100.069.214" xr:uid="{A93F4FA6-1E7D-4904-81F8-AF5BE3D2F80D}"/>
    <hyperlink ref="G348" r:id="rId633" tooltip="ECHA decision for Candidate List inclusion" display="https://echa.europa.eu/documents/10162/1d278ff8-5bc6-4fa4-8b6a-6847121fcc9d" xr:uid="{8096AAF7-BF94-4DE3-BBDA-970E4D54A306}"/>
    <hyperlink ref="I348" r:id="rId634" tooltip="Details" display="https://echa.europa.eu/candidate-list-table/-/dislist/details/0b0236e1807da12b" xr:uid="{90C9D271-AD0D-45F1-80EE-C4A9C82AE8FA}"/>
    <hyperlink ref="B349" r:id="rId635" display="https://echa.europa.eu/substance-information/-/substanceinfo/100.239.145" xr:uid="{B0E9B798-D101-4595-A8F5-500D0F741676}"/>
    <hyperlink ref="B351" r:id="rId636" display="https://echa.europa.eu/substance-information/-/substanceinfo/100.065.447" xr:uid="{CC85CC27-547B-4574-BBB3-D92FF819E297}"/>
    <hyperlink ref="B352" r:id="rId637" display="https://echa.europa.eu/substance-information/-/substanceinfo/100.064.611" xr:uid="{0F134A85-5AD4-4F12-8597-741433FE2BD5}"/>
    <hyperlink ref="G349" r:id="rId638" tooltip="ED decision number ED/39/2015" display="https://echa.europa.eu/documents/10162/aa4096ae-2a92-47b6-96c4-8e903234b2ae" xr:uid="{551B1A6B-AADE-454D-A1F5-195C7EC346E8}"/>
    <hyperlink ref="I349" r:id="rId639" tooltip="Details" display="https://echa.europa.eu/candidate-list-table/-/dislist/details/0b0236e1806e6ac6" xr:uid="{E58C130E-3D15-46B4-AC63-6E3537A9122F}"/>
    <hyperlink ref="B353" r:id="rId640" display="https://echa.europa.eu/substance-information/-/substanceinfo/100.002.261" xr:uid="{BA26F970-C530-44E1-8224-D744BAA966BC}"/>
    <hyperlink ref="G353" r:id="rId641" tooltip="ECHA decision for Candidate List inclusion" display="https://echa.europa.eu/documents/10162/6b5d8cc7-e37e-46e1-9d91-0f8d529ca833" xr:uid="{27F36D2F-9341-4247-B54C-AC4B4AC32725}"/>
    <hyperlink ref="I353" r:id="rId642" tooltip="Details" display="https://echa.europa.eu/candidate-list-table/-/dislist/details/0b0236e1807da1bc" xr:uid="{8BC9F9AD-B974-467A-95D8-FB63BB59CC4C}"/>
    <hyperlink ref="B355" r:id="rId643" display="https://echa.europa.eu/substance-information/-/substanceinfo/100.003.451" xr:uid="{9FB96970-4AA0-4685-A708-369E4C44863C}"/>
    <hyperlink ref="G355" r:id="rId644" tooltip="ECHA decision for Candidate List inclusion" display="https://echa.europa.eu/documents/10162/8baf4265-833f-467d-bb3d-cf3dfe92be88" xr:uid="{723E104F-70E6-4BD7-9ABE-CC7215479B18}"/>
    <hyperlink ref="I355" r:id="rId645" tooltip="Details" display="https://echa.europa.eu/candidate-list-table/-/dislist/details/0b0236e1807daf82" xr:uid="{1A17150E-26CE-43AA-AB42-790526DC42C4}"/>
  </hyperlinks>
  <pageMargins left="0.7" right="0.7" top="0.75" bottom="0.75" header="0.3" footer="0.3"/>
  <pageSetup orientation="portrait" r:id="rId646"/>
  <drawing r:id="rId64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E45E6-D541-4FB5-87B0-89DF9CFDED8E}">
  <sheetPr>
    <tabColor theme="3" tint="-0.249977111117893"/>
  </sheetPr>
  <dimension ref="B1:H630"/>
  <sheetViews>
    <sheetView showGridLines="0" showRowColHeaders="0" workbookViewId="0">
      <selection activeCell="B2" sqref="B2"/>
    </sheetView>
  </sheetViews>
  <sheetFormatPr defaultRowHeight="12.75"/>
  <cols>
    <col min="1" max="1" width="9.140625" style="109"/>
    <col min="2" max="2" width="40.7109375" style="109" customWidth="1"/>
    <col min="3" max="3" width="13.5703125" style="109" customWidth="1"/>
    <col min="4" max="4" width="12.85546875" style="109" customWidth="1"/>
    <col min="5" max="5" width="9.140625" style="109"/>
    <col min="6" max="6" width="12" style="109" customWidth="1"/>
    <col min="7" max="7" width="15.42578125" style="109" customWidth="1"/>
    <col min="8" max="8" width="11.28515625" style="109" customWidth="1"/>
    <col min="9" max="16384" width="9.140625" style="109"/>
  </cols>
  <sheetData>
    <row r="1" spans="2:8">
      <c r="B1" s="493" t="s">
        <v>11559</v>
      </c>
    </row>
    <row r="4" spans="2:8">
      <c r="B4" s="61" t="s">
        <v>11027</v>
      </c>
    </row>
    <row r="6" spans="2:8">
      <c r="B6" s="414" t="s">
        <v>11029</v>
      </c>
      <c r="C6" s="415" t="s">
        <v>11020</v>
      </c>
      <c r="D6" s="415" t="s">
        <v>6940</v>
      </c>
      <c r="E6" s="416" t="s">
        <v>10183</v>
      </c>
      <c r="F6" s="417" t="s">
        <v>10184</v>
      </c>
      <c r="G6" s="417" t="s">
        <v>10185</v>
      </c>
      <c r="H6" s="417"/>
    </row>
    <row r="7" spans="2:8">
      <c r="B7" s="418" t="s">
        <v>8335</v>
      </c>
      <c r="C7" s="419" t="s">
        <v>732</v>
      </c>
      <c r="D7" s="419" t="s">
        <v>3395</v>
      </c>
      <c r="E7" s="419">
        <v>36</v>
      </c>
      <c r="F7" s="420"/>
      <c r="G7" s="419"/>
      <c r="H7" s="418" t="s">
        <v>10797</v>
      </c>
    </row>
    <row r="8" spans="2:8">
      <c r="B8" s="421" t="s">
        <v>8336</v>
      </c>
      <c r="C8" s="422" t="s">
        <v>10186</v>
      </c>
      <c r="D8" s="422" t="s">
        <v>8337</v>
      </c>
      <c r="E8" s="422">
        <v>35</v>
      </c>
      <c r="F8" s="423"/>
      <c r="G8" s="422"/>
      <c r="H8" s="421" t="s">
        <v>10797</v>
      </c>
    </row>
    <row r="9" spans="2:8">
      <c r="B9" s="418" t="s">
        <v>10187</v>
      </c>
      <c r="C9" s="419" t="s">
        <v>10188</v>
      </c>
      <c r="D9" s="419" t="s">
        <v>3397</v>
      </c>
      <c r="E9" s="419">
        <v>34</v>
      </c>
      <c r="F9" s="420"/>
      <c r="G9" s="419"/>
      <c r="H9" s="418" t="s">
        <v>10797</v>
      </c>
    </row>
    <row r="10" spans="2:8">
      <c r="B10" s="421" t="s">
        <v>10189</v>
      </c>
      <c r="C10" s="422" t="s">
        <v>10190</v>
      </c>
      <c r="D10" s="422" t="s">
        <v>10191</v>
      </c>
      <c r="E10" s="422">
        <v>38</v>
      </c>
      <c r="F10" s="423"/>
      <c r="G10" s="422"/>
      <c r="H10" s="421" t="s">
        <v>10797</v>
      </c>
    </row>
    <row r="11" spans="2:8">
      <c r="B11" s="418" t="s">
        <v>10192</v>
      </c>
      <c r="C11" s="419" t="s">
        <v>10193</v>
      </c>
      <c r="D11" s="419" t="s">
        <v>7430</v>
      </c>
      <c r="E11" s="419">
        <v>64</v>
      </c>
      <c r="F11" s="420"/>
      <c r="G11" s="419"/>
      <c r="H11" s="418" t="s">
        <v>10797</v>
      </c>
    </row>
    <row r="12" spans="2:8">
      <c r="B12" s="421" t="s">
        <v>10832</v>
      </c>
      <c r="C12" s="422" t="s">
        <v>1579</v>
      </c>
      <c r="D12" s="422" t="s">
        <v>1184</v>
      </c>
      <c r="E12" s="422">
        <v>71</v>
      </c>
      <c r="F12" s="423"/>
      <c r="G12" s="422"/>
      <c r="H12" s="421" t="s">
        <v>10797</v>
      </c>
    </row>
    <row r="13" spans="2:8">
      <c r="B13" s="418" t="s">
        <v>10194</v>
      </c>
      <c r="C13" s="419" t="s">
        <v>10195</v>
      </c>
      <c r="D13" s="419" t="s">
        <v>10196</v>
      </c>
      <c r="E13" s="419">
        <v>55</v>
      </c>
      <c r="F13" s="420"/>
      <c r="G13" s="419"/>
      <c r="H13" s="418" t="s">
        <v>10797</v>
      </c>
    </row>
    <row r="14" spans="2:8">
      <c r="B14" s="421" t="s">
        <v>10197</v>
      </c>
      <c r="C14" s="422" t="s">
        <v>10198</v>
      </c>
      <c r="D14" s="422" t="s">
        <v>4630</v>
      </c>
      <c r="E14" s="422">
        <v>54</v>
      </c>
      <c r="F14" s="423"/>
      <c r="G14" s="422"/>
      <c r="H14" s="421" t="s">
        <v>10797</v>
      </c>
    </row>
    <row r="15" spans="2:8">
      <c r="B15" s="418" t="s">
        <v>10199</v>
      </c>
      <c r="C15" s="697" t="s">
        <v>732</v>
      </c>
      <c r="D15" s="697" t="s">
        <v>732</v>
      </c>
      <c r="E15" s="697">
        <v>12</v>
      </c>
      <c r="F15" s="699"/>
      <c r="G15" s="697"/>
      <c r="H15" s="692" t="s">
        <v>10797</v>
      </c>
    </row>
    <row r="16" spans="2:8" ht="25.5">
      <c r="B16" s="424" t="s">
        <v>11030</v>
      </c>
      <c r="C16" s="697"/>
      <c r="D16" s="697"/>
      <c r="E16" s="697"/>
      <c r="F16" s="699"/>
      <c r="G16" s="697"/>
      <c r="H16" s="692"/>
    </row>
    <row r="17" spans="2:8" ht="25.5">
      <c r="B17" s="424" t="s">
        <v>11031</v>
      </c>
      <c r="C17" s="697"/>
      <c r="D17" s="697"/>
      <c r="E17" s="697"/>
      <c r="F17" s="699"/>
      <c r="G17" s="697"/>
      <c r="H17" s="692"/>
    </row>
    <row r="18" spans="2:8" ht="25.5">
      <c r="B18" s="424" t="s">
        <v>11032</v>
      </c>
      <c r="C18" s="697"/>
      <c r="D18" s="697"/>
      <c r="E18" s="697"/>
      <c r="F18" s="699"/>
      <c r="G18" s="697"/>
      <c r="H18" s="692"/>
    </row>
    <row r="19" spans="2:8" ht="25.5">
      <c r="B19" s="424" t="s">
        <v>11033</v>
      </c>
      <c r="C19" s="697"/>
      <c r="D19" s="697"/>
      <c r="E19" s="697"/>
      <c r="F19" s="699"/>
      <c r="G19" s="697"/>
      <c r="H19" s="692"/>
    </row>
    <row r="20" spans="2:8">
      <c r="B20" s="421" t="s">
        <v>1921</v>
      </c>
      <c r="C20" s="693" t="s">
        <v>734</v>
      </c>
      <c r="D20" s="693" t="s">
        <v>733</v>
      </c>
      <c r="E20" s="693">
        <v>66</v>
      </c>
      <c r="F20" s="695"/>
      <c r="G20" s="693"/>
      <c r="H20" s="696" t="s">
        <v>10797</v>
      </c>
    </row>
    <row r="21" spans="2:8">
      <c r="B21" s="425" t="s">
        <v>1922</v>
      </c>
      <c r="C21" s="693"/>
      <c r="D21" s="693"/>
      <c r="E21" s="693"/>
      <c r="F21" s="695"/>
      <c r="G21" s="693"/>
      <c r="H21" s="696"/>
    </row>
    <row r="22" spans="2:8">
      <c r="B22" s="418" t="s">
        <v>10200</v>
      </c>
      <c r="C22" s="697" t="s">
        <v>732</v>
      </c>
      <c r="D22" s="697" t="s">
        <v>732</v>
      </c>
      <c r="E22" s="697">
        <v>15</v>
      </c>
      <c r="F22" s="699"/>
      <c r="G22" s="697"/>
      <c r="H22" s="692" t="s">
        <v>10797</v>
      </c>
    </row>
    <row r="23" spans="2:8" ht="25.5">
      <c r="B23" s="424" t="s">
        <v>11034</v>
      </c>
      <c r="C23" s="697"/>
      <c r="D23" s="697"/>
      <c r="E23" s="697"/>
      <c r="F23" s="699"/>
      <c r="G23" s="697"/>
      <c r="H23" s="692"/>
    </row>
    <row r="24" spans="2:8">
      <c r="B24" s="421" t="s">
        <v>8015</v>
      </c>
      <c r="C24" s="422" t="s">
        <v>10201</v>
      </c>
      <c r="D24" s="422" t="s">
        <v>6107</v>
      </c>
      <c r="E24" s="422">
        <v>14</v>
      </c>
      <c r="F24" s="423"/>
      <c r="G24" s="422"/>
      <c r="H24" s="421" t="s">
        <v>10797</v>
      </c>
    </row>
    <row r="25" spans="2:8">
      <c r="B25" s="418" t="s">
        <v>1410</v>
      </c>
      <c r="C25" s="419" t="s">
        <v>1257</v>
      </c>
      <c r="D25" s="419" t="s">
        <v>1411</v>
      </c>
      <c r="E25" s="419">
        <v>60</v>
      </c>
      <c r="F25" s="420"/>
      <c r="G25" s="419"/>
      <c r="H25" s="418" t="s">
        <v>10797</v>
      </c>
    </row>
    <row r="26" spans="2:8">
      <c r="B26" s="421" t="s">
        <v>10202</v>
      </c>
      <c r="C26" s="422" t="s">
        <v>10203</v>
      </c>
      <c r="D26" s="422" t="s">
        <v>10204</v>
      </c>
      <c r="E26" s="422">
        <v>58</v>
      </c>
      <c r="F26" s="423"/>
      <c r="G26" s="422"/>
      <c r="H26" s="421" t="s">
        <v>10797</v>
      </c>
    </row>
    <row r="27" spans="2:8">
      <c r="B27" s="418" t="s">
        <v>10205</v>
      </c>
      <c r="C27" s="697" t="s">
        <v>732</v>
      </c>
      <c r="D27" s="697" t="s">
        <v>732</v>
      </c>
      <c r="E27" s="697">
        <v>19</v>
      </c>
      <c r="F27" s="699"/>
      <c r="G27" s="697"/>
      <c r="H27" s="692" t="s">
        <v>10797</v>
      </c>
    </row>
    <row r="28" spans="2:8" ht="38.25">
      <c r="B28" s="424" t="s">
        <v>11035</v>
      </c>
      <c r="C28" s="697"/>
      <c r="D28" s="697"/>
      <c r="E28" s="697"/>
      <c r="F28" s="699"/>
      <c r="G28" s="697"/>
      <c r="H28" s="692"/>
    </row>
    <row r="29" spans="2:8" ht="25.5">
      <c r="B29" s="424" t="s">
        <v>11036</v>
      </c>
      <c r="C29" s="697"/>
      <c r="D29" s="697"/>
      <c r="E29" s="697"/>
      <c r="F29" s="699"/>
      <c r="G29" s="697"/>
      <c r="H29" s="692"/>
    </row>
    <row r="30" spans="2:8" ht="25.5">
      <c r="B30" s="424" t="s">
        <v>11037</v>
      </c>
      <c r="C30" s="697"/>
      <c r="D30" s="697"/>
      <c r="E30" s="697"/>
      <c r="F30" s="699"/>
      <c r="G30" s="697"/>
      <c r="H30" s="692"/>
    </row>
    <row r="31" spans="2:8" ht="25.5">
      <c r="B31" s="424" t="s">
        <v>11038</v>
      </c>
      <c r="C31" s="697"/>
      <c r="D31" s="697"/>
      <c r="E31" s="697"/>
      <c r="F31" s="699"/>
      <c r="G31" s="697"/>
      <c r="H31" s="692"/>
    </row>
    <row r="32" spans="2:8" ht="25.5">
      <c r="B32" s="424" t="s">
        <v>11039</v>
      </c>
      <c r="C32" s="697"/>
      <c r="D32" s="697"/>
      <c r="E32" s="697"/>
      <c r="F32" s="699"/>
      <c r="G32" s="697"/>
      <c r="H32" s="692"/>
    </row>
    <row r="33" spans="2:8" ht="38.25">
      <c r="B33" s="424" t="s">
        <v>11040</v>
      </c>
      <c r="C33" s="697"/>
      <c r="D33" s="697"/>
      <c r="E33" s="697"/>
      <c r="F33" s="699"/>
      <c r="G33" s="697"/>
      <c r="H33" s="692"/>
    </row>
    <row r="34" spans="2:8" ht="25.5">
      <c r="B34" s="424" t="s">
        <v>11041</v>
      </c>
      <c r="C34" s="697"/>
      <c r="D34" s="697"/>
      <c r="E34" s="697"/>
      <c r="F34" s="699"/>
      <c r="G34" s="697"/>
      <c r="H34" s="692"/>
    </row>
    <row r="35" spans="2:8" ht="25.5">
      <c r="B35" s="424" t="s">
        <v>11042</v>
      </c>
      <c r="C35" s="697"/>
      <c r="D35" s="697"/>
      <c r="E35" s="697"/>
      <c r="F35" s="699"/>
      <c r="G35" s="697"/>
      <c r="H35" s="692"/>
    </row>
    <row r="36" spans="2:8" ht="25.5">
      <c r="B36" s="424" t="s">
        <v>11043</v>
      </c>
      <c r="C36" s="697"/>
      <c r="D36" s="697"/>
      <c r="E36" s="697"/>
      <c r="F36" s="699"/>
      <c r="G36" s="697"/>
      <c r="H36" s="692"/>
    </row>
    <row r="37" spans="2:8" ht="25.5">
      <c r="B37" s="424" t="s">
        <v>11044</v>
      </c>
      <c r="C37" s="697"/>
      <c r="D37" s="697"/>
      <c r="E37" s="697"/>
      <c r="F37" s="699"/>
      <c r="G37" s="697"/>
      <c r="H37" s="692"/>
    </row>
    <row r="38" spans="2:8" ht="25.5">
      <c r="B38" s="424" t="s">
        <v>11045</v>
      </c>
      <c r="C38" s="697"/>
      <c r="D38" s="697"/>
      <c r="E38" s="697"/>
      <c r="F38" s="699"/>
      <c r="G38" s="697"/>
      <c r="H38" s="692"/>
    </row>
    <row r="39" spans="2:8" ht="25.5">
      <c r="B39" s="424" t="s">
        <v>11046</v>
      </c>
      <c r="C39" s="697"/>
      <c r="D39" s="697"/>
      <c r="E39" s="697"/>
      <c r="F39" s="699"/>
      <c r="G39" s="697"/>
      <c r="H39" s="692"/>
    </row>
    <row r="40" spans="2:8" ht="25.5">
      <c r="B40" s="424" t="s">
        <v>11047</v>
      </c>
      <c r="C40" s="697"/>
      <c r="D40" s="697"/>
      <c r="E40" s="697"/>
      <c r="F40" s="699"/>
      <c r="G40" s="697"/>
      <c r="H40" s="692"/>
    </row>
    <row r="41" spans="2:8" ht="25.5">
      <c r="B41" s="424" t="s">
        <v>11048</v>
      </c>
      <c r="C41" s="697"/>
      <c r="D41" s="697"/>
      <c r="E41" s="697"/>
      <c r="F41" s="699"/>
      <c r="G41" s="697"/>
      <c r="H41" s="692"/>
    </row>
    <row r="42" spans="2:8" ht="38.25">
      <c r="B42" s="424" t="s">
        <v>11049</v>
      </c>
      <c r="C42" s="697"/>
      <c r="D42" s="697"/>
      <c r="E42" s="697"/>
      <c r="F42" s="699"/>
      <c r="G42" s="697"/>
      <c r="H42" s="692"/>
    </row>
    <row r="43" spans="2:8" ht="25.5">
      <c r="B43" s="424" t="s">
        <v>11050</v>
      </c>
      <c r="C43" s="697"/>
      <c r="D43" s="697"/>
      <c r="E43" s="697"/>
      <c r="F43" s="699"/>
      <c r="G43" s="697"/>
      <c r="H43" s="692"/>
    </row>
    <row r="44" spans="2:8" ht="25.5">
      <c r="B44" s="424" t="s">
        <v>11051</v>
      </c>
      <c r="C44" s="697"/>
      <c r="D44" s="697"/>
      <c r="E44" s="697"/>
      <c r="F44" s="699"/>
      <c r="G44" s="697"/>
      <c r="H44" s="692"/>
    </row>
    <row r="45" spans="2:8" ht="25.5">
      <c r="B45" s="424" t="s">
        <v>11052</v>
      </c>
      <c r="C45" s="697"/>
      <c r="D45" s="697"/>
      <c r="E45" s="697"/>
      <c r="F45" s="699"/>
      <c r="G45" s="697"/>
      <c r="H45" s="692"/>
    </row>
    <row r="46" spans="2:8" ht="25.5">
      <c r="B46" s="424" t="s">
        <v>11053</v>
      </c>
      <c r="C46" s="697"/>
      <c r="D46" s="697"/>
      <c r="E46" s="697"/>
      <c r="F46" s="699"/>
      <c r="G46" s="697"/>
      <c r="H46" s="692"/>
    </row>
    <row r="47" spans="2:8" ht="25.5">
      <c r="B47" s="424" t="s">
        <v>11054</v>
      </c>
      <c r="C47" s="697"/>
      <c r="D47" s="697"/>
      <c r="E47" s="697"/>
      <c r="F47" s="699"/>
      <c r="G47" s="697"/>
      <c r="H47" s="692"/>
    </row>
    <row r="48" spans="2:8" ht="25.5">
      <c r="B48" s="424" t="s">
        <v>11055</v>
      </c>
      <c r="C48" s="697"/>
      <c r="D48" s="697"/>
      <c r="E48" s="697"/>
      <c r="F48" s="699"/>
      <c r="G48" s="697"/>
      <c r="H48" s="692"/>
    </row>
    <row r="49" spans="2:8" ht="38.25">
      <c r="B49" s="424" t="s">
        <v>11056</v>
      </c>
      <c r="C49" s="697"/>
      <c r="D49" s="697"/>
      <c r="E49" s="697"/>
      <c r="F49" s="699"/>
      <c r="G49" s="697"/>
      <c r="H49" s="692"/>
    </row>
    <row r="50" spans="2:8" ht="25.5">
      <c r="B50" s="424" t="s">
        <v>11057</v>
      </c>
      <c r="C50" s="697"/>
      <c r="D50" s="697"/>
      <c r="E50" s="697"/>
      <c r="F50" s="699"/>
      <c r="G50" s="697"/>
      <c r="H50" s="692"/>
    </row>
    <row r="51" spans="2:8" ht="25.5">
      <c r="B51" s="424" t="s">
        <v>11058</v>
      </c>
      <c r="C51" s="697"/>
      <c r="D51" s="697"/>
      <c r="E51" s="697"/>
      <c r="F51" s="699"/>
      <c r="G51" s="697"/>
      <c r="H51" s="692"/>
    </row>
    <row r="52" spans="2:8" ht="25.5">
      <c r="B52" s="424" t="s">
        <v>11059</v>
      </c>
      <c r="C52" s="697"/>
      <c r="D52" s="697"/>
      <c r="E52" s="697"/>
      <c r="F52" s="699"/>
      <c r="G52" s="697"/>
      <c r="H52" s="692"/>
    </row>
    <row r="53" spans="2:8" ht="25.5">
      <c r="B53" s="424" t="s">
        <v>11060</v>
      </c>
      <c r="C53" s="697"/>
      <c r="D53" s="697"/>
      <c r="E53" s="697"/>
      <c r="F53" s="699"/>
      <c r="G53" s="697"/>
      <c r="H53" s="692"/>
    </row>
    <row r="54" spans="2:8" ht="25.5">
      <c r="B54" s="424" t="s">
        <v>11061</v>
      </c>
      <c r="C54" s="697"/>
      <c r="D54" s="697"/>
      <c r="E54" s="697"/>
      <c r="F54" s="699"/>
      <c r="G54" s="697"/>
      <c r="H54" s="692"/>
    </row>
    <row r="55" spans="2:8" ht="25.5">
      <c r="B55" s="424" t="s">
        <v>11062</v>
      </c>
      <c r="C55" s="697"/>
      <c r="D55" s="697"/>
      <c r="E55" s="697"/>
      <c r="F55" s="699"/>
      <c r="G55" s="697"/>
      <c r="H55" s="692"/>
    </row>
    <row r="56" spans="2:8" ht="25.5">
      <c r="B56" s="424" t="s">
        <v>11063</v>
      </c>
      <c r="C56" s="697"/>
      <c r="D56" s="697"/>
      <c r="E56" s="697"/>
      <c r="F56" s="699"/>
      <c r="G56" s="697"/>
      <c r="H56" s="692"/>
    </row>
    <row r="57" spans="2:8" ht="25.5">
      <c r="B57" s="424" t="s">
        <v>11064</v>
      </c>
      <c r="C57" s="697"/>
      <c r="D57" s="697"/>
      <c r="E57" s="697"/>
      <c r="F57" s="699"/>
      <c r="G57" s="697"/>
      <c r="H57" s="692"/>
    </row>
    <row r="58" spans="2:8" ht="25.5">
      <c r="B58" s="424" t="s">
        <v>11065</v>
      </c>
      <c r="C58" s="697"/>
      <c r="D58" s="697"/>
      <c r="E58" s="697"/>
      <c r="F58" s="699"/>
      <c r="G58" s="697"/>
      <c r="H58" s="692"/>
    </row>
    <row r="59" spans="2:8" ht="38.25">
      <c r="B59" s="424" t="s">
        <v>11066</v>
      </c>
      <c r="C59" s="697"/>
      <c r="D59" s="697"/>
      <c r="E59" s="697"/>
      <c r="F59" s="699"/>
      <c r="G59" s="697"/>
      <c r="H59" s="692"/>
    </row>
    <row r="60" spans="2:8" ht="25.5">
      <c r="B60" s="424" t="s">
        <v>11067</v>
      </c>
      <c r="C60" s="697"/>
      <c r="D60" s="697"/>
      <c r="E60" s="697"/>
      <c r="F60" s="699"/>
      <c r="G60" s="697"/>
      <c r="H60" s="692"/>
    </row>
    <row r="61" spans="2:8" ht="38.25">
      <c r="B61" s="424" t="s">
        <v>11068</v>
      </c>
      <c r="C61" s="697"/>
      <c r="D61" s="697"/>
      <c r="E61" s="697"/>
      <c r="F61" s="699"/>
      <c r="G61" s="697"/>
      <c r="H61" s="692"/>
    </row>
    <row r="62" spans="2:8" ht="38.25">
      <c r="B62" s="424" t="s">
        <v>11069</v>
      </c>
      <c r="C62" s="697"/>
      <c r="D62" s="697"/>
      <c r="E62" s="697"/>
      <c r="F62" s="699"/>
      <c r="G62" s="697"/>
      <c r="H62" s="692"/>
    </row>
    <row r="63" spans="2:8" ht="25.5">
      <c r="B63" s="424" t="s">
        <v>11070</v>
      </c>
      <c r="C63" s="697"/>
      <c r="D63" s="697"/>
      <c r="E63" s="697"/>
      <c r="F63" s="699"/>
      <c r="G63" s="697"/>
      <c r="H63" s="692"/>
    </row>
    <row r="64" spans="2:8" ht="25.5">
      <c r="B64" s="424" t="s">
        <v>11071</v>
      </c>
      <c r="C64" s="697"/>
      <c r="D64" s="697"/>
      <c r="E64" s="697"/>
      <c r="F64" s="699"/>
      <c r="G64" s="697"/>
      <c r="H64" s="692"/>
    </row>
    <row r="65" spans="2:8" ht="25.5">
      <c r="B65" s="424" t="s">
        <v>11072</v>
      </c>
      <c r="C65" s="697"/>
      <c r="D65" s="697"/>
      <c r="E65" s="697"/>
      <c r="F65" s="699"/>
      <c r="G65" s="697"/>
      <c r="H65" s="692"/>
    </row>
    <row r="66" spans="2:8" ht="38.25">
      <c r="B66" s="424" t="s">
        <v>11073</v>
      </c>
      <c r="C66" s="697"/>
      <c r="D66" s="697"/>
      <c r="E66" s="697"/>
      <c r="F66" s="699"/>
      <c r="G66" s="697"/>
      <c r="H66" s="692"/>
    </row>
    <row r="67" spans="2:8">
      <c r="B67" s="424" t="s">
        <v>10212</v>
      </c>
      <c r="C67" s="697"/>
      <c r="D67" s="697"/>
      <c r="E67" s="697"/>
      <c r="F67" s="699"/>
      <c r="G67" s="697"/>
      <c r="H67" s="692"/>
    </row>
    <row r="68" spans="2:8" ht="21">
      <c r="B68" s="426" t="s">
        <v>10213</v>
      </c>
      <c r="C68" s="697"/>
      <c r="D68" s="697"/>
      <c r="E68" s="697"/>
      <c r="F68" s="699"/>
      <c r="G68" s="697"/>
      <c r="H68" s="692"/>
    </row>
    <row r="69" spans="2:8">
      <c r="B69" s="427" t="s">
        <v>11074</v>
      </c>
      <c r="C69" s="697"/>
      <c r="D69" s="697"/>
      <c r="E69" s="697"/>
      <c r="F69" s="699"/>
      <c r="G69" s="697"/>
      <c r="H69" s="692"/>
    </row>
    <row r="70" spans="2:8" ht="38.25">
      <c r="B70" s="424" t="s">
        <v>11075</v>
      </c>
      <c r="C70" s="697"/>
      <c r="D70" s="697"/>
      <c r="E70" s="697"/>
      <c r="F70" s="699"/>
      <c r="G70" s="697"/>
      <c r="H70" s="692"/>
    </row>
    <row r="71" spans="2:8" ht="38.25">
      <c r="B71" s="424" t="s">
        <v>11076</v>
      </c>
      <c r="C71" s="697"/>
      <c r="D71" s="697"/>
      <c r="E71" s="697"/>
      <c r="F71" s="699"/>
      <c r="G71" s="697"/>
      <c r="H71" s="692"/>
    </row>
    <row r="72" spans="2:8" ht="38.25">
      <c r="B72" s="424" t="s">
        <v>11077</v>
      </c>
      <c r="C72" s="697"/>
      <c r="D72" s="697"/>
      <c r="E72" s="697"/>
      <c r="F72" s="699"/>
      <c r="G72" s="697"/>
      <c r="H72" s="692"/>
    </row>
    <row r="73" spans="2:8">
      <c r="B73" s="424" t="s">
        <v>10214</v>
      </c>
      <c r="C73" s="697"/>
      <c r="D73" s="697"/>
      <c r="E73" s="697"/>
      <c r="F73" s="699"/>
      <c r="G73" s="697"/>
      <c r="H73" s="692"/>
    </row>
    <row r="74" spans="2:8" ht="42">
      <c r="B74" s="426" t="s">
        <v>10215</v>
      </c>
      <c r="C74" s="697"/>
      <c r="D74" s="697"/>
      <c r="E74" s="697"/>
      <c r="F74" s="699"/>
      <c r="G74" s="697"/>
      <c r="H74" s="692"/>
    </row>
    <row r="75" spans="2:8">
      <c r="B75" s="427" t="s">
        <v>11078</v>
      </c>
      <c r="C75" s="697"/>
      <c r="D75" s="697"/>
      <c r="E75" s="697"/>
      <c r="F75" s="699"/>
      <c r="G75" s="697"/>
      <c r="H75" s="692"/>
    </row>
    <row r="76" spans="2:8">
      <c r="B76" s="424" t="s">
        <v>5257</v>
      </c>
      <c r="C76" s="697"/>
      <c r="D76" s="697"/>
      <c r="E76" s="697"/>
      <c r="F76" s="699"/>
      <c r="G76" s="697"/>
      <c r="H76" s="692"/>
    </row>
    <row r="77" spans="2:8" ht="42">
      <c r="B77" s="426" t="s">
        <v>10216</v>
      </c>
      <c r="C77" s="697"/>
      <c r="D77" s="697"/>
      <c r="E77" s="697"/>
      <c r="F77" s="699"/>
      <c r="G77" s="697"/>
      <c r="H77" s="692"/>
    </row>
    <row r="78" spans="2:8">
      <c r="B78" s="427" t="s">
        <v>11079</v>
      </c>
      <c r="C78" s="697"/>
      <c r="D78" s="697"/>
      <c r="E78" s="697"/>
      <c r="F78" s="699"/>
      <c r="G78" s="697"/>
      <c r="H78" s="692"/>
    </row>
    <row r="79" spans="2:8">
      <c r="B79" s="424" t="s">
        <v>10217</v>
      </c>
      <c r="C79" s="697"/>
      <c r="D79" s="697"/>
      <c r="E79" s="697"/>
      <c r="F79" s="699"/>
      <c r="G79" s="697"/>
      <c r="H79" s="692"/>
    </row>
    <row r="80" spans="2:8" ht="31.5">
      <c r="B80" s="426" t="s">
        <v>10218</v>
      </c>
      <c r="C80" s="697"/>
      <c r="D80" s="697"/>
      <c r="E80" s="697"/>
      <c r="F80" s="699"/>
      <c r="G80" s="697"/>
      <c r="H80" s="692"/>
    </row>
    <row r="81" spans="2:8">
      <c r="B81" s="427" t="s">
        <v>11080</v>
      </c>
      <c r="C81" s="697"/>
      <c r="D81" s="697"/>
      <c r="E81" s="697"/>
      <c r="F81" s="699"/>
      <c r="G81" s="697"/>
      <c r="H81" s="692"/>
    </row>
    <row r="82" spans="2:8" ht="25.5">
      <c r="B82" s="424" t="s">
        <v>11081</v>
      </c>
      <c r="C82" s="697"/>
      <c r="D82" s="697"/>
      <c r="E82" s="697"/>
      <c r="F82" s="699"/>
      <c r="G82" s="697"/>
      <c r="H82" s="692"/>
    </row>
    <row r="83" spans="2:8" ht="25.5">
      <c r="B83" s="424" t="s">
        <v>11082</v>
      </c>
      <c r="C83" s="697"/>
      <c r="D83" s="697"/>
      <c r="E83" s="697"/>
      <c r="F83" s="699"/>
      <c r="G83" s="697"/>
      <c r="H83" s="692"/>
    </row>
    <row r="84" spans="2:8" ht="38.25">
      <c r="B84" s="424" t="s">
        <v>11083</v>
      </c>
      <c r="C84" s="697"/>
      <c r="D84" s="697"/>
      <c r="E84" s="697"/>
      <c r="F84" s="699"/>
      <c r="G84" s="697"/>
      <c r="H84" s="692"/>
    </row>
    <row r="85" spans="2:8" ht="38.25">
      <c r="B85" s="424" t="s">
        <v>11084</v>
      </c>
      <c r="C85" s="697"/>
      <c r="D85" s="697"/>
      <c r="E85" s="697"/>
      <c r="F85" s="699"/>
      <c r="G85" s="697"/>
      <c r="H85" s="692"/>
    </row>
    <row r="86" spans="2:8" ht="38.25">
      <c r="B86" s="424" t="s">
        <v>11085</v>
      </c>
      <c r="C86" s="697"/>
      <c r="D86" s="697"/>
      <c r="E86" s="697"/>
      <c r="F86" s="699"/>
      <c r="G86" s="697"/>
      <c r="H86" s="692"/>
    </row>
    <row r="87" spans="2:8" ht="38.25">
      <c r="B87" s="424" t="s">
        <v>11086</v>
      </c>
      <c r="C87" s="697"/>
      <c r="D87" s="697"/>
      <c r="E87" s="697"/>
      <c r="F87" s="699"/>
      <c r="G87" s="697"/>
      <c r="H87" s="692"/>
    </row>
    <row r="88" spans="2:8" ht="25.5">
      <c r="B88" s="424" t="s">
        <v>11087</v>
      </c>
      <c r="C88" s="697"/>
      <c r="D88" s="697"/>
      <c r="E88" s="697"/>
      <c r="F88" s="699"/>
      <c r="G88" s="697"/>
      <c r="H88" s="692"/>
    </row>
    <row r="89" spans="2:8" ht="25.5">
      <c r="B89" s="424" t="s">
        <v>11088</v>
      </c>
      <c r="C89" s="697"/>
      <c r="D89" s="697"/>
      <c r="E89" s="697"/>
      <c r="F89" s="699"/>
      <c r="G89" s="697"/>
      <c r="H89" s="692"/>
    </row>
    <row r="90" spans="2:8" ht="25.5">
      <c r="B90" s="424" t="s">
        <v>11089</v>
      </c>
      <c r="C90" s="697"/>
      <c r="D90" s="697"/>
      <c r="E90" s="697"/>
      <c r="F90" s="699"/>
      <c r="G90" s="697"/>
      <c r="H90" s="692"/>
    </row>
    <row r="91" spans="2:8" ht="25.5">
      <c r="B91" s="424" t="s">
        <v>10206</v>
      </c>
      <c r="C91" s="697"/>
      <c r="D91" s="697"/>
      <c r="E91" s="697"/>
      <c r="F91" s="699"/>
      <c r="G91" s="697"/>
      <c r="H91" s="692"/>
    </row>
    <row r="92" spans="2:8" ht="52.5">
      <c r="B92" s="426" t="s">
        <v>10207</v>
      </c>
      <c r="C92" s="697"/>
      <c r="D92" s="697"/>
      <c r="E92" s="697"/>
      <c r="F92" s="699"/>
      <c r="G92" s="697"/>
      <c r="H92" s="692"/>
    </row>
    <row r="93" spans="2:8">
      <c r="B93" s="427" t="s">
        <v>11090</v>
      </c>
      <c r="C93" s="697"/>
      <c r="D93" s="697"/>
      <c r="E93" s="697"/>
      <c r="F93" s="699"/>
      <c r="G93" s="697"/>
      <c r="H93" s="692"/>
    </row>
    <row r="94" spans="2:8" ht="38.25">
      <c r="B94" s="424" t="s">
        <v>11091</v>
      </c>
      <c r="C94" s="697"/>
      <c r="D94" s="697"/>
      <c r="E94" s="697"/>
      <c r="F94" s="699"/>
      <c r="G94" s="697"/>
      <c r="H94" s="692"/>
    </row>
    <row r="95" spans="2:8" ht="25.5">
      <c r="B95" s="424" t="s">
        <v>10208</v>
      </c>
      <c r="C95" s="697"/>
      <c r="D95" s="697"/>
      <c r="E95" s="697"/>
      <c r="F95" s="699"/>
      <c r="G95" s="697"/>
      <c r="H95" s="692"/>
    </row>
    <row r="96" spans="2:8" ht="31.5">
      <c r="B96" s="426" t="s">
        <v>10209</v>
      </c>
      <c r="C96" s="697"/>
      <c r="D96" s="697"/>
      <c r="E96" s="697"/>
      <c r="F96" s="699"/>
      <c r="G96" s="697"/>
      <c r="H96" s="692"/>
    </row>
    <row r="97" spans="2:8">
      <c r="B97" s="427" t="s">
        <v>11092</v>
      </c>
      <c r="C97" s="697"/>
      <c r="D97" s="697"/>
      <c r="E97" s="697"/>
      <c r="F97" s="699"/>
      <c r="G97" s="697"/>
      <c r="H97" s="692"/>
    </row>
    <row r="98" spans="2:8" ht="25.5">
      <c r="B98" s="424" t="s">
        <v>11093</v>
      </c>
      <c r="C98" s="697"/>
      <c r="D98" s="697"/>
      <c r="E98" s="697"/>
      <c r="F98" s="699"/>
      <c r="G98" s="697"/>
      <c r="H98" s="692"/>
    </row>
    <row r="99" spans="2:8" ht="25.5">
      <c r="B99" s="424" t="s">
        <v>11094</v>
      </c>
      <c r="C99" s="697"/>
      <c r="D99" s="697"/>
      <c r="E99" s="697"/>
      <c r="F99" s="699"/>
      <c r="G99" s="697"/>
      <c r="H99" s="692"/>
    </row>
    <row r="100" spans="2:8" ht="25.5">
      <c r="B100" s="424" t="s">
        <v>11095</v>
      </c>
      <c r="C100" s="697"/>
      <c r="D100" s="697"/>
      <c r="E100" s="697"/>
      <c r="F100" s="699"/>
      <c r="G100" s="697"/>
      <c r="H100" s="692"/>
    </row>
    <row r="101" spans="2:8" ht="25.5">
      <c r="B101" s="424" t="s">
        <v>11096</v>
      </c>
      <c r="C101" s="697"/>
      <c r="D101" s="697"/>
      <c r="E101" s="697"/>
      <c r="F101" s="699"/>
      <c r="G101" s="697"/>
      <c r="H101" s="692"/>
    </row>
    <row r="102" spans="2:8" ht="25.5">
      <c r="B102" s="424" t="s">
        <v>11097</v>
      </c>
      <c r="C102" s="697"/>
      <c r="D102" s="697"/>
      <c r="E102" s="697"/>
      <c r="F102" s="699"/>
      <c r="G102" s="697"/>
      <c r="H102" s="692"/>
    </row>
    <row r="103" spans="2:8" ht="38.25">
      <c r="B103" s="424" t="s">
        <v>11098</v>
      </c>
      <c r="C103" s="697"/>
      <c r="D103" s="697"/>
      <c r="E103" s="697"/>
      <c r="F103" s="699"/>
      <c r="G103" s="697"/>
      <c r="H103" s="692"/>
    </row>
    <row r="104" spans="2:8" ht="25.5">
      <c r="B104" s="424" t="s">
        <v>11099</v>
      </c>
      <c r="C104" s="697"/>
      <c r="D104" s="697"/>
      <c r="E104" s="697"/>
      <c r="F104" s="699"/>
      <c r="G104" s="697"/>
      <c r="H104" s="692"/>
    </row>
    <row r="105" spans="2:8" ht="25.5">
      <c r="B105" s="424" t="s">
        <v>11100</v>
      </c>
      <c r="C105" s="697"/>
      <c r="D105" s="697"/>
      <c r="E105" s="697"/>
      <c r="F105" s="699"/>
      <c r="G105" s="697"/>
      <c r="H105" s="692"/>
    </row>
    <row r="106" spans="2:8" ht="25.5">
      <c r="B106" s="424" t="s">
        <v>11101</v>
      </c>
      <c r="C106" s="697"/>
      <c r="D106" s="697"/>
      <c r="E106" s="697"/>
      <c r="F106" s="699"/>
      <c r="G106" s="697"/>
      <c r="H106" s="692"/>
    </row>
    <row r="107" spans="2:8" ht="25.5">
      <c r="B107" s="424" t="s">
        <v>11102</v>
      </c>
      <c r="C107" s="697"/>
      <c r="D107" s="697"/>
      <c r="E107" s="697"/>
      <c r="F107" s="699"/>
      <c r="G107" s="697"/>
      <c r="H107" s="692"/>
    </row>
    <row r="108" spans="2:8" ht="25.5">
      <c r="B108" s="424" t="s">
        <v>11103</v>
      </c>
      <c r="C108" s="697"/>
      <c r="D108" s="697"/>
      <c r="E108" s="697"/>
      <c r="F108" s="699"/>
      <c r="G108" s="697"/>
      <c r="H108" s="692"/>
    </row>
    <row r="109" spans="2:8" ht="25.5">
      <c r="B109" s="424" t="s">
        <v>11104</v>
      </c>
      <c r="C109" s="697"/>
      <c r="D109" s="697"/>
      <c r="E109" s="697"/>
      <c r="F109" s="699"/>
      <c r="G109" s="697"/>
      <c r="H109" s="692"/>
    </row>
    <row r="110" spans="2:8" ht="25.5">
      <c r="B110" s="424" t="s">
        <v>11105</v>
      </c>
      <c r="C110" s="697"/>
      <c r="D110" s="697"/>
      <c r="E110" s="697"/>
      <c r="F110" s="699"/>
      <c r="G110" s="697"/>
      <c r="H110" s="692"/>
    </row>
    <row r="111" spans="2:8" ht="25.5">
      <c r="B111" s="424" t="s">
        <v>11106</v>
      </c>
      <c r="C111" s="697"/>
      <c r="D111" s="697"/>
      <c r="E111" s="697"/>
      <c r="F111" s="699"/>
      <c r="G111" s="697"/>
      <c r="H111" s="692"/>
    </row>
    <row r="112" spans="2:8" ht="25.5">
      <c r="B112" s="424" t="s">
        <v>11107</v>
      </c>
      <c r="C112" s="697"/>
      <c r="D112" s="697"/>
      <c r="E112" s="697"/>
      <c r="F112" s="699"/>
      <c r="G112" s="697"/>
      <c r="H112" s="692"/>
    </row>
    <row r="113" spans="2:8" ht="25.5">
      <c r="B113" s="424" t="s">
        <v>11108</v>
      </c>
      <c r="C113" s="697"/>
      <c r="D113" s="697"/>
      <c r="E113" s="697"/>
      <c r="F113" s="699"/>
      <c r="G113" s="697"/>
      <c r="H113" s="692"/>
    </row>
    <row r="114" spans="2:8" ht="25.5">
      <c r="B114" s="424" t="s">
        <v>11109</v>
      </c>
      <c r="C114" s="697"/>
      <c r="D114" s="697"/>
      <c r="E114" s="697"/>
      <c r="F114" s="699"/>
      <c r="G114" s="697"/>
      <c r="H114" s="692"/>
    </row>
    <row r="115" spans="2:8" ht="25.5">
      <c r="B115" s="424" t="s">
        <v>11110</v>
      </c>
      <c r="C115" s="697"/>
      <c r="D115" s="697"/>
      <c r="E115" s="697"/>
      <c r="F115" s="699"/>
      <c r="G115" s="697"/>
      <c r="H115" s="692"/>
    </row>
    <row r="116" spans="2:8" ht="25.5">
      <c r="B116" s="424" t="s">
        <v>11111</v>
      </c>
      <c r="C116" s="697"/>
      <c r="D116" s="697"/>
      <c r="E116" s="697"/>
      <c r="F116" s="699"/>
      <c r="G116" s="697"/>
      <c r="H116" s="692"/>
    </row>
    <row r="117" spans="2:8" ht="25.5">
      <c r="B117" s="424" t="s">
        <v>11112</v>
      </c>
      <c r="C117" s="697"/>
      <c r="D117" s="697"/>
      <c r="E117" s="697"/>
      <c r="F117" s="699"/>
      <c r="G117" s="697"/>
      <c r="H117" s="692"/>
    </row>
    <row r="118" spans="2:8" ht="25.5">
      <c r="B118" s="424" t="s">
        <v>11113</v>
      </c>
      <c r="C118" s="697"/>
      <c r="D118" s="697"/>
      <c r="E118" s="697"/>
      <c r="F118" s="699"/>
      <c r="G118" s="697"/>
      <c r="H118" s="692"/>
    </row>
    <row r="119" spans="2:8" ht="25.5">
      <c r="B119" s="424" t="s">
        <v>11114</v>
      </c>
      <c r="C119" s="697"/>
      <c r="D119" s="697"/>
      <c r="E119" s="697"/>
      <c r="F119" s="699"/>
      <c r="G119" s="697"/>
      <c r="H119" s="692"/>
    </row>
    <row r="120" spans="2:8" ht="25.5">
      <c r="B120" s="424" t="s">
        <v>11115</v>
      </c>
      <c r="C120" s="697"/>
      <c r="D120" s="697"/>
      <c r="E120" s="697"/>
      <c r="F120" s="699"/>
      <c r="G120" s="697"/>
      <c r="H120" s="692"/>
    </row>
    <row r="121" spans="2:8" ht="25.5">
      <c r="B121" s="424" t="s">
        <v>11116</v>
      </c>
      <c r="C121" s="697"/>
      <c r="D121" s="697"/>
      <c r="E121" s="697"/>
      <c r="F121" s="699"/>
      <c r="G121" s="697"/>
      <c r="H121" s="692"/>
    </row>
    <row r="122" spans="2:8" ht="25.5">
      <c r="B122" s="424" t="s">
        <v>11117</v>
      </c>
      <c r="C122" s="697"/>
      <c r="D122" s="697"/>
      <c r="E122" s="697"/>
      <c r="F122" s="699"/>
      <c r="G122" s="697"/>
      <c r="H122" s="692"/>
    </row>
    <row r="123" spans="2:8">
      <c r="B123" s="424" t="s">
        <v>10210</v>
      </c>
      <c r="C123" s="697"/>
      <c r="D123" s="697"/>
      <c r="E123" s="697"/>
      <c r="F123" s="699"/>
      <c r="G123" s="697"/>
      <c r="H123" s="692"/>
    </row>
    <row r="124" spans="2:8" ht="42">
      <c r="B124" s="426" t="s">
        <v>10211</v>
      </c>
      <c r="C124" s="697"/>
      <c r="D124" s="697"/>
      <c r="E124" s="697"/>
      <c r="F124" s="699"/>
      <c r="G124" s="697"/>
      <c r="H124" s="692"/>
    </row>
    <row r="125" spans="2:8">
      <c r="B125" s="427" t="s">
        <v>11118</v>
      </c>
      <c r="C125" s="697"/>
      <c r="D125" s="697"/>
      <c r="E125" s="697"/>
      <c r="F125" s="699"/>
      <c r="G125" s="697"/>
      <c r="H125" s="692"/>
    </row>
    <row r="126" spans="2:8" ht="25.5">
      <c r="B126" s="424" t="s">
        <v>11119</v>
      </c>
      <c r="C126" s="697"/>
      <c r="D126" s="697"/>
      <c r="E126" s="697"/>
      <c r="F126" s="699"/>
      <c r="G126" s="697"/>
      <c r="H126" s="692"/>
    </row>
    <row r="127" spans="2:8" ht="25.5">
      <c r="B127" s="424" t="s">
        <v>11120</v>
      </c>
      <c r="C127" s="697"/>
      <c r="D127" s="697"/>
      <c r="E127" s="697"/>
      <c r="F127" s="699"/>
      <c r="G127" s="697"/>
      <c r="H127" s="692"/>
    </row>
    <row r="128" spans="2:8" ht="25.5">
      <c r="B128" s="424" t="s">
        <v>11121</v>
      </c>
      <c r="C128" s="697"/>
      <c r="D128" s="697"/>
      <c r="E128" s="697"/>
      <c r="F128" s="699"/>
      <c r="G128" s="697"/>
      <c r="H128" s="692"/>
    </row>
    <row r="129" spans="2:8" ht="25.5">
      <c r="B129" s="424" t="s">
        <v>11122</v>
      </c>
      <c r="C129" s="697"/>
      <c r="D129" s="697"/>
      <c r="E129" s="697"/>
      <c r="F129" s="699"/>
      <c r="G129" s="697"/>
      <c r="H129" s="692"/>
    </row>
    <row r="130" spans="2:8" ht="25.5">
      <c r="B130" s="424" t="s">
        <v>11123</v>
      </c>
      <c r="C130" s="697"/>
      <c r="D130" s="697"/>
      <c r="E130" s="697"/>
      <c r="F130" s="699"/>
      <c r="G130" s="697"/>
      <c r="H130" s="692"/>
    </row>
    <row r="131" spans="2:8" ht="25.5">
      <c r="B131" s="424" t="s">
        <v>11124</v>
      </c>
      <c r="C131" s="697"/>
      <c r="D131" s="697"/>
      <c r="E131" s="697"/>
      <c r="F131" s="699"/>
      <c r="G131" s="697"/>
      <c r="H131" s="692"/>
    </row>
    <row r="132" spans="2:8" ht="25.5">
      <c r="B132" s="424" t="s">
        <v>11125</v>
      </c>
      <c r="C132" s="697"/>
      <c r="D132" s="697"/>
      <c r="E132" s="697"/>
      <c r="F132" s="699"/>
      <c r="G132" s="697"/>
      <c r="H132" s="692"/>
    </row>
    <row r="133" spans="2:8" ht="25.5">
      <c r="B133" s="424" t="s">
        <v>11126</v>
      </c>
      <c r="C133" s="697"/>
      <c r="D133" s="697"/>
      <c r="E133" s="697"/>
      <c r="F133" s="699"/>
      <c r="G133" s="697"/>
      <c r="H133" s="692"/>
    </row>
    <row r="134" spans="2:8" ht="25.5">
      <c r="B134" s="424" t="s">
        <v>11127</v>
      </c>
      <c r="C134" s="697"/>
      <c r="D134" s="697"/>
      <c r="E134" s="697"/>
      <c r="F134" s="699"/>
      <c r="G134" s="697"/>
      <c r="H134" s="692"/>
    </row>
    <row r="135" spans="2:8" ht="25.5">
      <c r="B135" s="424" t="s">
        <v>11128</v>
      </c>
      <c r="C135" s="697"/>
      <c r="D135" s="697"/>
      <c r="E135" s="697"/>
      <c r="F135" s="699"/>
      <c r="G135" s="697"/>
      <c r="H135" s="692"/>
    </row>
    <row r="136" spans="2:8" ht="25.5">
      <c r="B136" s="424" t="s">
        <v>11129</v>
      </c>
      <c r="C136" s="697"/>
      <c r="D136" s="697"/>
      <c r="E136" s="697"/>
      <c r="F136" s="699"/>
      <c r="G136" s="697"/>
      <c r="H136" s="692"/>
    </row>
    <row r="137" spans="2:8" ht="25.5">
      <c r="B137" s="424" t="s">
        <v>11130</v>
      </c>
      <c r="C137" s="697"/>
      <c r="D137" s="697"/>
      <c r="E137" s="697"/>
      <c r="F137" s="699"/>
      <c r="G137" s="697"/>
      <c r="H137" s="692"/>
    </row>
    <row r="138" spans="2:8" ht="25.5">
      <c r="B138" s="424" t="s">
        <v>11131</v>
      </c>
      <c r="C138" s="697"/>
      <c r="D138" s="697"/>
      <c r="E138" s="697"/>
      <c r="F138" s="699"/>
      <c r="G138" s="697"/>
      <c r="H138" s="692"/>
    </row>
    <row r="139" spans="2:8" ht="25.5">
      <c r="B139" s="424" t="s">
        <v>11132</v>
      </c>
      <c r="C139" s="697"/>
      <c r="D139" s="697"/>
      <c r="E139" s="697"/>
      <c r="F139" s="699"/>
      <c r="G139" s="697"/>
      <c r="H139" s="692"/>
    </row>
    <row r="140" spans="2:8" ht="25.5">
      <c r="B140" s="424" t="s">
        <v>11133</v>
      </c>
      <c r="C140" s="697"/>
      <c r="D140" s="697"/>
      <c r="E140" s="697"/>
      <c r="F140" s="699"/>
      <c r="G140" s="697"/>
      <c r="H140" s="692"/>
    </row>
    <row r="141" spans="2:8" ht="25.5">
      <c r="B141" s="424" t="s">
        <v>11134</v>
      </c>
      <c r="C141" s="697"/>
      <c r="D141" s="697"/>
      <c r="E141" s="697"/>
      <c r="F141" s="699"/>
      <c r="G141" s="697"/>
      <c r="H141" s="692"/>
    </row>
    <row r="142" spans="2:8" ht="25.5">
      <c r="B142" s="424" t="s">
        <v>11135</v>
      </c>
      <c r="C142" s="697"/>
      <c r="D142" s="697"/>
      <c r="E142" s="697"/>
      <c r="F142" s="699"/>
      <c r="G142" s="697"/>
      <c r="H142" s="692"/>
    </row>
    <row r="143" spans="2:8" ht="25.5">
      <c r="B143" s="424" t="s">
        <v>11136</v>
      </c>
      <c r="C143" s="697"/>
      <c r="D143" s="697"/>
      <c r="E143" s="697"/>
      <c r="F143" s="699"/>
      <c r="G143" s="697"/>
      <c r="H143" s="692"/>
    </row>
    <row r="144" spans="2:8" ht="25.5">
      <c r="B144" s="424" t="s">
        <v>11137</v>
      </c>
      <c r="C144" s="697"/>
      <c r="D144" s="697"/>
      <c r="E144" s="697"/>
      <c r="F144" s="699"/>
      <c r="G144" s="697"/>
      <c r="H144" s="692"/>
    </row>
    <row r="145" spans="2:8" ht="25.5">
      <c r="B145" s="424" t="s">
        <v>11138</v>
      </c>
      <c r="C145" s="697"/>
      <c r="D145" s="697"/>
      <c r="E145" s="697"/>
      <c r="F145" s="699"/>
      <c r="G145" s="697"/>
      <c r="H145" s="692"/>
    </row>
    <row r="146" spans="2:8" ht="25.5">
      <c r="B146" s="424" t="s">
        <v>11139</v>
      </c>
      <c r="C146" s="697"/>
      <c r="D146" s="697"/>
      <c r="E146" s="697"/>
      <c r="F146" s="699"/>
      <c r="G146" s="697"/>
      <c r="H146" s="692"/>
    </row>
    <row r="147" spans="2:8" ht="25.5">
      <c r="B147" s="424" t="s">
        <v>11140</v>
      </c>
      <c r="C147" s="697"/>
      <c r="D147" s="697"/>
      <c r="E147" s="697"/>
      <c r="F147" s="699"/>
      <c r="G147" s="697"/>
      <c r="H147" s="692"/>
    </row>
    <row r="148" spans="2:8" ht="25.5">
      <c r="B148" s="424" t="s">
        <v>11141</v>
      </c>
      <c r="C148" s="697"/>
      <c r="D148" s="697"/>
      <c r="E148" s="697"/>
      <c r="F148" s="699"/>
      <c r="G148" s="697"/>
      <c r="H148" s="692"/>
    </row>
    <row r="149" spans="2:8" ht="25.5">
      <c r="B149" s="424" t="s">
        <v>11142</v>
      </c>
      <c r="C149" s="697"/>
      <c r="D149" s="697"/>
      <c r="E149" s="697"/>
      <c r="F149" s="699"/>
      <c r="G149" s="697"/>
      <c r="H149" s="692"/>
    </row>
    <row r="150" spans="2:8" ht="25.5">
      <c r="B150" s="424" t="s">
        <v>11143</v>
      </c>
      <c r="C150" s="697"/>
      <c r="D150" s="697"/>
      <c r="E150" s="697"/>
      <c r="F150" s="699"/>
      <c r="G150" s="697"/>
      <c r="H150" s="692"/>
    </row>
    <row r="151" spans="2:8" ht="25.5">
      <c r="B151" s="424" t="s">
        <v>11144</v>
      </c>
      <c r="C151" s="697"/>
      <c r="D151" s="697"/>
      <c r="E151" s="697"/>
      <c r="F151" s="699"/>
      <c r="G151" s="697"/>
      <c r="H151" s="692"/>
    </row>
    <row r="152" spans="2:8" ht="25.5">
      <c r="B152" s="424" t="s">
        <v>11145</v>
      </c>
      <c r="C152" s="697"/>
      <c r="D152" s="697"/>
      <c r="E152" s="697"/>
      <c r="F152" s="699"/>
      <c r="G152" s="697"/>
      <c r="H152" s="692"/>
    </row>
    <row r="153" spans="2:8" ht="25.5">
      <c r="B153" s="424" t="s">
        <v>11146</v>
      </c>
      <c r="C153" s="697"/>
      <c r="D153" s="697"/>
      <c r="E153" s="697"/>
      <c r="F153" s="699"/>
      <c r="G153" s="697"/>
      <c r="H153" s="692"/>
    </row>
    <row r="154" spans="2:8" ht="25.5">
      <c r="B154" s="424" t="s">
        <v>11147</v>
      </c>
      <c r="C154" s="697"/>
      <c r="D154" s="697"/>
      <c r="E154" s="697"/>
      <c r="F154" s="699"/>
      <c r="G154" s="697"/>
      <c r="H154" s="692"/>
    </row>
    <row r="155" spans="2:8" ht="25.5">
      <c r="B155" s="424" t="s">
        <v>11148</v>
      </c>
      <c r="C155" s="697"/>
      <c r="D155" s="697"/>
      <c r="E155" s="697"/>
      <c r="F155" s="699"/>
      <c r="G155" s="697"/>
      <c r="H155" s="692"/>
    </row>
    <row r="156" spans="2:8" ht="25.5">
      <c r="B156" s="424" t="s">
        <v>11149</v>
      </c>
      <c r="C156" s="697"/>
      <c r="D156" s="697"/>
      <c r="E156" s="697"/>
      <c r="F156" s="699"/>
      <c r="G156" s="697"/>
      <c r="H156" s="692"/>
    </row>
    <row r="157" spans="2:8" ht="25.5">
      <c r="B157" s="424" t="s">
        <v>11150</v>
      </c>
      <c r="C157" s="697"/>
      <c r="D157" s="697"/>
      <c r="E157" s="697"/>
      <c r="F157" s="699"/>
      <c r="G157" s="697"/>
      <c r="H157" s="692"/>
    </row>
    <row r="158" spans="2:8" ht="25.5">
      <c r="B158" s="424" t="s">
        <v>11151</v>
      </c>
      <c r="C158" s="697"/>
      <c r="D158" s="697"/>
      <c r="E158" s="697"/>
      <c r="F158" s="699"/>
      <c r="G158" s="697"/>
      <c r="H158" s="692"/>
    </row>
    <row r="159" spans="2:8" ht="25.5">
      <c r="B159" s="424" t="s">
        <v>11152</v>
      </c>
      <c r="C159" s="697"/>
      <c r="D159" s="697"/>
      <c r="E159" s="697"/>
      <c r="F159" s="699"/>
      <c r="G159" s="697"/>
      <c r="H159" s="692"/>
    </row>
    <row r="160" spans="2:8" ht="25.5">
      <c r="B160" s="424" t="s">
        <v>11153</v>
      </c>
      <c r="C160" s="697"/>
      <c r="D160" s="697"/>
      <c r="E160" s="697"/>
      <c r="F160" s="699"/>
      <c r="G160" s="697"/>
      <c r="H160" s="692"/>
    </row>
    <row r="161" spans="2:8" ht="25.5">
      <c r="B161" s="424" t="s">
        <v>11154</v>
      </c>
      <c r="C161" s="697"/>
      <c r="D161" s="697"/>
      <c r="E161" s="697"/>
      <c r="F161" s="699"/>
      <c r="G161" s="697"/>
      <c r="H161" s="692"/>
    </row>
    <row r="162" spans="2:8" ht="25.5">
      <c r="B162" s="424" t="s">
        <v>11155</v>
      </c>
      <c r="C162" s="697"/>
      <c r="D162" s="697"/>
      <c r="E162" s="697"/>
      <c r="F162" s="699"/>
      <c r="G162" s="697"/>
      <c r="H162" s="692"/>
    </row>
    <row r="163" spans="2:8" ht="25.5">
      <c r="B163" s="424" t="s">
        <v>11156</v>
      </c>
      <c r="C163" s="697"/>
      <c r="D163" s="697"/>
      <c r="E163" s="697"/>
      <c r="F163" s="699"/>
      <c r="G163" s="697"/>
      <c r="H163" s="692"/>
    </row>
    <row r="164" spans="2:8" ht="25.5">
      <c r="B164" s="424" t="s">
        <v>11157</v>
      </c>
      <c r="C164" s="697"/>
      <c r="D164" s="697"/>
      <c r="E164" s="697"/>
      <c r="F164" s="699"/>
      <c r="G164" s="697"/>
      <c r="H164" s="692"/>
    </row>
    <row r="165" spans="2:8" ht="25.5">
      <c r="B165" s="424" t="s">
        <v>11158</v>
      </c>
      <c r="C165" s="697"/>
      <c r="D165" s="697"/>
      <c r="E165" s="697"/>
      <c r="F165" s="699"/>
      <c r="G165" s="697"/>
      <c r="H165" s="692"/>
    </row>
    <row r="166" spans="2:8" ht="25.5">
      <c r="B166" s="424" t="s">
        <v>11159</v>
      </c>
      <c r="C166" s="697"/>
      <c r="D166" s="697"/>
      <c r="E166" s="697"/>
      <c r="F166" s="699"/>
      <c r="G166" s="697"/>
      <c r="H166" s="692"/>
    </row>
    <row r="167" spans="2:8" ht="25.5">
      <c r="B167" s="424" t="s">
        <v>11160</v>
      </c>
      <c r="C167" s="697"/>
      <c r="D167" s="697"/>
      <c r="E167" s="697"/>
      <c r="F167" s="699"/>
      <c r="G167" s="697"/>
      <c r="H167" s="692"/>
    </row>
    <row r="168" spans="2:8" ht="25.5">
      <c r="B168" s="424" t="s">
        <v>11161</v>
      </c>
      <c r="C168" s="697"/>
      <c r="D168" s="697"/>
      <c r="E168" s="697"/>
      <c r="F168" s="699"/>
      <c r="G168" s="697"/>
      <c r="H168" s="692"/>
    </row>
    <row r="169" spans="2:8" ht="25.5">
      <c r="B169" s="424" t="s">
        <v>11162</v>
      </c>
      <c r="C169" s="697"/>
      <c r="D169" s="697"/>
      <c r="E169" s="697"/>
      <c r="F169" s="699"/>
      <c r="G169" s="697"/>
      <c r="H169" s="692"/>
    </row>
    <row r="170" spans="2:8" ht="25.5">
      <c r="B170" s="424" t="s">
        <v>11163</v>
      </c>
      <c r="C170" s="697"/>
      <c r="D170" s="697"/>
      <c r="E170" s="697"/>
      <c r="F170" s="699"/>
      <c r="G170" s="697"/>
      <c r="H170" s="692"/>
    </row>
    <row r="171" spans="2:8" ht="25.5">
      <c r="B171" s="424" t="s">
        <v>11164</v>
      </c>
      <c r="C171" s="697"/>
      <c r="D171" s="697"/>
      <c r="E171" s="697"/>
      <c r="F171" s="699"/>
      <c r="G171" s="697"/>
      <c r="H171" s="692"/>
    </row>
    <row r="172" spans="2:8" ht="25.5">
      <c r="B172" s="424" t="s">
        <v>11165</v>
      </c>
      <c r="C172" s="697"/>
      <c r="D172" s="697"/>
      <c r="E172" s="697"/>
      <c r="F172" s="699"/>
      <c r="G172" s="697"/>
      <c r="H172" s="692"/>
    </row>
    <row r="173" spans="2:8" ht="25.5">
      <c r="B173" s="424" t="s">
        <v>11166</v>
      </c>
      <c r="C173" s="697"/>
      <c r="D173" s="697"/>
      <c r="E173" s="697"/>
      <c r="F173" s="699"/>
      <c r="G173" s="697"/>
      <c r="H173" s="692"/>
    </row>
    <row r="174" spans="2:8" ht="25.5">
      <c r="B174" s="424" t="s">
        <v>11167</v>
      </c>
      <c r="C174" s="697"/>
      <c r="D174" s="697"/>
      <c r="E174" s="697"/>
      <c r="F174" s="699"/>
      <c r="G174" s="697"/>
      <c r="H174" s="692"/>
    </row>
    <row r="175" spans="2:8" ht="25.5">
      <c r="B175" s="424" t="s">
        <v>11168</v>
      </c>
      <c r="C175" s="697"/>
      <c r="D175" s="697"/>
      <c r="E175" s="697"/>
      <c r="F175" s="699"/>
      <c r="G175" s="697"/>
      <c r="H175" s="692"/>
    </row>
    <row r="176" spans="2:8" ht="25.5">
      <c r="B176" s="424" t="s">
        <v>11169</v>
      </c>
      <c r="C176" s="697"/>
      <c r="D176" s="697"/>
      <c r="E176" s="697"/>
      <c r="F176" s="699"/>
      <c r="G176" s="697"/>
      <c r="H176" s="692"/>
    </row>
    <row r="177" spans="2:8" ht="25.5">
      <c r="B177" s="424" t="s">
        <v>11170</v>
      </c>
      <c r="C177" s="697"/>
      <c r="D177" s="697"/>
      <c r="E177" s="697"/>
      <c r="F177" s="699"/>
      <c r="G177" s="697"/>
      <c r="H177" s="692"/>
    </row>
    <row r="178" spans="2:8" ht="25.5">
      <c r="B178" s="424" t="s">
        <v>11171</v>
      </c>
      <c r="C178" s="697"/>
      <c r="D178" s="697"/>
      <c r="E178" s="697"/>
      <c r="F178" s="699"/>
      <c r="G178" s="697"/>
      <c r="H178" s="692"/>
    </row>
    <row r="179" spans="2:8" ht="25.5">
      <c r="B179" s="424" t="s">
        <v>11172</v>
      </c>
      <c r="C179" s="697"/>
      <c r="D179" s="697"/>
      <c r="E179" s="697"/>
      <c r="F179" s="699"/>
      <c r="G179" s="697"/>
      <c r="H179" s="692"/>
    </row>
    <row r="180" spans="2:8" ht="25.5">
      <c r="B180" s="424" t="s">
        <v>11173</v>
      </c>
      <c r="C180" s="697"/>
      <c r="D180" s="697"/>
      <c r="E180" s="697"/>
      <c r="F180" s="699"/>
      <c r="G180" s="697"/>
      <c r="H180" s="692"/>
    </row>
    <row r="181" spans="2:8" ht="25.5">
      <c r="B181" s="424" t="s">
        <v>11174</v>
      </c>
      <c r="C181" s="697"/>
      <c r="D181" s="697"/>
      <c r="E181" s="697"/>
      <c r="F181" s="699"/>
      <c r="G181" s="697"/>
      <c r="H181" s="692"/>
    </row>
    <row r="182" spans="2:8" ht="25.5">
      <c r="B182" s="424" t="s">
        <v>11175</v>
      </c>
      <c r="C182" s="697"/>
      <c r="D182" s="697"/>
      <c r="E182" s="697"/>
      <c r="F182" s="699"/>
      <c r="G182" s="697"/>
      <c r="H182" s="692"/>
    </row>
    <row r="183" spans="2:8" ht="25.5">
      <c r="B183" s="424" t="s">
        <v>11176</v>
      </c>
      <c r="C183" s="697"/>
      <c r="D183" s="697"/>
      <c r="E183" s="697"/>
      <c r="F183" s="699"/>
      <c r="G183" s="697"/>
      <c r="H183" s="692"/>
    </row>
    <row r="184" spans="2:8" ht="25.5">
      <c r="B184" s="424" t="s">
        <v>11177</v>
      </c>
      <c r="C184" s="697"/>
      <c r="D184" s="697"/>
      <c r="E184" s="697"/>
      <c r="F184" s="699"/>
      <c r="G184" s="697"/>
      <c r="H184" s="692"/>
    </row>
    <row r="185" spans="2:8" ht="25.5">
      <c r="B185" s="424" t="s">
        <v>11178</v>
      </c>
      <c r="C185" s="697"/>
      <c r="D185" s="697"/>
      <c r="E185" s="697"/>
      <c r="F185" s="699"/>
      <c r="G185" s="697"/>
      <c r="H185" s="692"/>
    </row>
    <row r="186" spans="2:8">
      <c r="B186" s="421" t="s">
        <v>10219</v>
      </c>
      <c r="C186" s="693" t="s">
        <v>732</v>
      </c>
      <c r="D186" s="693" t="s">
        <v>732</v>
      </c>
      <c r="E186" s="693">
        <v>6</v>
      </c>
      <c r="F186" s="695"/>
      <c r="G186" s="696" t="s">
        <v>10833</v>
      </c>
      <c r="H186" s="696" t="s">
        <v>10797</v>
      </c>
    </row>
    <row r="187" spans="2:8">
      <c r="B187" s="428" t="s">
        <v>11179</v>
      </c>
      <c r="C187" s="693"/>
      <c r="D187" s="693"/>
      <c r="E187" s="693"/>
      <c r="F187" s="695"/>
      <c r="G187" s="696"/>
      <c r="H187" s="696"/>
    </row>
    <row r="188" spans="2:8">
      <c r="B188" s="428" t="s">
        <v>11180</v>
      </c>
      <c r="C188" s="693"/>
      <c r="D188" s="693"/>
      <c r="E188" s="693"/>
      <c r="F188" s="695"/>
      <c r="G188" s="696"/>
      <c r="H188" s="696"/>
    </row>
    <row r="189" spans="2:8">
      <c r="B189" s="428" t="s">
        <v>11181</v>
      </c>
      <c r="C189" s="693"/>
      <c r="D189" s="693"/>
      <c r="E189" s="693"/>
      <c r="F189" s="695"/>
      <c r="G189" s="696"/>
      <c r="H189" s="696"/>
    </row>
    <row r="190" spans="2:8">
      <c r="B190" s="428" t="s">
        <v>11182</v>
      </c>
      <c r="C190" s="693"/>
      <c r="D190" s="693"/>
      <c r="E190" s="693"/>
      <c r="F190" s="695"/>
      <c r="G190" s="696"/>
      <c r="H190" s="696"/>
    </row>
    <row r="191" spans="2:8" ht="25.5">
      <c r="B191" s="428" t="s">
        <v>11183</v>
      </c>
      <c r="C191" s="693"/>
      <c r="D191" s="693"/>
      <c r="E191" s="693"/>
      <c r="F191" s="695"/>
      <c r="G191" s="696"/>
      <c r="H191" s="696"/>
    </row>
    <row r="192" spans="2:8" ht="25.5">
      <c r="B192" s="428" t="s">
        <v>11184</v>
      </c>
      <c r="C192" s="693"/>
      <c r="D192" s="693"/>
      <c r="E192" s="693"/>
      <c r="F192" s="695"/>
      <c r="G192" s="696"/>
      <c r="H192" s="696"/>
    </row>
    <row r="193" spans="2:8">
      <c r="B193" s="692" t="s">
        <v>10220</v>
      </c>
      <c r="C193" s="697" t="s">
        <v>732</v>
      </c>
      <c r="D193" s="697" t="s">
        <v>732</v>
      </c>
      <c r="E193" s="697">
        <v>43</v>
      </c>
      <c r="F193" s="699"/>
      <c r="G193" s="418" t="s">
        <v>10834</v>
      </c>
      <c r="H193" s="692" t="s">
        <v>10797</v>
      </c>
    </row>
    <row r="194" spans="2:8">
      <c r="B194" s="692"/>
      <c r="C194" s="697"/>
      <c r="D194" s="697"/>
      <c r="E194" s="697"/>
      <c r="F194" s="699"/>
      <c r="G194" s="418" t="s">
        <v>10835</v>
      </c>
      <c r="H194" s="692"/>
    </row>
    <row r="195" spans="2:8">
      <c r="B195" s="692"/>
      <c r="C195" s="697"/>
      <c r="D195" s="697"/>
      <c r="E195" s="697"/>
      <c r="F195" s="699"/>
      <c r="G195" s="418" t="s">
        <v>10836</v>
      </c>
      <c r="H195" s="692"/>
    </row>
    <row r="196" spans="2:8">
      <c r="B196" s="421" t="s">
        <v>1422</v>
      </c>
      <c r="C196" s="422" t="s">
        <v>10221</v>
      </c>
      <c r="D196" s="422" t="s">
        <v>2706</v>
      </c>
      <c r="E196" s="422">
        <v>5</v>
      </c>
      <c r="F196" s="423"/>
      <c r="G196" s="422"/>
      <c r="H196" s="421" t="s">
        <v>10797</v>
      </c>
    </row>
    <row r="197" spans="2:8">
      <c r="B197" s="418" t="s">
        <v>10222</v>
      </c>
      <c r="C197" s="697" t="s">
        <v>732</v>
      </c>
      <c r="D197" s="697" t="s">
        <v>732</v>
      </c>
      <c r="E197" s="697">
        <v>13</v>
      </c>
      <c r="F197" s="699"/>
      <c r="G197" s="697"/>
      <c r="H197" s="692" t="s">
        <v>10797</v>
      </c>
    </row>
    <row r="198" spans="2:8" ht="25.5">
      <c r="B198" s="424" t="s">
        <v>11185</v>
      </c>
      <c r="C198" s="697"/>
      <c r="D198" s="697"/>
      <c r="E198" s="697"/>
      <c r="F198" s="699"/>
      <c r="G198" s="697"/>
      <c r="H198" s="692"/>
    </row>
    <row r="199" spans="2:8">
      <c r="B199" s="424" t="s">
        <v>11186</v>
      </c>
      <c r="C199" s="697"/>
      <c r="D199" s="697"/>
      <c r="E199" s="697"/>
      <c r="F199" s="699"/>
      <c r="G199" s="697"/>
      <c r="H199" s="692"/>
    </row>
    <row r="200" spans="2:8">
      <c r="B200" s="421" t="s">
        <v>10223</v>
      </c>
      <c r="C200" s="422" t="s">
        <v>736</v>
      </c>
      <c r="D200" s="422" t="s">
        <v>735</v>
      </c>
      <c r="E200" s="422">
        <v>67</v>
      </c>
      <c r="F200" s="423"/>
      <c r="G200" s="422"/>
      <c r="H200" s="421" t="s">
        <v>10797</v>
      </c>
    </row>
    <row r="201" spans="2:8">
      <c r="B201" s="418" t="s">
        <v>10224</v>
      </c>
      <c r="C201" s="697" t="s">
        <v>732</v>
      </c>
      <c r="D201" s="697" t="s">
        <v>732</v>
      </c>
      <c r="E201" s="697">
        <v>23</v>
      </c>
      <c r="F201" s="699"/>
      <c r="G201" s="697"/>
      <c r="H201" s="692" t="s">
        <v>10797</v>
      </c>
    </row>
    <row r="202" spans="2:8" ht="25.5">
      <c r="B202" s="424" t="s">
        <v>11187</v>
      </c>
      <c r="C202" s="697"/>
      <c r="D202" s="697"/>
      <c r="E202" s="697"/>
      <c r="F202" s="699"/>
      <c r="G202" s="697"/>
      <c r="H202" s="692"/>
    </row>
    <row r="203" spans="2:8" ht="25.5">
      <c r="B203" s="424" t="s">
        <v>11188</v>
      </c>
      <c r="C203" s="697"/>
      <c r="D203" s="697"/>
      <c r="E203" s="697"/>
      <c r="F203" s="699"/>
      <c r="G203" s="697"/>
      <c r="H203" s="692"/>
    </row>
    <row r="204" spans="2:8" ht="25.5">
      <c r="B204" s="424" t="s">
        <v>11189</v>
      </c>
      <c r="C204" s="697"/>
      <c r="D204" s="697"/>
      <c r="E204" s="697"/>
      <c r="F204" s="699"/>
      <c r="G204" s="697"/>
      <c r="H204" s="692"/>
    </row>
    <row r="205" spans="2:8" ht="25.5">
      <c r="B205" s="424" t="s">
        <v>11190</v>
      </c>
      <c r="C205" s="697"/>
      <c r="D205" s="697"/>
      <c r="E205" s="697"/>
      <c r="F205" s="699"/>
      <c r="G205" s="697"/>
      <c r="H205" s="692"/>
    </row>
    <row r="206" spans="2:8" ht="25.5">
      <c r="B206" s="424" t="s">
        <v>11191</v>
      </c>
      <c r="C206" s="697"/>
      <c r="D206" s="697"/>
      <c r="E206" s="697"/>
      <c r="F206" s="699"/>
      <c r="G206" s="697"/>
      <c r="H206" s="692"/>
    </row>
    <row r="207" spans="2:8" ht="25.5">
      <c r="B207" s="424" t="s">
        <v>11192</v>
      </c>
      <c r="C207" s="697"/>
      <c r="D207" s="697"/>
      <c r="E207" s="697"/>
      <c r="F207" s="699"/>
      <c r="G207" s="697"/>
      <c r="H207" s="692"/>
    </row>
    <row r="208" spans="2:8" ht="25.5">
      <c r="B208" s="424" t="s">
        <v>11193</v>
      </c>
      <c r="C208" s="697"/>
      <c r="D208" s="697"/>
      <c r="E208" s="697"/>
      <c r="F208" s="699"/>
      <c r="G208" s="697"/>
      <c r="H208" s="692"/>
    </row>
    <row r="209" spans="2:8" ht="25.5">
      <c r="B209" s="424" t="s">
        <v>11194</v>
      </c>
      <c r="C209" s="697"/>
      <c r="D209" s="697"/>
      <c r="E209" s="697"/>
      <c r="F209" s="699"/>
      <c r="G209" s="697"/>
      <c r="H209" s="692"/>
    </row>
    <row r="210" spans="2:8" ht="38.25">
      <c r="B210" s="424" t="s">
        <v>11195</v>
      </c>
      <c r="C210" s="697"/>
      <c r="D210" s="697"/>
      <c r="E210" s="697"/>
      <c r="F210" s="699"/>
      <c r="G210" s="697"/>
      <c r="H210" s="692"/>
    </row>
    <row r="211" spans="2:8" ht="25.5">
      <c r="B211" s="424" t="s">
        <v>11196</v>
      </c>
      <c r="C211" s="697"/>
      <c r="D211" s="697"/>
      <c r="E211" s="697"/>
      <c r="F211" s="699"/>
      <c r="G211" s="697"/>
      <c r="H211" s="692"/>
    </row>
    <row r="212" spans="2:8" ht="25.5">
      <c r="B212" s="424" t="s">
        <v>11197</v>
      </c>
      <c r="C212" s="697"/>
      <c r="D212" s="697"/>
      <c r="E212" s="697"/>
      <c r="F212" s="699"/>
      <c r="G212" s="697"/>
      <c r="H212" s="692"/>
    </row>
    <row r="213" spans="2:8" ht="25.5">
      <c r="B213" s="424" t="s">
        <v>11198</v>
      </c>
      <c r="C213" s="697"/>
      <c r="D213" s="697"/>
      <c r="E213" s="697"/>
      <c r="F213" s="699"/>
      <c r="G213" s="697"/>
      <c r="H213" s="692"/>
    </row>
    <row r="214" spans="2:8" ht="25.5">
      <c r="B214" s="424" t="s">
        <v>11199</v>
      </c>
      <c r="C214" s="697"/>
      <c r="D214" s="697"/>
      <c r="E214" s="697"/>
      <c r="F214" s="699"/>
      <c r="G214" s="697"/>
      <c r="H214" s="692"/>
    </row>
    <row r="215" spans="2:8" ht="25.5">
      <c r="B215" s="424" t="s">
        <v>11200</v>
      </c>
      <c r="C215" s="697"/>
      <c r="D215" s="697"/>
      <c r="E215" s="697"/>
      <c r="F215" s="699"/>
      <c r="G215" s="697"/>
      <c r="H215" s="692"/>
    </row>
    <row r="216" spans="2:8" ht="25.5">
      <c r="B216" s="424" t="s">
        <v>11201</v>
      </c>
      <c r="C216" s="697"/>
      <c r="D216" s="697"/>
      <c r="E216" s="697"/>
      <c r="F216" s="699"/>
      <c r="G216" s="697"/>
      <c r="H216" s="692"/>
    </row>
    <row r="217" spans="2:8" ht="25.5">
      <c r="B217" s="424" t="s">
        <v>11202</v>
      </c>
      <c r="C217" s="697"/>
      <c r="D217" s="697"/>
      <c r="E217" s="697"/>
      <c r="F217" s="699"/>
      <c r="G217" s="697"/>
      <c r="H217" s="692"/>
    </row>
    <row r="218" spans="2:8" ht="25.5">
      <c r="B218" s="424" t="s">
        <v>11203</v>
      </c>
      <c r="C218" s="697"/>
      <c r="D218" s="697"/>
      <c r="E218" s="697"/>
      <c r="F218" s="699"/>
      <c r="G218" s="697"/>
      <c r="H218" s="692"/>
    </row>
    <row r="219" spans="2:8" ht="25.5">
      <c r="B219" s="424" t="s">
        <v>11204</v>
      </c>
      <c r="C219" s="697"/>
      <c r="D219" s="697"/>
      <c r="E219" s="697"/>
      <c r="F219" s="699"/>
      <c r="G219" s="697"/>
      <c r="H219" s="692"/>
    </row>
    <row r="220" spans="2:8" ht="25.5">
      <c r="B220" s="424" t="s">
        <v>11205</v>
      </c>
      <c r="C220" s="697"/>
      <c r="D220" s="697"/>
      <c r="E220" s="697"/>
      <c r="F220" s="699"/>
      <c r="G220" s="697"/>
      <c r="H220" s="692"/>
    </row>
    <row r="221" spans="2:8" ht="25.5">
      <c r="B221" s="424" t="s">
        <v>11206</v>
      </c>
      <c r="C221" s="697"/>
      <c r="D221" s="697"/>
      <c r="E221" s="697"/>
      <c r="F221" s="699"/>
      <c r="G221" s="697"/>
      <c r="H221" s="692"/>
    </row>
    <row r="222" spans="2:8" ht="25.5">
      <c r="B222" s="424" t="s">
        <v>11207</v>
      </c>
      <c r="C222" s="697"/>
      <c r="D222" s="697"/>
      <c r="E222" s="697"/>
      <c r="F222" s="699"/>
      <c r="G222" s="697"/>
      <c r="H222" s="692"/>
    </row>
    <row r="223" spans="2:8" ht="25.5">
      <c r="B223" s="424" t="s">
        <v>11208</v>
      </c>
      <c r="C223" s="697"/>
      <c r="D223" s="697"/>
      <c r="E223" s="697"/>
      <c r="F223" s="699"/>
      <c r="G223" s="697"/>
      <c r="H223" s="692"/>
    </row>
    <row r="224" spans="2:8" ht="25.5">
      <c r="B224" s="424" t="s">
        <v>11209</v>
      </c>
      <c r="C224" s="697"/>
      <c r="D224" s="697"/>
      <c r="E224" s="697"/>
      <c r="F224" s="699"/>
      <c r="G224" s="697"/>
      <c r="H224" s="692"/>
    </row>
    <row r="225" spans="2:8" ht="25.5">
      <c r="B225" s="424" t="s">
        <v>11210</v>
      </c>
      <c r="C225" s="697"/>
      <c r="D225" s="697"/>
      <c r="E225" s="697"/>
      <c r="F225" s="699"/>
      <c r="G225" s="697"/>
      <c r="H225" s="692"/>
    </row>
    <row r="226" spans="2:8" ht="25.5">
      <c r="B226" s="424" t="s">
        <v>11211</v>
      </c>
      <c r="C226" s="697"/>
      <c r="D226" s="697"/>
      <c r="E226" s="697"/>
      <c r="F226" s="699"/>
      <c r="G226" s="697"/>
      <c r="H226" s="692"/>
    </row>
    <row r="227" spans="2:8" ht="25.5">
      <c r="B227" s="424" t="s">
        <v>11212</v>
      </c>
      <c r="C227" s="697"/>
      <c r="D227" s="697"/>
      <c r="E227" s="697"/>
      <c r="F227" s="699"/>
      <c r="G227" s="697"/>
      <c r="H227" s="692"/>
    </row>
    <row r="228" spans="2:8" ht="25.5">
      <c r="B228" s="424" t="s">
        <v>11213</v>
      </c>
      <c r="C228" s="697"/>
      <c r="D228" s="697"/>
      <c r="E228" s="697"/>
      <c r="F228" s="699"/>
      <c r="G228" s="697"/>
      <c r="H228" s="692"/>
    </row>
    <row r="229" spans="2:8" ht="25.5">
      <c r="B229" s="424" t="s">
        <v>11214</v>
      </c>
      <c r="C229" s="697"/>
      <c r="D229" s="697"/>
      <c r="E229" s="697"/>
      <c r="F229" s="699"/>
      <c r="G229" s="697"/>
      <c r="H229" s="692"/>
    </row>
    <row r="230" spans="2:8" ht="25.5">
      <c r="B230" s="424" t="s">
        <v>11215</v>
      </c>
      <c r="C230" s="697"/>
      <c r="D230" s="697"/>
      <c r="E230" s="697"/>
      <c r="F230" s="699"/>
      <c r="G230" s="697"/>
      <c r="H230" s="692"/>
    </row>
    <row r="231" spans="2:8" ht="25.5">
      <c r="B231" s="424" t="s">
        <v>11216</v>
      </c>
      <c r="C231" s="697"/>
      <c r="D231" s="697"/>
      <c r="E231" s="697"/>
      <c r="F231" s="699"/>
      <c r="G231" s="697"/>
      <c r="H231" s="692"/>
    </row>
    <row r="232" spans="2:8" ht="25.5">
      <c r="B232" s="424" t="s">
        <v>11217</v>
      </c>
      <c r="C232" s="697"/>
      <c r="D232" s="697"/>
      <c r="E232" s="697"/>
      <c r="F232" s="699"/>
      <c r="G232" s="697"/>
      <c r="H232" s="692"/>
    </row>
    <row r="233" spans="2:8" ht="25.5">
      <c r="B233" s="424" t="s">
        <v>11218</v>
      </c>
      <c r="C233" s="697"/>
      <c r="D233" s="697"/>
      <c r="E233" s="697"/>
      <c r="F233" s="699"/>
      <c r="G233" s="697"/>
      <c r="H233" s="692"/>
    </row>
    <row r="234" spans="2:8" ht="25.5">
      <c r="B234" s="424" t="s">
        <v>11219</v>
      </c>
      <c r="C234" s="697"/>
      <c r="D234" s="697"/>
      <c r="E234" s="697"/>
      <c r="F234" s="699"/>
      <c r="G234" s="697"/>
      <c r="H234" s="692"/>
    </row>
    <row r="235" spans="2:8" ht="25.5">
      <c r="B235" s="424" t="s">
        <v>11220</v>
      </c>
      <c r="C235" s="697"/>
      <c r="D235" s="697"/>
      <c r="E235" s="697"/>
      <c r="F235" s="699"/>
      <c r="G235" s="697"/>
      <c r="H235" s="692"/>
    </row>
    <row r="236" spans="2:8" ht="25.5">
      <c r="B236" s="424" t="s">
        <v>11221</v>
      </c>
      <c r="C236" s="697"/>
      <c r="D236" s="697"/>
      <c r="E236" s="697"/>
      <c r="F236" s="699"/>
      <c r="G236" s="697"/>
      <c r="H236" s="692"/>
    </row>
    <row r="237" spans="2:8" ht="25.5">
      <c r="B237" s="424" t="s">
        <v>11222</v>
      </c>
      <c r="C237" s="697"/>
      <c r="D237" s="697"/>
      <c r="E237" s="697"/>
      <c r="F237" s="699"/>
      <c r="G237" s="697"/>
      <c r="H237" s="692"/>
    </row>
    <row r="238" spans="2:8" ht="25.5">
      <c r="B238" s="424" t="s">
        <v>11223</v>
      </c>
      <c r="C238" s="697"/>
      <c r="D238" s="697"/>
      <c r="E238" s="697"/>
      <c r="F238" s="699"/>
      <c r="G238" s="697"/>
      <c r="H238" s="692"/>
    </row>
    <row r="239" spans="2:8" ht="25.5">
      <c r="B239" s="424" t="s">
        <v>11224</v>
      </c>
      <c r="C239" s="697"/>
      <c r="D239" s="697"/>
      <c r="E239" s="697"/>
      <c r="F239" s="699"/>
      <c r="G239" s="697"/>
      <c r="H239" s="692"/>
    </row>
    <row r="240" spans="2:8" ht="25.5">
      <c r="B240" s="424" t="s">
        <v>11225</v>
      </c>
      <c r="C240" s="697"/>
      <c r="D240" s="697"/>
      <c r="E240" s="697"/>
      <c r="F240" s="699"/>
      <c r="G240" s="697"/>
      <c r="H240" s="692"/>
    </row>
    <row r="241" spans="2:8" ht="25.5">
      <c r="B241" s="424" t="s">
        <v>11226</v>
      </c>
      <c r="C241" s="697"/>
      <c r="D241" s="697"/>
      <c r="E241" s="697"/>
      <c r="F241" s="699"/>
      <c r="G241" s="697"/>
      <c r="H241" s="692"/>
    </row>
    <row r="242" spans="2:8" ht="25.5">
      <c r="B242" s="424" t="s">
        <v>11227</v>
      </c>
      <c r="C242" s="697"/>
      <c r="D242" s="697"/>
      <c r="E242" s="697"/>
      <c r="F242" s="699"/>
      <c r="G242" s="697"/>
      <c r="H242" s="692"/>
    </row>
    <row r="243" spans="2:8" ht="25.5">
      <c r="B243" s="424" t="s">
        <v>11228</v>
      </c>
      <c r="C243" s="697"/>
      <c r="D243" s="697"/>
      <c r="E243" s="697"/>
      <c r="F243" s="699"/>
      <c r="G243" s="697"/>
      <c r="H243" s="692"/>
    </row>
    <row r="244" spans="2:8" ht="25.5">
      <c r="B244" s="424" t="s">
        <v>11229</v>
      </c>
      <c r="C244" s="697"/>
      <c r="D244" s="697"/>
      <c r="E244" s="697"/>
      <c r="F244" s="699"/>
      <c r="G244" s="697"/>
      <c r="H244" s="692"/>
    </row>
    <row r="245" spans="2:8" ht="38.25">
      <c r="B245" s="424" t="s">
        <v>11230</v>
      </c>
      <c r="C245" s="697"/>
      <c r="D245" s="697"/>
      <c r="E245" s="697"/>
      <c r="F245" s="699"/>
      <c r="G245" s="697"/>
      <c r="H245" s="692"/>
    </row>
    <row r="246" spans="2:8" ht="25.5">
      <c r="B246" s="424" t="s">
        <v>11231</v>
      </c>
      <c r="C246" s="697"/>
      <c r="D246" s="697"/>
      <c r="E246" s="697"/>
      <c r="F246" s="699"/>
      <c r="G246" s="697"/>
      <c r="H246" s="692"/>
    </row>
    <row r="247" spans="2:8" ht="25.5">
      <c r="B247" s="424" t="s">
        <v>11232</v>
      </c>
      <c r="C247" s="697"/>
      <c r="D247" s="697"/>
      <c r="E247" s="697"/>
      <c r="F247" s="699"/>
      <c r="G247" s="697"/>
      <c r="H247" s="692"/>
    </row>
    <row r="248" spans="2:8" ht="25.5">
      <c r="B248" s="424" t="s">
        <v>11233</v>
      </c>
      <c r="C248" s="697"/>
      <c r="D248" s="697"/>
      <c r="E248" s="697"/>
      <c r="F248" s="699"/>
      <c r="G248" s="697"/>
      <c r="H248" s="692"/>
    </row>
    <row r="249" spans="2:8" ht="25.5">
      <c r="B249" s="424" t="s">
        <v>11234</v>
      </c>
      <c r="C249" s="697"/>
      <c r="D249" s="697"/>
      <c r="E249" s="697"/>
      <c r="F249" s="699"/>
      <c r="G249" s="697"/>
      <c r="H249" s="692"/>
    </row>
    <row r="250" spans="2:8" ht="25.5">
      <c r="B250" s="424" t="s">
        <v>11235</v>
      </c>
      <c r="C250" s="697"/>
      <c r="D250" s="697"/>
      <c r="E250" s="697"/>
      <c r="F250" s="699"/>
      <c r="G250" s="697"/>
      <c r="H250" s="692"/>
    </row>
    <row r="251" spans="2:8" ht="25.5">
      <c r="B251" s="424" t="s">
        <v>11236</v>
      </c>
      <c r="C251" s="697"/>
      <c r="D251" s="697"/>
      <c r="E251" s="697"/>
      <c r="F251" s="699"/>
      <c r="G251" s="697"/>
      <c r="H251" s="692"/>
    </row>
    <row r="252" spans="2:8" ht="38.25">
      <c r="B252" s="424" t="s">
        <v>11237</v>
      </c>
      <c r="C252" s="697"/>
      <c r="D252" s="697"/>
      <c r="E252" s="697"/>
      <c r="F252" s="699"/>
      <c r="G252" s="697"/>
      <c r="H252" s="692"/>
    </row>
    <row r="253" spans="2:8" ht="51">
      <c r="B253" s="424" t="s">
        <v>11238</v>
      </c>
      <c r="C253" s="697"/>
      <c r="D253" s="697"/>
      <c r="E253" s="697"/>
      <c r="F253" s="699"/>
      <c r="G253" s="697"/>
      <c r="H253" s="692"/>
    </row>
    <row r="254" spans="2:8" ht="38.25">
      <c r="B254" s="424" t="s">
        <v>11239</v>
      </c>
      <c r="C254" s="697"/>
      <c r="D254" s="697"/>
      <c r="E254" s="697"/>
      <c r="F254" s="699"/>
      <c r="G254" s="697"/>
      <c r="H254" s="692"/>
    </row>
    <row r="255" spans="2:8" ht="25.5">
      <c r="B255" s="424" t="s">
        <v>11240</v>
      </c>
      <c r="C255" s="697"/>
      <c r="D255" s="697"/>
      <c r="E255" s="697"/>
      <c r="F255" s="699"/>
      <c r="G255" s="697"/>
      <c r="H255" s="692"/>
    </row>
    <row r="256" spans="2:8" ht="25.5">
      <c r="B256" s="424" t="s">
        <v>11241</v>
      </c>
      <c r="C256" s="697"/>
      <c r="D256" s="697"/>
      <c r="E256" s="697"/>
      <c r="F256" s="699"/>
      <c r="G256" s="697"/>
      <c r="H256" s="692"/>
    </row>
    <row r="257" spans="2:8" ht="25.5">
      <c r="B257" s="424" t="s">
        <v>11242</v>
      </c>
      <c r="C257" s="697"/>
      <c r="D257" s="697"/>
      <c r="E257" s="697"/>
      <c r="F257" s="699"/>
      <c r="G257" s="697"/>
      <c r="H257" s="692"/>
    </row>
    <row r="258" spans="2:8" ht="25.5">
      <c r="B258" s="424" t="s">
        <v>11243</v>
      </c>
      <c r="C258" s="697"/>
      <c r="D258" s="697"/>
      <c r="E258" s="697"/>
      <c r="F258" s="699"/>
      <c r="G258" s="697"/>
      <c r="H258" s="692"/>
    </row>
    <row r="259" spans="2:8">
      <c r="B259" s="424" t="s">
        <v>10240</v>
      </c>
      <c r="C259" s="697"/>
      <c r="D259" s="697"/>
      <c r="E259" s="697"/>
      <c r="F259" s="699"/>
      <c r="G259" s="697"/>
      <c r="H259" s="692"/>
    </row>
    <row r="260" spans="2:8" ht="31.5">
      <c r="B260" s="426" t="s">
        <v>10239</v>
      </c>
      <c r="C260" s="697"/>
      <c r="D260" s="697"/>
      <c r="E260" s="697"/>
      <c r="F260" s="699"/>
      <c r="G260" s="697"/>
      <c r="H260" s="692"/>
    </row>
    <row r="261" spans="2:8">
      <c r="B261" s="427" t="s">
        <v>11244</v>
      </c>
      <c r="C261" s="697"/>
      <c r="D261" s="697"/>
      <c r="E261" s="697"/>
      <c r="F261" s="699"/>
      <c r="G261" s="697"/>
      <c r="H261" s="692"/>
    </row>
    <row r="262" spans="2:8" ht="25.5">
      <c r="B262" s="424" t="s">
        <v>11245</v>
      </c>
      <c r="C262" s="697"/>
      <c r="D262" s="697"/>
      <c r="E262" s="697"/>
      <c r="F262" s="699"/>
      <c r="G262" s="697"/>
      <c r="H262" s="692"/>
    </row>
    <row r="263" spans="2:8" ht="25.5">
      <c r="B263" s="424" t="s">
        <v>11246</v>
      </c>
      <c r="C263" s="697"/>
      <c r="D263" s="697"/>
      <c r="E263" s="697"/>
      <c r="F263" s="699"/>
      <c r="G263" s="697"/>
      <c r="H263" s="692"/>
    </row>
    <row r="264" spans="2:8" ht="25.5">
      <c r="B264" s="424" t="s">
        <v>11247</v>
      </c>
      <c r="C264" s="697"/>
      <c r="D264" s="697"/>
      <c r="E264" s="697"/>
      <c r="F264" s="699"/>
      <c r="G264" s="697"/>
      <c r="H264" s="692"/>
    </row>
    <row r="265" spans="2:8" ht="25.5">
      <c r="B265" s="424" t="s">
        <v>11248</v>
      </c>
      <c r="C265" s="697"/>
      <c r="D265" s="697"/>
      <c r="E265" s="697"/>
      <c r="F265" s="699"/>
      <c r="G265" s="697"/>
      <c r="H265" s="692"/>
    </row>
    <row r="266" spans="2:8" ht="51">
      <c r="B266" s="424" t="s">
        <v>11249</v>
      </c>
      <c r="C266" s="697"/>
      <c r="D266" s="697"/>
      <c r="E266" s="697"/>
      <c r="F266" s="699"/>
      <c r="G266" s="697"/>
      <c r="H266" s="692"/>
    </row>
    <row r="267" spans="2:8" ht="38.25">
      <c r="B267" s="424" t="s">
        <v>11250</v>
      </c>
      <c r="C267" s="697"/>
      <c r="D267" s="697"/>
      <c r="E267" s="697"/>
      <c r="F267" s="699"/>
      <c r="G267" s="697"/>
      <c r="H267" s="692"/>
    </row>
    <row r="268" spans="2:8" ht="25.5">
      <c r="B268" s="424" t="s">
        <v>11251</v>
      </c>
      <c r="C268" s="697"/>
      <c r="D268" s="697"/>
      <c r="E268" s="697"/>
      <c r="F268" s="699"/>
      <c r="G268" s="697"/>
      <c r="H268" s="692"/>
    </row>
    <row r="269" spans="2:8" ht="51">
      <c r="B269" s="424" t="s">
        <v>11252</v>
      </c>
      <c r="C269" s="697"/>
      <c r="D269" s="697"/>
      <c r="E269" s="697"/>
      <c r="F269" s="699"/>
      <c r="G269" s="697"/>
      <c r="H269" s="692"/>
    </row>
    <row r="270" spans="2:8" ht="25.5">
      <c r="B270" s="424" t="s">
        <v>11253</v>
      </c>
      <c r="C270" s="697"/>
      <c r="D270" s="697"/>
      <c r="E270" s="697"/>
      <c r="F270" s="699"/>
      <c r="G270" s="697"/>
      <c r="H270" s="692"/>
    </row>
    <row r="271" spans="2:8" ht="25.5">
      <c r="B271" s="424" t="s">
        <v>11254</v>
      </c>
      <c r="C271" s="697"/>
      <c r="D271" s="697"/>
      <c r="E271" s="697"/>
      <c r="F271" s="699"/>
      <c r="G271" s="697"/>
      <c r="H271" s="692"/>
    </row>
    <row r="272" spans="2:8" ht="25.5">
      <c r="B272" s="424" t="s">
        <v>11255</v>
      </c>
      <c r="C272" s="697"/>
      <c r="D272" s="697"/>
      <c r="E272" s="697"/>
      <c r="F272" s="699"/>
      <c r="G272" s="697"/>
      <c r="H272" s="692"/>
    </row>
    <row r="273" spans="2:8" ht="38.25">
      <c r="B273" s="424" t="s">
        <v>11256</v>
      </c>
      <c r="C273" s="697"/>
      <c r="D273" s="697"/>
      <c r="E273" s="697"/>
      <c r="F273" s="699"/>
      <c r="G273" s="697"/>
      <c r="H273" s="692"/>
    </row>
    <row r="274" spans="2:8" ht="51">
      <c r="B274" s="424" t="s">
        <v>11257</v>
      </c>
      <c r="C274" s="697"/>
      <c r="D274" s="697"/>
      <c r="E274" s="697"/>
      <c r="F274" s="699"/>
      <c r="G274" s="697"/>
      <c r="H274" s="692"/>
    </row>
    <row r="275" spans="2:8" ht="38.25">
      <c r="B275" s="424" t="s">
        <v>11258</v>
      </c>
      <c r="C275" s="697"/>
      <c r="D275" s="697"/>
      <c r="E275" s="697"/>
      <c r="F275" s="699"/>
      <c r="G275" s="697"/>
      <c r="H275" s="692"/>
    </row>
    <row r="276" spans="2:8" ht="25.5">
      <c r="B276" s="424" t="s">
        <v>11259</v>
      </c>
      <c r="C276" s="697"/>
      <c r="D276" s="697"/>
      <c r="E276" s="697"/>
      <c r="F276" s="699"/>
      <c r="G276" s="697"/>
      <c r="H276" s="692"/>
    </row>
    <row r="277" spans="2:8" ht="38.25">
      <c r="B277" s="424" t="s">
        <v>11260</v>
      </c>
      <c r="C277" s="697"/>
      <c r="D277" s="697"/>
      <c r="E277" s="697"/>
      <c r="F277" s="699"/>
      <c r="G277" s="697"/>
      <c r="H277" s="692"/>
    </row>
    <row r="278" spans="2:8">
      <c r="B278" s="424" t="s">
        <v>10241</v>
      </c>
      <c r="C278" s="697"/>
      <c r="D278" s="697"/>
      <c r="E278" s="697"/>
      <c r="F278" s="699"/>
      <c r="G278" s="697"/>
      <c r="H278" s="692"/>
    </row>
    <row r="279" spans="2:8" ht="63">
      <c r="B279" s="426" t="s">
        <v>10242</v>
      </c>
      <c r="C279" s="697"/>
      <c r="D279" s="697"/>
      <c r="E279" s="697"/>
      <c r="F279" s="699"/>
      <c r="G279" s="697"/>
      <c r="H279" s="692"/>
    </row>
    <row r="280" spans="2:8">
      <c r="B280" s="427" t="s">
        <v>11261</v>
      </c>
      <c r="C280" s="697"/>
      <c r="D280" s="697"/>
      <c r="E280" s="697"/>
      <c r="F280" s="699"/>
      <c r="G280" s="697"/>
      <c r="H280" s="692"/>
    </row>
    <row r="281" spans="2:8" ht="51">
      <c r="B281" s="424" t="s">
        <v>11262</v>
      </c>
      <c r="C281" s="697"/>
      <c r="D281" s="697"/>
      <c r="E281" s="697"/>
      <c r="F281" s="699"/>
      <c r="G281" s="697"/>
      <c r="H281" s="692"/>
    </row>
    <row r="282" spans="2:8" ht="51">
      <c r="B282" s="424" t="s">
        <v>11263</v>
      </c>
      <c r="C282" s="697"/>
      <c r="D282" s="697"/>
      <c r="E282" s="697"/>
      <c r="F282" s="699"/>
      <c r="G282" s="697"/>
      <c r="H282" s="692"/>
    </row>
    <row r="283" spans="2:8" ht="25.5">
      <c r="B283" s="424" t="s">
        <v>11264</v>
      </c>
      <c r="C283" s="697"/>
      <c r="D283" s="697"/>
      <c r="E283" s="697"/>
      <c r="F283" s="699"/>
      <c r="G283" s="697"/>
      <c r="H283" s="692"/>
    </row>
    <row r="284" spans="2:8" ht="38.25">
      <c r="B284" s="424" t="s">
        <v>11265</v>
      </c>
      <c r="C284" s="697"/>
      <c r="D284" s="697"/>
      <c r="E284" s="697"/>
      <c r="F284" s="699"/>
      <c r="G284" s="697"/>
      <c r="H284" s="692"/>
    </row>
    <row r="285" spans="2:8" ht="38.25">
      <c r="B285" s="424" t="s">
        <v>11266</v>
      </c>
      <c r="C285" s="697"/>
      <c r="D285" s="697"/>
      <c r="E285" s="697"/>
      <c r="F285" s="699"/>
      <c r="G285" s="697"/>
      <c r="H285" s="692"/>
    </row>
    <row r="286" spans="2:8" ht="38.25">
      <c r="B286" s="424" t="s">
        <v>11267</v>
      </c>
      <c r="C286" s="697"/>
      <c r="D286" s="697"/>
      <c r="E286" s="697"/>
      <c r="F286" s="699"/>
      <c r="G286" s="697"/>
      <c r="H286" s="692"/>
    </row>
    <row r="287" spans="2:8" ht="38.25">
      <c r="B287" s="424" t="s">
        <v>11268</v>
      </c>
      <c r="C287" s="697"/>
      <c r="D287" s="697"/>
      <c r="E287" s="697"/>
      <c r="F287" s="699"/>
      <c r="G287" s="697"/>
      <c r="H287" s="692"/>
    </row>
    <row r="288" spans="2:8" ht="38.25">
      <c r="B288" s="424" t="s">
        <v>11269</v>
      </c>
      <c r="C288" s="697"/>
      <c r="D288" s="697"/>
      <c r="E288" s="697"/>
      <c r="F288" s="699"/>
      <c r="G288" s="697"/>
      <c r="H288" s="692"/>
    </row>
    <row r="289" spans="2:8" ht="38.25">
      <c r="B289" s="424" t="s">
        <v>11270</v>
      </c>
      <c r="C289" s="697"/>
      <c r="D289" s="697"/>
      <c r="E289" s="697"/>
      <c r="F289" s="699"/>
      <c r="G289" s="697"/>
      <c r="H289" s="692"/>
    </row>
    <row r="290" spans="2:8" ht="38.25">
      <c r="B290" s="424" t="s">
        <v>11271</v>
      </c>
      <c r="C290" s="697"/>
      <c r="D290" s="697"/>
      <c r="E290" s="697"/>
      <c r="F290" s="699"/>
      <c r="G290" s="697"/>
      <c r="H290" s="692"/>
    </row>
    <row r="291" spans="2:8" ht="38.25">
      <c r="B291" s="424" t="s">
        <v>11272</v>
      </c>
      <c r="C291" s="697"/>
      <c r="D291" s="697"/>
      <c r="E291" s="697"/>
      <c r="F291" s="699"/>
      <c r="G291" s="697"/>
      <c r="H291" s="692"/>
    </row>
    <row r="292" spans="2:8" ht="51">
      <c r="B292" s="424" t="s">
        <v>11273</v>
      </c>
      <c r="C292" s="697"/>
      <c r="D292" s="697"/>
      <c r="E292" s="697"/>
      <c r="F292" s="699"/>
      <c r="G292" s="697"/>
      <c r="H292" s="692"/>
    </row>
    <row r="293" spans="2:8">
      <c r="B293" s="424" t="s">
        <v>10243</v>
      </c>
      <c r="C293" s="697"/>
      <c r="D293" s="697"/>
      <c r="E293" s="697"/>
      <c r="F293" s="699"/>
      <c r="G293" s="697"/>
      <c r="H293" s="692"/>
    </row>
    <row r="294" spans="2:8" ht="21">
      <c r="B294" s="426" t="s">
        <v>10244</v>
      </c>
      <c r="C294" s="697"/>
      <c r="D294" s="697"/>
      <c r="E294" s="697"/>
      <c r="F294" s="699"/>
      <c r="G294" s="697"/>
      <c r="H294" s="692"/>
    </row>
    <row r="295" spans="2:8">
      <c r="B295" s="427" t="s">
        <v>11274</v>
      </c>
      <c r="C295" s="697"/>
      <c r="D295" s="697"/>
      <c r="E295" s="697"/>
      <c r="F295" s="699"/>
      <c r="G295" s="697"/>
      <c r="H295" s="692"/>
    </row>
    <row r="296" spans="2:8" ht="25.5">
      <c r="B296" s="424" t="s">
        <v>10245</v>
      </c>
      <c r="C296" s="697"/>
      <c r="D296" s="697"/>
      <c r="E296" s="697"/>
      <c r="F296" s="699"/>
      <c r="G296" s="697"/>
      <c r="H296" s="692"/>
    </row>
    <row r="297" spans="2:8" ht="31.5">
      <c r="B297" s="426" t="s">
        <v>10246</v>
      </c>
      <c r="C297" s="697"/>
      <c r="D297" s="697"/>
      <c r="E297" s="697"/>
      <c r="F297" s="699"/>
      <c r="G297" s="697"/>
      <c r="H297" s="692"/>
    </row>
    <row r="298" spans="2:8">
      <c r="B298" s="427" t="s">
        <v>11275</v>
      </c>
      <c r="C298" s="697"/>
      <c r="D298" s="697"/>
      <c r="E298" s="697"/>
      <c r="F298" s="699"/>
      <c r="G298" s="697"/>
      <c r="H298" s="692"/>
    </row>
    <row r="299" spans="2:8">
      <c r="B299" s="424" t="s">
        <v>10247</v>
      </c>
      <c r="C299" s="697"/>
      <c r="D299" s="697"/>
      <c r="E299" s="697"/>
      <c r="F299" s="699"/>
      <c r="G299" s="697"/>
      <c r="H299" s="692"/>
    </row>
    <row r="300" spans="2:8" ht="31.5">
      <c r="B300" s="426" t="s">
        <v>10248</v>
      </c>
      <c r="C300" s="697"/>
      <c r="D300" s="697"/>
      <c r="E300" s="697"/>
      <c r="F300" s="699"/>
      <c r="G300" s="697"/>
      <c r="H300" s="692"/>
    </row>
    <row r="301" spans="2:8">
      <c r="B301" s="427" t="s">
        <v>11276</v>
      </c>
      <c r="C301" s="697"/>
      <c r="D301" s="697"/>
      <c r="E301" s="697"/>
      <c r="F301" s="699"/>
      <c r="G301" s="697"/>
      <c r="H301" s="692"/>
    </row>
    <row r="302" spans="2:8">
      <c r="B302" s="424" t="s">
        <v>10249</v>
      </c>
      <c r="C302" s="697"/>
      <c r="D302" s="697"/>
      <c r="E302" s="697"/>
      <c r="F302" s="699"/>
      <c r="G302" s="697"/>
      <c r="H302" s="692"/>
    </row>
    <row r="303" spans="2:8" ht="42">
      <c r="B303" s="426" t="s">
        <v>10250</v>
      </c>
      <c r="C303" s="697"/>
      <c r="D303" s="697"/>
      <c r="E303" s="697"/>
      <c r="F303" s="699"/>
      <c r="G303" s="697"/>
      <c r="H303" s="692"/>
    </row>
    <row r="304" spans="2:8">
      <c r="B304" s="427" t="s">
        <v>11277</v>
      </c>
      <c r="C304" s="697"/>
      <c r="D304" s="697"/>
      <c r="E304" s="697"/>
      <c r="F304" s="699"/>
      <c r="G304" s="697"/>
      <c r="H304" s="692"/>
    </row>
    <row r="305" spans="2:8">
      <c r="B305" s="424" t="s">
        <v>10251</v>
      </c>
      <c r="C305" s="697"/>
      <c r="D305" s="697"/>
      <c r="E305" s="697"/>
      <c r="F305" s="699"/>
      <c r="G305" s="697"/>
      <c r="H305" s="692"/>
    </row>
    <row r="306" spans="2:8" ht="42">
      <c r="B306" s="426" t="s">
        <v>10252</v>
      </c>
      <c r="C306" s="697"/>
      <c r="D306" s="697"/>
      <c r="E306" s="697"/>
      <c r="F306" s="699"/>
      <c r="G306" s="697"/>
      <c r="H306" s="692"/>
    </row>
    <row r="307" spans="2:8">
      <c r="B307" s="427" t="s">
        <v>11278</v>
      </c>
      <c r="C307" s="697"/>
      <c r="D307" s="697"/>
      <c r="E307" s="697"/>
      <c r="F307" s="699"/>
      <c r="G307" s="697"/>
      <c r="H307" s="692"/>
    </row>
    <row r="308" spans="2:8">
      <c r="B308" s="424" t="s">
        <v>10253</v>
      </c>
      <c r="C308" s="697"/>
      <c r="D308" s="697"/>
      <c r="E308" s="697"/>
      <c r="F308" s="699"/>
      <c r="G308" s="697"/>
      <c r="H308" s="692"/>
    </row>
    <row r="309" spans="2:8" ht="31.5">
      <c r="B309" s="426" t="s">
        <v>10254</v>
      </c>
      <c r="C309" s="697"/>
      <c r="D309" s="697"/>
      <c r="E309" s="697"/>
      <c r="F309" s="699"/>
      <c r="G309" s="697"/>
      <c r="H309" s="692"/>
    </row>
    <row r="310" spans="2:8">
      <c r="B310" s="427" t="s">
        <v>11279</v>
      </c>
      <c r="C310" s="697"/>
      <c r="D310" s="697"/>
      <c r="E310" s="697"/>
      <c r="F310" s="699"/>
      <c r="G310" s="697"/>
      <c r="H310" s="692"/>
    </row>
    <row r="311" spans="2:8" ht="25.5">
      <c r="B311" s="424" t="s">
        <v>10255</v>
      </c>
      <c r="C311" s="697"/>
      <c r="D311" s="697"/>
      <c r="E311" s="697"/>
      <c r="F311" s="699"/>
      <c r="G311" s="697"/>
      <c r="H311" s="692"/>
    </row>
    <row r="312" spans="2:8" ht="42">
      <c r="B312" s="426" t="s">
        <v>10256</v>
      </c>
      <c r="C312" s="697"/>
      <c r="D312" s="697"/>
      <c r="E312" s="697"/>
      <c r="F312" s="699"/>
      <c r="G312" s="697"/>
      <c r="H312" s="692"/>
    </row>
    <row r="313" spans="2:8">
      <c r="B313" s="427" t="s">
        <v>11280</v>
      </c>
      <c r="C313" s="697"/>
      <c r="D313" s="697"/>
      <c r="E313" s="697"/>
      <c r="F313" s="699"/>
      <c r="G313" s="697"/>
      <c r="H313" s="692"/>
    </row>
    <row r="314" spans="2:8">
      <c r="B314" s="424" t="s">
        <v>10257</v>
      </c>
      <c r="C314" s="697"/>
      <c r="D314" s="697"/>
      <c r="E314" s="697"/>
      <c r="F314" s="699"/>
      <c r="G314" s="697"/>
      <c r="H314" s="692"/>
    </row>
    <row r="315" spans="2:8" ht="52.5">
      <c r="B315" s="426" t="s">
        <v>10258</v>
      </c>
      <c r="C315" s="697"/>
      <c r="D315" s="697"/>
      <c r="E315" s="697"/>
      <c r="F315" s="699"/>
      <c r="G315" s="697"/>
      <c r="H315" s="692"/>
    </row>
    <row r="316" spans="2:8">
      <c r="B316" s="427" t="s">
        <v>11281</v>
      </c>
      <c r="C316" s="697"/>
      <c r="D316" s="697"/>
      <c r="E316" s="697"/>
      <c r="F316" s="699"/>
      <c r="G316" s="697"/>
      <c r="H316" s="692"/>
    </row>
    <row r="317" spans="2:8" ht="25.5">
      <c r="B317" s="424" t="s">
        <v>11282</v>
      </c>
      <c r="C317" s="697"/>
      <c r="D317" s="697"/>
      <c r="E317" s="697"/>
      <c r="F317" s="699"/>
      <c r="G317" s="697"/>
      <c r="H317" s="692"/>
    </row>
    <row r="318" spans="2:8" ht="38.25">
      <c r="B318" s="424" t="s">
        <v>11283</v>
      </c>
      <c r="C318" s="697"/>
      <c r="D318" s="697"/>
      <c r="E318" s="697"/>
      <c r="F318" s="699"/>
      <c r="G318" s="697"/>
      <c r="H318" s="692"/>
    </row>
    <row r="319" spans="2:8" ht="38.25">
      <c r="B319" s="424" t="s">
        <v>11284</v>
      </c>
      <c r="C319" s="697"/>
      <c r="D319" s="697"/>
      <c r="E319" s="697"/>
      <c r="F319" s="699"/>
      <c r="G319" s="697"/>
      <c r="H319" s="692"/>
    </row>
    <row r="320" spans="2:8" ht="38.25">
      <c r="B320" s="424" t="s">
        <v>11285</v>
      </c>
      <c r="C320" s="697"/>
      <c r="D320" s="697"/>
      <c r="E320" s="697"/>
      <c r="F320" s="699"/>
      <c r="G320" s="697"/>
      <c r="H320" s="692"/>
    </row>
    <row r="321" spans="2:8" ht="38.25">
      <c r="B321" s="424" t="s">
        <v>11286</v>
      </c>
      <c r="C321" s="697"/>
      <c r="D321" s="697"/>
      <c r="E321" s="697"/>
      <c r="F321" s="699"/>
      <c r="G321" s="697"/>
      <c r="H321" s="692"/>
    </row>
    <row r="322" spans="2:8" ht="63.75">
      <c r="B322" s="424" t="s">
        <v>11287</v>
      </c>
      <c r="C322" s="697"/>
      <c r="D322" s="697"/>
      <c r="E322" s="697"/>
      <c r="F322" s="699"/>
      <c r="G322" s="697"/>
      <c r="H322" s="692"/>
    </row>
    <row r="323" spans="2:8" ht="25.5">
      <c r="B323" s="424" t="s">
        <v>11288</v>
      </c>
      <c r="C323" s="697"/>
      <c r="D323" s="697"/>
      <c r="E323" s="697"/>
      <c r="F323" s="699"/>
      <c r="G323" s="697"/>
      <c r="H323" s="692"/>
    </row>
    <row r="324" spans="2:8" ht="25.5">
      <c r="B324" s="424" t="s">
        <v>11289</v>
      </c>
      <c r="C324" s="697"/>
      <c r="D324" s="697"/>
      <c r="E324" s="697"/>
      <c r="F324" s="699"/>
      <c r="G324" s="697"/>
      <c r="H324" s="692"/>
    </row>
    <row r="325" spans="2:8" ht="25.5">
      <c r="B325" s="424" t="s">
        <v>11290</v>
      </c>
      <c r="C325" s="697"/>
      <c r="D325" s="697"/>
      <c r="E325" s="697"/>
      <c r="F325" s="699"/>
      <c r="G325" s="697"/>
      <c r="H325" s="692"/>
    </row>
    <row r="326" spans="2:8" ht="25.5">
      <c r="B326" s="424" t="s">
        <v>11291</v>
      </c>
      <c r="C326" s="697"/>
      <c r="D326" s="697"/>
      <c r="E326" s="697"/>
      <c r="F326" s="699"/>
      <c r="G326" s="697"/>
      <c r="H326" s="692"/>
    </row>
    <row r="327" spans="2:8" ht="25.5">
      <c r="B327" s="424" t="s">
        <v>11292</v>
      </c>
      <c r="C327" s="697"/>
      <c r="D327" s="697"/>
      <c r="E327" s="697"/>
      <c r="F327" s="699"/>
      <c r="G327" s="697"/>
      <c r="H327" s="692"/>
    </row>
    <row r="328" spans="2:8" ht="25.5">
      <c r="B328" s="424" t="s">
        <v>11293</v>
      </c>
      <c r="C328" s="697"/>
      <c r="D328" s="697"/>
      <c r="E328" s="697"/>
      <c r="F328" s="699"/>
      <c r="G328" s="697"/>
      <c r="H328" s="692"/>
    </row>
    <row r="329" spans="2:8" ht="25.5">
      <c r="B329" s="424" t="s">
        <v>11294</v>
      </c>
      <c r="C329" s="697"/>
      <c r="D329" s="697"/>
      <c r="E329" s="697"/>
      <c r="F329" s="699"/>
      <c r="G329" s="697"/>
      <c r="H329" s="692"/>
    </row>
    <row r="330" spans="2:8">
      <c r="B330" s="424" t="s">
        <v>10259</v>
      </c>
      <c r="C330" s="697"/>
      <c r="D330" s="697"/>
      <c r="E330" s="697"/>
      <c r="F330" s="699"/>
      <c r="G330" s="697"/>
      <c r="H330" s="692"/>
    </row>
    <row r="331" spans="2:8" ht="63">
      <c r="B331" s="426" t="s">
        <v>10260</v>
      </c>
      <c r="C331" s="697"/>
      <c r="D331" s="697"/>
      <c r="E331" s="697"/>
      <c r="F331" s="699"/>
      <c r="G331" s="697"/>
      <c r="H331" s="692"/>
    </row>
    <row r="332" spans="2:8">
      <c r="B332" s="427" t="s">
        <v>11295</v>
      </c>
      <c r="C332" s="697"/>
      <c r="D332" s="697"/>
      <c r="E332" s="697"/>
      <c r="F332" s="699"/>
      <c r="G332" s="697"/>
      <c r="H332" s="692"/>
    </row>
    <row r="333" spans="2:8" ht="25.5">
      <c r="B333" s="424" t="s">
        <v>10261</v>
      </c>
      <c r="C333" s="697"/>
      <c r="D333" s="697"/>
      <c r="E333" s="697"/>
      <c r="F333" s="699"/>
      <c r="G333" s="697"/>
      <c r="H333" s="692"/>
    </row>
    <row r="334" spans="2:8" ht="42">
      <c r="B334" s="426" t="s">
        <v>10262</v>
      </c>
      <c r="C334" s="697"/>
      <c r="D334" s="697"/>
      <c r="E334" s="697"/>
      <c r="F334" s="699"/>
      <c r="G334" s="697"/>
      <c r="H334" s="692"/>
    </row>
    <row r="335" spans="2:8">
      <c r="B335" s="427" t="s">
        <v>11296</v>
      </c>
      <c r="C335" s="697"/>
      <c r="D335" s="697"/>
      <c r="E335" s="697"/>
      <c r="F335" s="699"/>
      <c r="G335" s="697"/>
      <c r="H335" s="692"/>
    </row>
    <row r="336" spans="2:8" ht="38.25">
      <c r="B336" s="424" t="s">
        <v>11297</v>
      </c>
      <c r="C336" s="697"/>
      <c r="D336" s="697"/>
      <c r="E336" s="697"/>
      <c r="F336" s="699"/>
      <c r="G336" s="697"/>
      <c r="H336" s="692"/>
    </row>
    <row r="337" spans="2:8" ht="25.5">
      <c r="B337" s="424" t="s">
        <v>11298</v>
      </c>
      <c r="C337" s="697"/>
      <c r="D337" s="697"/>
      <c r="E337" s="697"/>
      <c r="F337" s="699"/>
      <c r="G337" s="697"/>
      <c r="H337" s="692"/>
    </row>
    <row r="338" spans="2:8" ht="25.5">
      <c r="B338" s="424" t="s">
        <v>11299</v>
      </c>
      <c r="C338" s="697"/>
      <c r="D338" s="697"/>
      <c r="E338" s="697"/>
      <c r="F338" s="699"/>
      <c r="G338" s="697"/>
      <c r="H338" s="692"/>
    </row>
    <row r="339" spans="2:8" ht="38.25">
      <c r="B339" s="424" t="s">
        <v>11300</v>
      </c>
      <c r="C339" s="697"/>
      <c r="D339" s="697"/>
      <c r="E339" s="697"/>
      <c r="F339" s="699"/>
      <c r="G339" s="697"/>
      <c r="H339" s="692"/>
    </row>
    <row r="340" spans="2:8" ht="25.5">
      <c r="B340" s="424" t="s">
        <v>11301</v>
      </c>
      <c r="C340" s="697"/>
      <c r="D340" s="697"/>
      <c r="E340" s="697"/>
      <c r="F340" s="699"/>
      <c r="G340" s="697"/>
      <c r="H340" s="692"/>
    </row>
    <row r="341" spans="2:8" ht="25.5">
      <c r="B341" s="424" t="s">
        <v>11302</v>
      </c>
      <c r="C341" s="697"/>
      <c r="D341" s="697"/>
      <c r="E341" s="697"/>
      <c r="F341" s="699"/>
      <c r="G341" s="697"/>
      <c r="H341" s="692"/>
    </row>
    <row r="342" spans="2:8" ht="38.25">
      <c r="B342" s="424" t="s">
        <v>11303</v>
      </c>
      <c r="C342" s="697"/>
      <c r="D342" s="697"/>
      <c r="E342" s="697"/>
      <c r="F342" s="699"/>
      <c r="G342" s="697"/>
      <c r="H342" s="692"/>
    </row>
    <row r="343" spans="2:8" ht="25.5">
      <c r="B343" s="424" t="s">
        <v>11304</v>
      </c>
      <c r="C343" s="697"/>
      <c r="D343" s="697"/>
      <c r="E343" s="697"/>
      <c r="F343" s="699"/>
      <c r="G343" s="697"/>
      <c r="H343" s="692"/>
    </row>
    <row r="344" spans="2:8">
      <c r="B344" s="424" t="s">
        <v>10263</v>
      </c>
      <c r="C344" s="697"/>
      <c r="D344" s="697"/>
      <c r="E344" s="697"/>
      <c r="F344" s="699"/>
      <c r="G344" s="697"/>
      <c r="H344" s="692"/>
    </row>
    <row r="345" spans="2:8" ht="31.5">
      <c r="B345" s="426" t="s">
        <v>10264</v>
      </c>
      <c r="C345" s="697"/>
      <c r="D345" s="697"/>
      <c r="E345" s="697"/>
      <c r="F345" s="699"/>
      <c r="G345" s="697"/>
      <c r="H345" s="692"/>
    </row>
    <row r="346" spans="2:8">
      <c r="B346" s="427" t="s">
        <v>11305</v>
      </c>
      <c r="C346" s="697"/>
      <c r="D346" s="697"/>
      <c r="E346" s="697"/>
      <c r="F346" s="699"/>
      <c r="G346" s="697"/>
      <c r="H346" s="692"/>
    </row>
    <row r="347" spans="2:8">
      <c r="B347" s="424" t="s">
        <v>10265</v>
      </c>
      <c r="C347" s="697"/>
      <c r="D347" s="697"/>
      <c r="E347" s="697"/>
      <c r="F347" s="699"/>
      <c r="G347" s="697"/>
      <c r="H347" s="692"/>
    </row>
    <row r="348" spans="2:8" ht="31.5">
      <c r="B348" s="426" t="s">
        <v>10266</v>
      </c>
      <c r="C348" s="697"/>
      <c r="D348" s="697"/>
      <c r="E348" s="697"/>
      <c r="F348" s="699"/>
      <c r="G348" s="697"/>
      <c r="H348" s="692"/>
    </row>
    <row r="349" spans="2:8">
      <c r="B349" s="427" t="s">
        <v>11306</v>
      </c>
      <c r="C349" s="697"/>
      <c r="D349" s="697"/>
      <c r="E349" s="697"/>
      <c r="F349" s="699"/>
      <c r="G349" s="697"/>
      <c r="H349" s="692"/>
    </row>
    <row r="350" spans="2:8">
      <c r="B350" s="424" t="s">
        <v>10267</v>
      </c>
      <c r="C350" s="697"/>
      <c r="D350" s="697"/>
      <c r="E350" s="697"/>
      <c r="F350" s="699"/>
      <c r="G350" s="697"/>
      <c r="H350" s="692"/>
    </row>
    <row r="351" spans="2:8" ht="42">
      <c r="B351" s="426" t="s">
        <v>10268</v>
      </c>
      <c r="C351" s="697"/>
      <c r="D351" s="697"/>
      <c r="E351" s="697"/>
      <c r="F351" s="699"/>
      <c r="G351" s="697"/>
      <c r="H351" s="692"/>
    </row>
    <row r="352" spans="2:8">
      <c r="B352" s="427" t="s">
        <v>11307</v>
      </c>
      <c r="C352" s="697"/>
      <c r="D352" s="697"/>
      <c r="E352" s="697"/>
      <c r="F352" s="699"/>
      <c r="G352" s="697"/>
      <c r="H352" s="692"/>
    </row>
    <row r="353" spans="2:8" ht="25.5">
      <c r="B353" s="424" t="s">
        <v>10269</v>
      </c>
      <c r="C353" s="697"/>
      <c r="D353" s="697"/>
      <c r="E353" s="697"/>
      <c r="F353" s="699"/>
      <c r="G353" s="697"/>
      <c r="H353" s="692"/>
    </row>
    <row r="354" spans="2:8" ht="52.5">
      <c r="B354" s="426" t="s">
        <v>10270</v>
      </c>
      <c r="C354" s="697"/>
      <c r="D354" s="697"/>
      <c r="E354" s="697"/>
      <c r="F354" s="699"/>
      <c r="G354" s="697"/>
      <c r="H354" s="692"/>
    </row>
    <row r="355" spans="2:8">
      <c r="B355" s="427" t="s">
        <v>11308</v>
      </c>
      <c r="C355" s="697"/>
      <c r="D355" s="697"/>
      <c r="E355" s="697"/>
      <c r="F355" s="699"/>
      <c r="G355" s="697"/>
      <c r="H355" s="692"/>
    </row>
    <row r="356" spans="2:8" ht="38.25">
      <c r="B356" s="424" t="s">
        <v>11309</v>
      </c>
      <c r="C356" s="697"/>
      <c r="D356" s="697"/>
      <c r="E356" s="697"/>
      <c r="F356" s="699"/>
      <c r="G356" s="697"/>
      <c r="H356" s="692"/>
    </row>
    <row r="357" spans="2:8" ht="38.25">
      <c r="B357" s="424" t="s">
        <v>11310</v>
      </c>
      <c r="C357" s="697"/>
      <c r="D357" s="697"/>
      <c r="E357" s="697"/>
      <c r="F357" s="699"/>
      <c r="G357" s="697"/>
      <c r="H357" s="692"/>
    </row>
    <row r="358" spans="2:8" ht="25.5">
      <c r="B358" s="424" t="s">
        <v>10271</v>
      </c>
      <c r="C358" s="697"/>
      <c r="D358" s="697"/>
      <c r="E358" s="697"/>
      <c r="F358" s="699"/>
      <c r="G358" s="697"/>
      <c r="H358" s="692"/>
    </row>
    <row r="359" spans="2:8" ht="31.5">
      <c r="B359" s="426" t="s">
        <v>10272</v>
      </c>
      <c r="C359" s="697"/>
      <c r="D359" s="697"/>
      <c r="E359" s="697"/>
      <c r="F359" s="699"/>
      <c r="G359" s="697"/>
      <c r="H359" s="692"/>
    </row>
    <row r="360" spans="2:8">
      <c r="B360" s="427" t="s">
        <v>11311</v>
      </c>
      <c r="C360" s="697"/>
      <c r="D360" s="697"/>
      <c r="E360" s="697"/>
      <c r="F360" s="699"/>
      <c r="G360" s="697"/>
      <c r="H360" s="692"/>
    </row>
    <row r="361" spans="2:8" ht="25.5">
      <c r="B361" s="424" t="s">
        <v>11312</v>
      </c>
      <c r="C361" s="697"/>
      <c r="D361" s="697"/>
      <c r="E361" s="697"/>
      <c r="F361" s="699"/>
      <c r="G361" s="697"/>
      <c r="H361" s="692"/>
    </row>
    <row r="362" spans="2:8" ht="25.5">
      <c r="B362" s="424" t="s">
        <v>11313</v>
      </c>
      <c r="C362" s="697"/>
      <c r="D362" s="697"/>
      <c r="E362" s="697"/>
      <c r="F362" s="699"/>
      <c r="G362" s="697"/>
      <c r="H362" s="692"/>
    </row>
    <row r="363" spans="2:8" ht="25.5">
      <c r="B363" s="424" t="s">
        <v>11314</v>
      </c>
      <c r="C363" s="697"/>
      <c r="D363" s="697"/>
      <c r="E363" s="697"/>
      <c r="F363" s="699"/>
      <c r="G363" s="697"/>
      <c r="H363" s="692"/>
    </row>
    <row r="364" spans="2:8" ht="25.5">
      <c r="B364" s="424" t="s">
        <v>11315</v>
      </c>
      <c r="C364" s="697"/>
      <c r="D364" s="697"/>
      <c r="E364" s="697"/>
      <c r="F364" s="699"/>
      <c r="G364" s="697"/>
      <c r="H364" s="692"/>
    </row>
    <row r="365" spans="2:8" ht="51">
      <c r="B365" s="424" t="s">
        <v>11316</v>
      </c>
      <c r="C365" s="697"/>
      <c r="D365" s="697"/>
      <c r="E365" s="697"/>
      <c r="F365" s="699"/>
      <c r="G365" s="697"/>
      <c r="H365" s="692"/>
    </row>
    <row r="366" spans="2:8" ht="25.5">
      <c r="B366" s="424" t="s">
        <v>11317</v>
      </c>
      <c r="C366" s="697"/>
      <c r="D366" s="697"/>
      <c r="E366" s="697"/>
      <c r="F366" s="699"/>
      <c r="G366" s="697"/>
      <c r="H366" s="692"/>
    </row>
    <row r="367" spans="2:8" ht="25.5">
      <c r="B367" s="424" t="s">
        <v>11318</v>
      </c>
      <c r="C367" s="697"/>
      <c r="D367" s="697"/>
      <c r="E367" s="697"/>
      <c r="F367" s="699"/>
      <c r="G367" s="697"/>
      <c r="H367" s="692"/>
    </row>
    <row r="368" spans="2:8" ht="38.25">
      <c r="B368" s="424" t="s">
        <v>11319</v>
      </c>
      <c r="C368" s="697"/>
      <c r="D368" s="697"/>
      <c r="E368" s="697"/>
      <c r="F368" s="699"/>
      <c r="G368" s="697"/>
      <c r="H368" s="692"/>
    </row>
    <row r="369" spans="2:8" ht="25.5">
      <c r="B369" s="424" t="s">
        <v>11320</v>
      </c>
      <c r="C369" s="697"/>
      <c r="D369" s="697"/>
      <c r="E369" s="697"/>
      <c r="F369" s="699"/>
      <c r="G369" s="697"/>
      <c r="H369" s="692"/>
    </row>
    <row r="370" spans="2:8" ht="25.5">
      <c r="B370" s="424" t="s">
        <v>11321</v>
      </c>
      <c r="C370" s="697"/>
      <c r="D370" s="697"/>
      <c r="E370" s="697"/>
      <c r="F370" s="699"/>
      <c r="G370" s="697"/>
      <c r="H370" s="692"/>
    </row>
    <row r="371" spans="2:8" ht="38.25">
      <c r="B371" s="424" t="s">
        <v>11322</v>
      </c>
      <c r="C371" s="697"/>
      <c r="D371" s="697"/>
      <c r="E371" s="697"/>
      <c r="F371" s="699"/>
      <c r="G371" s="697"/>
      <c r="H371" s="692"/>
    </row>
    <row r="372" spans="2:8" ht="25.5">
      <c r="B372" s="424" t="s">
        <v>11323</v>
      </c>
      <c r="C372" s="697"/>
      <c r="D372" s="697"/>
      <c r="E372" s="697"/>
      <c r="F372" s="699"/>
      <c r="G372" s="697"/>
      <c r="H372" s="692"/>
    </row>
    <row r="373" spans="2:8" ht="25.5">
      <c r="B373" s="424" t="s">
        <v>11324</v>
      </c>
      <c r="C373" s="697"/>
      <c r="D373" s="697"/>
      <c r="E373" s="697"/>
      <c r="F373" s="699"/>
      <c r="G373" s="697"/>
      <c r="H373" s="692"/>
    </row>
    <row r="374" spans="2:8" ht="25.5">
      <c r="B374" s="424" t="s">
        <v>11325</v>
      </c>
      <c r="C374" s="697"/>
      <c r="D374" s="697"/>
      <c r="E374" s="697"/>
      <c r="F374" s="699"/>
      <c r="G374" s="697"/>
      <c r="H374" s="692"/>
    </row>
    <row r="375" spans="2:8" ht="25.5">
      <c r="B375" s="424" t="s">
        <v>11326</v>
      </c>
      <c r="C375" s="697"/>
      <c r="D375" s="697"/>
      <c r="E375" s="697"/>
      <c r="F375" s="699"/>
      <c r="G375" s="697"/>
      <c r="H375" s="692"/>
    </row>
    <row r="376" spans="2:8" ht="25.5">
      <c r="B376" s="424" t="s">
        <v>11327</v>
      </c>
      <c r="C376" s="697"/>
      <c r="D376" s="697"/>
      <c r="E376" s="697"/>
      <c r="F376" s="699"/>
      <c r="G376" s="697"/>
      <c r="H376" s="692"/>
    </row>
    <row r="377" spans="2:8" ht="25.5">
      <c r="B377" s="424" t="s">
        <v>11328</v>
      </c>
      <c r="C377" s="697"/>
      <c r="D377" s="697"/>
      <c r="E377" s="697"/>
      <c r="F377" s="699"/>
      <c r="G377" s="697"/>
      <c r="H377" s="692"/>
    </row>
    <row r="378" spans="2:8" ht="25.5">
      <c r="B378" s="424" t="s">
        <v>11329</v>
      </c>
      <c r="C378" s="697"/>
      <c r="D378" s="697"/>
      <c r="E378" s="697"/>
      <c r="F378" s="699"/>
      <c r="G378" s="697"/>
      <c r="H378" s="692"/>
    </row>
    <row r="379" spans="2:8" ht="25.5">
      <c r="B379" s="424" t="s">
        <v>11330</v>
      </c>
      <c r="C379" s="697"/>
      <c r="D379" s="697"/>
      <c r="E379" s="697"/>
      <c r="F379" s="699"/>
      <c r="G379" s="697"/>
      <c r="H379" s="692"/>
    </row>
    <row r="380" spans="2:8">
      <c r="B380" s="424" t="s">
        <v>10225</v>
      </c>
      <c r="C380" s="697"/>
      <c r="D380" s="697"/>
      <c r="E380" s="697"/>
      <c r="F380" s="699"/>
      <c r="G380" s="697"/>
      <c r="H380" s="692"/>
    </row>
    <row r="381" spans="2:8" ht="63">
      <c r="B381" s="426" t="s">
        <v>10226</v>
      </c>
      <c r="C381" s="697"/>
      <c r="D381" s="697"/>
      <c r="E381" s="697"/>
      <c r="F381" s="699"/>
      <c r="G381" s="697"/>
      <c r="H381" s="692"/>
    </row>
    <row r="382" spans="2:8">
      <c r="B382" s="427" t="s">
        <v>11331</v>
      </c>
      <c r="C382" s="697"/>
      <c r="D382" s="697"/>
      <c r="E382" s="697"/>
      <c r="F382" s="699"/>
      <c r="G382" s="697"/>
      <c r="H382" s="692"/>
    </row>
    <row r="383" spans="2:8" ht="25.5">
      <c r="B383" s="424" t="s">
        <v>11332</v>
      </c>
      <c r="C383" s="697"/>
      <c r="D383" s="697"/>
      <c r="E383" s="697"/>
      <c r="F383" s="699"/>
      <c r="G383" s="697"/>
      <c r="H383" s="692"/>
    </row>
    <row r="384" spans="2:8" ht="25.5">
      <c r="B384" s="424" t="s">
        <v>11333</v>
      </c>
      <c r="C384" s="697"/>
      <c r="D384" s="697"/>
      <c r="E384" s="697"/>
      <c r="F384" s="699"/>
      <c r="G384" s="697"/>
      <c r="H384" s="692"/>
    </row>
    <row r="385" spans="2:8" ht="25.5">
      <c r="B385" s="424" t="s">
        <v>11334</v>
      </c>
      <c r="C385" s="697"/>
      <c r="D385" s="697"/>
      <c r="E385" s="697"/>
      <c r="F385" s="699"/>
      <c r="G385" s="697"/>
      <c r="H385" s="692"/>
    </row>
    <row r="386" spans="2:8" ht="38.25">
      <c r="B386" s="424" t="s">
        <v>11335</v>
      </c>
      <c r="C386" s="697"/>
      <c r="D386" s="697"/>
      <c r="E386" s="697"/>
      <c r="F386" s="699"/>
      <c r="G386" s="697"/>
      <c r="H386" s="692"/>
    </row>
    <row r="387" spans="2:8" ht="25.5">
      <c r="B387" s="424" t="s">
        <v>10227</v>
      </c>
      <c r="C387" s="697"/>
      <c r="D387" s="697"/>
      <c r="E387" s="697"/>
      <c r="F387" s="699"/>
      <c r="G387" s="697"/>
      <c r="H387" s="692"/>
    </row>
    <row r="388" spans="2:8" ht="42">
      <c r="B388" s="426" t="s">
        <v>10228</v>
      </c>
      <c r="C388" s="697"/>
      <c r="D388" s="697"/>
      <c r="E388" s="697"/>
      <c r="F388" s="699"/>
      <c r="G388" s="697"/>
      <c r="H388" s="692"/>
    </row>
    <row r="389" spans="2:8">
      <c r="B389" s="427" t="s">
        <v>11336</v>
      </c>
      <c r="C389" s="697"/>
      <c r="D389" s="697"/>
      <c r="E389" s="697"/>
      <c r="F389" s="699"/>
      <c r="G389" s="697"/>
      <c r="H389" s="692"/>
    </row>
    <row r="390" spans="2:8" ht="25.5">
      <c r="B390" s="424" t="s">
        <v>11337</v>
      </c>
      <c r="C390" s="697"/>
      <c r="D390" s="697"/>
      <c r="E390" s="697"/>
      <c r="F390" s="699"/>
      <c r="G390" s="697"/>
      <c r="H390" s="692"/>
    </row>
    <row r="391" spans="2:8" ht="25.5">
      <c r="B391" s="424" t="s">
        <v>11338</v>
      </c>
      <c r="C391" s="697"/>
      <c r="D391" s="697"/>
      <c r="E391" s="697"/>
      <c r="F391" s="699"/>
      <c r="G391" s="697"/>
      <c r="H391" s="692"/>
    </row>
    <row r="392" spans="2:8" ht="38.25">
      <c r="B392" s="424" t="s">
        <v>11339</v>
      </c>
      <c r="C392" s="697"/>
      <c r="D392" s="697"/>
      <c r="E392" s="697"/>
      <c r="F392" s="699"/>
      <c r="G392" s="697"/>
      <c r="H392" s="692"/>
    </row>
    <row r="393" spans="2:8" ht="51">
      <c r="B393" s="424" t="s">
        <v>11340</v>
      </c>
      <c r="C393" s="697"/>
      <c r="D393" s="697"/>
      <c r="E393" s="697"/>
      <c r="F393" s="699"/>
      <c r="G393" s="697"/>
      <c r="H393" s="692"/>
    </row>
    <row r="394" spans="2:8" ht="51">
      <c r="B394" s="424" t="s">
        <v>11341</v>
      </c>
      <c r="C394" s="697"/>
      <c r="D394" s="697"/>
      <c r="E394" s="697"/>
      <c r="F394" s="699"/>
      <c r="G394" s="697"/>
      <c r="H394" s="692"/>
    </row>
    <row r="395" spans="2:8" ht="51">
      <c r="B395" s="424" t="s">
        <v>11342</v>
      </c>
      <c r="C395" s="697"/>
      <c r="D395" s="697"/>
      <c r="E395" s="697"/>
      <c r="F395" s="699"/>
      <c r="G395" s="697"/>
      <c r="H395" s="692"/>
    </row>
    <row r="396" spans="2:8" ht="51">
      <c r="B396" s="424" t="s">
        <v>11343</v>
      </c>
      <c r="C396" s="697"/>
      <c r="D396" s="697"/>
      <c r="E396" s="697"/>
      <c r="F396" s="699"/>
      <c r="G396" s="697"/>
      <c r="H396" s="692"/>
    </row>
    <row r="397" spans="2:8" ht="51">
      <c r="B397" s="424" t="s">
        <v>11344</v>
      </c>
      <c r="C397" s="697"/>
      <c r="D397" s="697"/>
      <c r="E397" s="697"/>
      <c r="F397" s="699"/>
      <c r="G397" s="697"/>
      <c r="H397" s="692"/>
    </row>
    <row r="398" spans="2:8" ht="51">
      <c r="B398" s="424" t="s">
        <v>11345</v>
      </c>
      <c r="C398" s="697"/>
      <c r="D398" s="697"/>
      <c r="E398" s="697"/>
      <c r="F398" s="699"/>
      <c r="G398" s="697"/>
      <c r="H398" s="692"/>
    </row>
    <row r="399" spans="2:8" ht="51">
      <c r="B399" s="424" t="s">
        <v>11346</v>
      </c>
      <c r="C399" s="697"/>
      <c r="D399" s="697"/>
      <c r="E399" s="697"/>
      <c r="F399" s="699"/>
      <c r="G399" s="697"/>
      <c r="H399" s="692"/>
    </row>
    <row r="400" spans="2:8" ht="38.25">
      <c r="B400" s="424" t="s">
        <v>11347</v>
      </c>
      <c r="C400" s="697"/>
      <c r="D400" s="697"/>
      <c r="E400" s="697"/>
      <c r="F400" s="699"/>
      <c r="G400" s="697"/>
      <c r="H400" s="692"/>
    </row>
    <row r="401" spans="2:8" ht="25.5">
      <c r="B401" s="424" t="s">
        <v>11348</v>
      </c>
      <c r="C401" s="697"/>
      <c r="D401" s="697"/>
      <c r="E401" s="697"/>
      <c r="F401" s="699"/>
      <c r="G401" s="697"/>
      <c r="H401" s="692"/>
    </row>
    <row r="402" spans="2:8" ht="25.5">
      <c r="B402" s="424" t="s">
        <v>11349</v>
      </c>
      <c r="C402" s="697"/>
      <c r="D402" s="697"/>
      <c r="E402" s="697"/>
      <c r="F402" s="699"/>
      <c r="G402" s="697"/>
      <c r="H402" s="692"/>
    </row>
    <row r="403" spans="2:8" ht="25.5">
      <c r="B403" s="424" t="s">
        <v>11350</v>
      </c>
      <c r="C403" s="697"/>
      <c r="D403" s="697"/>
      <c r="E403" s="697"/>
      <c r="F403" s="699"/>
      <c r="G403" s="697"/>
      <c r="H403" s="692"/>
    </row>
    <row r="404" spans="2:8" ht="25.5">
      <c r="B404" s="424" t="s">
        <v>11351</v>
      </c>
      <c r="C404" s="697"/>
      <c r="D404" s="697"/>
      <c r="E404" s="697"/>
      <c r="F404" s="699"/>
      <c r="G404" s="697"/>
      <c r="H404" s="692"/>
    </row>
    <row r="405" spans="2:8" ht="25.5">
      <c r="B405" s="424" t="s">
        <v>11352</v>
      </c>
      <c r="C405" s="697"/>
      <c r="D405" s="697"/>
      <c r="E405" s="697"/>
      <c r="F405" s="699"/>
      <c r="G405" s="697"/>
      <c r="H405" s="692"/>
    </row>
    <row r="406" spans="2:8" ht="25.5">
      <c r="B406" s="424" t="s">
        <v>11353</v>
      </c>
      <c r="C406" s="697"/>
      <c r="D406" s="697"/>
      <c r="E406" s="697"/>
      <c r="F406" s="699"/>
      <c r="G406" s="697"/>
      <c r="H406" s="692"/>
    </row>
    <row r="407" spans="2:8">
      <c r="B407" s="424" t="s">
        <v>11354</v>
      </c>
      <c r="C407" s="697"/>
      <c r="D407" s="697"/>
      <c r="E407" s="697"/>
      <c r="F407" s="699"/>
      <c r="G407" s="697"/>
      <c r="H407" s="692"/>
    </row>
    <row r="408" spans="2:8" ht="25.5">
      <c r="B408" s="424" t="s">
        <v>11355</v>
      </c>
      <c r="C408" s="697"/>
      <c r="D408" s="697"/>
      <c r="E408" s="697"/>
      <c r="F408" s="699"/>
      <c r="G408" s="697"/>
      <c r="H408" s="692"/>
    </row>
    <row r="409" spans="2:8" ht="25.5">
      <c r="B409" s="424" t="s">
        <v>11356</v>
      </c>
      <c r="C409" s="697"/>
      <c r="D409" s="697"/>
      <c r="E409" s="697"/>
      <c r="F409" s="699"/>
      <c r="G409" s="697"/>
      <c r="H409" s="692"/>
    </row>
    <row r="410" spans="2:8" ht="25.5">
      <c r="B410" s="424" t="s">
        <v>11357</v>
      </c>
      <c r="C410" s="697"/>
      <c r="D410" s="697"/>
      <c r="E410" s="697"/>
      <c r="F410" s="699"/>
      <c r="G410" s="697"/>
      <c r="H410" s="692"/>
    </row>
    <row r="411" spans="2:8" ht="25.5">
      <c r="B411" s="424" t="s">
        <v>11358</v>
      </c>
      <c r="C411" s="697"/>
      <c r="D411" s="697"/>
      <c r="E411" s="697"/>
      <c r="F411" s="699"/>
      <c r="G411" s="697"/>
      <c r="H411" s="692"/>
    </row>
    <row r="412" spans="2:8" ht="25.5">
      <c r="B412" s="424" t="s">
        <v>11359</v>
      </c>
      <c r="C412" s="697"/>
      <c r="D412" s="697"/>
      <c r="E412" s="697"/>
      <c r="F412" s="699"/>
      <c r="G412" s="697"/>
      <c r="H412" s="692"/>
    </row>
    <row r="413" spans="2:8" ht="25.5">
      <c r="B413" s="424" t="s">
        <v>11360</v>
      </c>
      <c r="C413" s="697"/>
      <c r="D413" s="697"/>
      <c r="E413" s="697"/>
      <c r="F413" s="699"/>
      <c r="G413" s="697"/>
      <c r="H413" s="692"/>
    </row>
    <row r="414" spans="2:8">
      <c r="B414" s="424" t="s">
        <v>10234</v>
      </c>
      <c r="C414" s="697"/>
      <c r="D414" s="697"/>
      <c r="E414" s="697"/>
      <c r="F414" s="699"/>
      <c r="G414" s="697"/>
      <c r="H414" s="692"/>
    </row>
    <row r="415" spans="2:8" ht="31.5">
      <c r="B415" s="426" t="s">
        <v>10235</v>
      </c>
      <c r="C415" s="697"/>
      <c r="D415" s="697"/>
      <c r="E415" s="697"/>
      <c r="F415" s="699"/>
      <c r="G415" s="697"/>
      <c r="H415" s="692"/>
    </row>
    <row r="416" spans="2:8">
      <c r="B416" s="427" t="s">
        <v>11361</v>
      </c>
      <c r="C416" s="697"/>
      <c r="D416" s="697"/>
      <c r="E416" s="697"/>
      <c r="F416" s="699"/>
      <c r="G416" s="697"/>
      <c r="H416" s="692"/>
    </row>
    <row r="417" spans="2:8" ht="25.5">
      <c r="B417" s="424" t="s">
        <v>11362</v>
      </c>
      <c r="C417" s="697"/>
      <c r="D417" s="697"/>
      <c r="E417" s="697"/>
      <c r="F417" s="699"/>
      <c r="G417" s="697"/>
      <c r="H417" s="692"/>
    </row>
    <row r="418" spans="2:8" ht="25.5">
      <c r="B418" s="424" t="s">
        <v>11363</v>
      </c>
      <c r="C418" s="697"/>
      <c r="D418" s="697"/>
      <c r="E418" s="697"/>
      <c r="F418" s="699"/>
      <c r="G418" s="697"/>
      <c r="H418" s="692"/>
    </row>
    <row r="419" spans="2:8" ht="25.5">
      <c r="B419" s="424" t="s">
        <v>11364</v>
      </c>
      <c r="C419" s="697"/>
      <c r="D419" s="697"/>
      <c r="E419" s="697"/>
      <c r="F419" s="699"/>
      <c r="G419" s="697"/>
      <c r="H419" s="692"/>
    </row>
    <row r="420" spans="2:8" ht="25.5">
      <c r="B420" s="424" t="s">
        <v>11365</v>
      </c>
      <c r="C420" s="697"/>
      <c r="D420" s="697"/>
      <c r="E420" s="697"/>
      <c r="F420" s="699"/>
      <c r="G420" s="697"/>
      <c r="H420" s="692"/>
    </row>
    <row r="421" spans="2:8" ht="25.5">
      <c r="B421" s="424" t="s">
        <v>11366</v>
      </c>
      <c r="C421" s="697"/>
      <c r="D421" s="697"/>
      <c r="E421" s="697"/>
      <c r="F421" s="699"/>
      <c r="G421" s="697"/>
      <c r="H421" s="692"/>
    </row>
    <row r="422" spans="2:8" ht="25.5">
      <c r="B422" s="424" t="s">
        <v>11367</v>
      </c>
      <c r="C422" s="697"/>
      <c r="D422" s="697"/>
      <c r="E422" s="697"/>
      <c r="F422" s="699"/>
      <c r="G422" s="697"/>
      <c r="H422" s="692"/>
    </row>
    <row r="423" spans="2:8" ht="25.5">
      <c r="B423" s="424" t="s">
        <v>11368</v>
      </c>
      <c r="C423" s="697"/>
      <c r="D423" s="697"/>
      <c r="E423" s="697"/>
      <c r="F423" s="699"/>
      <c r="G423" s="697"/>
      <c r="H423" s="692"/>
    </row>
    <row r="424" spans="2:8" ht="25.5">
      <c r="B424" s="424" t="s">
        <v>11369</v>
      </c>
      <c r="C424" s="697"/>
      <c r="D424" s="697"/>
      <c r="E424" s="697"/>
      <c r="F424" s="699"/>
      <c r="G424" s="697"/>
      <c r="H424" s="692"/>
    </row>
    <row r="425" spans="2:8" ht="25.5">
      <c r="B425" s="424" t="s">
        <v>11370</v>
      </c>
      <c r="C425" s="697"/>
      <c r="D425" s="697"/>
      <c r="E425" s="697"/>
      <c r="F425" s="699"/>
      <c r="G425" s="697"/>
      <c r="H425" s="692"/>
    </row>
    <row r="426" spans="2:8" ht="25.5">
      <c r="B426" s="424" t="s">
        <v>11371</v>
      </c>
      <c r="C426" s="697"/>
      <c r="D426" s="697"/>
      <c r="E426" s="697"/>
      <c r="F426" s="699"/>
      <c r="G426" s="697"/>
      <c r="H426" s="692"/>
    </row>
    <row r="427" spans="2:8" ht="25.5">
      <c r="B427" s="424" t="s">
        <v>11372</v>
      </c>
      <c r="C427" s="697"/>
      <c r="D427" s="697"/>
      <c r="E427" s="697"/>
      <c r="F427" s="699"/>
      <c r="G427" s="697"/>
      <c r="H427" s="692"/>
    </row>
    <row r="428" spans="2:8" ht="25.5">
      <c r="B428" s="424" t="s">
        <v>11373</v>
      </c>
      <c r="C428" s="697"/>
      <c r="D428" s="697"/>
      <c r="E428" s="697"/>
      <c r="F428" s="699"/>
      <c r="G428" s="697"/>
      <c r="H428" s="692"/>
    </row>
    <row r="429" spans="2:8" ht="25.5">
      <c r="B429" s="424" t="s">
        <v>11374</v>
      </c>
      <c r="C429" s="697"/>
      <c r="D429" s="697"/>
      <c r="E429" s="697"/>
      <c r="F429" s="699"/>
      <c r="G429" s="697"/>
      <c r="H429" s="692"/>
    </row>
    <row r="430" spans="2:8" ht="25.5">
      <c r="B430" s="424" t="s">
        <v>11375</v>
      </c>
      <c r="C430" s="697"/>
      <c r="D430" s="697"/>
      <c r="E430" s="697"/>
      <c r="F430" s="699"/>
      <c r="G430" s="697"/>
      <c r="H430" s="692"/>
    </row>
    <row r="431" spans="2:8" ht="25.5">
      <c r="B431" s="424" t="s">
        <v>11376</v>
      </c>
      <c r="C431" s="697"/>
      <c r="D431" s="697"/>
      <c r="E431" s="697"/>
      <c r="F431" s="699"/>
      <c r="G431" s="697"/>
      <c r="H431" s="692"/>
    </row>
    <row r="432" spans="2:8" ht="25.5">
      <c r="B432" s="424" t="s">
        <v>11377</v>
      </c>
      <c r="C432" s="697"/>
      <c r="D432" s="697"/>
      <c r="E432" s="697"/>
      <c r="F432" s="699"/>
      <c r="G432" s="697"/>
      <c r="H432" s="692"/>
    </row>
    <row r="433" spans="2:8">
      <c r="B433" s="424" t="s">
        <v>10238</v>
      </c>
      <c r="C433" s="697"/>
      <c r="D433" s="697"/>
      <c r="E433" s="697"/>
      <c r="F433" s="699"/>
      <c r="G433" s="697"/>
      <c r="H433" s="692"/>
    </row>
    <row r="434" spans="2:8" ht="31.5">
      <c r="B434" s="426" t="s">
        <v>10239</v>
      </c>
      <c r="C434" s="697"/>
      <c r="D434" s="697"/>
      <c r="E434" s="697"/>
      <c r="F434" s="699"/>
      <c r="G434" s="697"/>
      <c r="H434" s="692"/>
    </row>
    <row r="435" spans="2:8">
      <c r="B435" s="427" t="s">
        <v>11378</v>
      </c>
      <c r="C435" s="697"/>
      <c r="D435" s="697"/>
      <c r="E435" s="697"/>
      <c r="F435" s="699"/>
      <c r="G435" s="697"/>
      <c r="H435" s="692"/>
    </row>
    <row r="436" spans="2:8" ht="25.5">
      <c r="B436" s="424" t="s">
        <v>11379</v>
      </c>
      <c r="C436" s="697"/>
      <c r="D436" s="697"/>
      <c r="E436" s="697"/>
      <c r="F436" s="699"/>
      <c r="G436" s="697"/>
      <c r="H436" s="692"/>
    </row>
    <row r="437" spans="2:8" ht="25.5">
      <c r="B437" s="424" t="s">
        <v>11380</v>
      </c>
      <c r="C437" s="697"/>
      <c r="D437" s="697"/>
      <c r="E437" s="697"/>
      <c r="F437" s="699"/>
      <c r="G437" s="697"/>
      <c r="H437" s="692"/>
    </row>
    <row r="438" spans="2:8" ht="25.5">
      <c r="B438" s="424" t="s">
        <v>11381</v>
      </c>
      <c r="C438" s="697"/>
      <c r="D438" s="697"/>
      <c r="E438" s="697"/>
      <c r="F438" s="699"/>
      <c r="G438" s="697"/>
      <c r="H438" s="692"/>
    </row>
    <row r="439" spans="2:8" ht="25.5">
      <c r="B439" s="424" t="s">
        <v>11382</v>
      </c>
      <c r="C439" s="697"/>
      <c r="D439" s="697"/>
      <c r="E439" s="697"/>
      <c r="F439" s="699"/>
      <c r="G439" s="697"/>
      <c r="H439" s="692"/>
    </row>
    <row r="440" spans="2:8" ht="25.5">
      <c r="B440" s="424" t="s">
        <v>11383</v>
      </c>
      <c r="C440" s="697"/>
      <c r="D440" s="697"/>
      <c r="E440" s="697"/>
      <c r="F440" s="699"/>
      <c r="G440" s="697"/>
      <c r="H440" s="692"/>
    </row>
    <row r="441" spans="2:8" ht="25.5">
      <c r="B441" s="424" t="s">
        <v>11384</v>
      </c>
      <c r="C441" s="697"/>
      <c r="D441" s="697"/>
      <c r="E441" s="697"/>
      <c r="F441" s="699"/>
      <c r="G441" s="697"/>
      <c r="H441" s="692"/>
    </row>
    <row r="442" spans="2:8" ht="25.5">
      <c r="B442" s="424" t="s">
        <v>11385</v>
      </c>
      <c r="C442" s="697"/>
      <c r="D442" s="697"/>
      <c r="E442" s="697"/>
      <c r="F442" s="699"/>
      <c r="G442" s="697"/>
      <c r="H442" s="692"/>
    </row>
    <row r="443" spans="2:8" ht="25.5">
      <c r="B443" s="424" t="s">
        <v>11386</v>
      </c>
      <c r="C443" s="697"/>
      <c r="D443" s="697"/>
      <c r="E443" s="697"/>
      <c r="F443" s="699"/>
      <c r="G443" s="697"/>
      <c r="H443" s="692"/>
    </row>
    <row r="444" spans="2:8" ht="25.5">
      <c r="B444" s="424" t="s">
        <v>11387</v>
      </c>
      <c r="C444" s="697"/>
      <c r="D444" s="697"/>
      <c r="E444" s="697"/>
      <c r="F444" s="699"/>
      <c r="G444" s="697"/>
      <c r="H444" s="692"/>
    </row>
    <row r="445" spans="2:8" ht="25.5">
      <c r="B445" s="424" t="s">
        <v>11388</v>
      </c>
      <c r="C445" s="697"/>
      <c r="D445" s="697"/>
      <c r="E445" s="697"/>
      <c r="F445" s="699"/>
      <c r="G445" s="697"/>
      <c r="H445" s="692"/>
    </row>
    <row r="446" spans="2:8" ht="25.5">
      <c r="B446" s="424" t="s">
        <v>11389</v>
      </c>
      <c r="C446" s="697"/>
      <c r="D446" s="697"/>
      <c r="E446" s="697"/>
      <c r="F446" s="699"/>
      <c r="G446" s="697"/>
      <c r="H446" s="692"/>
    </row>
    <row r="447" spans="2:8" ht="25.5">
      <c r="B447" s="424" t="s">
        <v>11390</v>
      </c>
      <c r="C447" s="697"/>
      <c r="D447" s="697"/>
      <c r="E447" s="697"/>
      <c r="F447" s="699"/>
      <c r="G447" s="697"/>
      <c r="H447" s="692"/>
    </row>
    <row r="448" spans="2:8" ht="25.5">
      <c r="B448" s="424" t="s">
        <v>11391</v>
      </c>
      <c r="C448" s="697"/>
      <c r="D448" s="697"/>
      <c r="E448" s="697"/>
      <c r="F448" s="699"/>
      <c r="G448" s="697"/>
      <c r="H448" s="692"/>
    </row>
    <row r="449" spans="2:8" ht="25.5">
      <c r="B449" s="424" t="s">
        <v>11392</v>
      </c>
      <c r="C449" s="697"/>
      <c r="D449" s="697"/>
      <c r="E449" s="697"/>
      <c r="F449" s="699"/>
      <c r="G449" s="697"/>
      <c r="H449" s="692"/>
    </row>
    <row r="450" spans="2:8" ht="25.5">
      <c r="B450" s="424" t="s">
        <v>11393</v>
      </c>
      <c r="C450" s="697"/>
      <c r="D450" s="697"/>
      <c r="E450" s="697"/>
      <c r="F450" s="699"/>
      <c r="G450" s="697"/>
      <c r="H450" s="692"/>
    </row>
    <row r="451" spans="2:8" ht="25.5">
      <c r="B451" s="424" t="s">
        <v>11394</v>
      </c>
      <c r="C451" s="697"/>
      <c r="D451" s="697"/>
      <c r="E451" s="697"/>
      <c r="F451" s="699"/>
      <c r="G451" s="697"/>
      <c r="H451" s="692"/>
    </row>
    <row r="452" spans="2:8" ht="38.25">
      <c r="B452" s="424" t="s">
        <v>11395</v>
      </c>
      <c r="C452" s="697"/>
      <c r="D452" s="697"/>
      <c r="E452" s="697"/>
      <c r="F452" s="699"/>
      <c r="G452" s="697"/>
      <c r="H452" s="692"/>
    </row>
    <row r="453" spans="2:8" ht="25.5">
      <c r="B453" s="424" t="s">
        <v>11396</v>
      </c>
      <c r="C453" s="697"/>
      <c r="D453" s="697"/>
      <c r="E453" s="697"/>
      <c r="F453" s="699"/>
      <c r="G453" s="697"/>
      <c r="H453" s="692"/>
    </row>
    <row r="454" spans="2:8" ht="38.25">
      <c r="B454" s="424" t="s">
        <v>11397</v>
      </c>
      <c r="C454" s="697"/>
      <c r="D454" s="697"/>
      <c r="E454" s="697"/>
      <c r="F454" s="699"/>
      <c r="G454" s="697"/>
      <c r="H454" s="692"/>
    </row>
    <row r="455" spans="2:8" ht="25.5">
      <c r="B455" s="424" t="s">
        <v>11398</v>
      </c>
      <c r="C455" s="697"/>
      <c r="D455" s="697"/>
      <c r="E455" s="697"/>
      <c r="F455" s="699"/>
      <c r="G455" s="697"/>
      <c r="H455" s="692"/>
    </row>
    <row r="456" spans="2:8" ht="25.5">
      <c r="B456" s="424" t="s">
        <v>11399</v>
      </c>
      <c r="C456" s="697"/>
      <c r="D456" s="697"/>
      <c r="E456" s="697"/>
      <c r="F456" s="699"/>
      <c r="G456" s="697"/>
      <c r="H456" s="692"/>
    </row>
    <row r="457" spans="2:8" ht="38.25">
      <c r="B457" s="424" t="s">
        <v>11400</v>
      </c>
      <c r="C457" s="697"/>
      <c r="D457" s="697"/>
      <c r="E457" s="697"/>
      <c r="F457" s="699"/>
      <c r="G457" s="697"/>
      <c r="H457" s="692"/>
    </row>
    <row r="458" spans="2:8" ht="25.5">
      <c r="B458" s="424" t="s">
        <v>11401</v>
      </c>
      <c r="C458" s="697"/>
      <c r="D458" s="697"/>
      <c r="E458" s="697"/>
      <c r="F458" s="699"/>
      <c r="G458" s="697"/>
      <c r="H458" s="692"/>
    </row>
    <row r="459" spans="2:8" ht="25.5">
      <c r="B459" s="424" t="s">
        <v>11402</v>
      </c>
      <c r="C459" s="697"/>
      <c r="D459" s="697"/>
      <c r="E459" s="697"/>
      <c r="F459" s="699"/>
      <c r="G459" s="697"/>
      <c r="H459" s="692"/>
    </row>
    <row r="460" spans="2:8" ht="51">
      <c r="B460" s="424" t="s">
        <v>11403</v>
      </c>
      <c r="C460" s="697"/>
      <c r="D460" s="697"/>
      <c r="E460" s="697"/>
      <c r="F460" s="699"/>
      <c r="G460" s="697"/>
      <c r="H460" s="692"/>
    </row>
    <row r="461" spans="2:8">
      <c r="B461" s="421" t="s">
        <v>10273</v>
      </c>
      <c r="C461" s="693" t="s">
        <v>10275</v>
      </c>
      <c r="D461" s="693" t="s">
        <v>6893</v>
      </c>
      <c r="E461" s="693">
        <v>2</v>
      </c>
      <c r="F461" s="695"/>
      <c r="G461" s="693"/>
      <c r="H461" s="696" t="s">
        <v>10797</v>
      </c>
    </row>
    <row r="462" spans="2:8">
      <c r="B462" s="425" t="s">
        <v>10274</v>
      </c>
      <c r="C462" s="693"/>
      <c r="D462" s="693"/>
      <c r="E462" s="693"/>
      <c r="F462" s="695"/>
      <c r="G462" s="693"/>
      <c r="H462" s="696"/>
    </row>
    <row r="463" spans="2:8">
      <c r="B463" s="418" t="s">
        <v>7230</v>
      </c>
      <c r="C463" s="419" t="s">
        <v>10276</v>
      </c>
      <c r="D463" s="419" t="s">
        <v>7231</v>
      </c>
      <c r="E463" s="419">
        <v>32</v>
      </c>
      <c r="F463" s="420"/>
      <c r="G463" s="419"/>
      <c r="H463" s="418" t="s">
        <v>10797</v>
      </c>
    </row>
    <row r="464" spans="2:8">
      <c r="B464" s="421" t="s">
        <v>10277</v>
      </c>
      <c r="C464" s="422" t="s">
        <v>732</v>
      </c>
      <c r="D464" s="422" t="s">
        <v>732</v>
      </c>
      <c r="E464" s="422">
        <v>47</v>
      </c>
      <c r="F464" s="423"/>
      <c r="G464" s="422"/>
      <c r="H464" s="421" t="s">
        <v>10797</v>
      </c>
    </row>
    <row r="465" spans="2:8">
      <c r="B465" s="418" t="s">
        <v>10278</v>
      </c>
      <c r="C465" s="419" t="s">
        <v>10279</v>
      </c>
      <c r="D465" s="419" t="s">
        <v>10280</v>
      </c>
      <c r="E465" s="419">
        <v>57</v>
      </c>
      <c r="F465" s="420"/>
      <c r="G465" s="419"/>
      <c r="H465" s="418" t="s">
        <v>10797</v>
      </c>
    </row>
    <row r="466" spans="2:8" ht="38.25">
      <c r="B466" s="421" t="s">
        <v>10281</v>
      </c>
      <c r="C466" s="422" t="s">
        <v>10282</v>
      </c>
      <c r="D466" s="422" t="s">
        <v>4539</v>
      </c>
      <c r="E466" s="422">
        <v>21</v>
      </c>
      <c r="F466" s="423"/>
      <c r="G466" s="422"/>
      <c r="H466" s="421" t="s">
        <v>10797</v>
      </c>
    </row>
    <row r="467" spans="2:8">
      <c r="B467" s="418" t="s">
        <v>10283</v>
      </c>
      <c r="C467" s="419" t="s">
        <v>10284</v>
      </c>
      <c r="D467" s="419" t="s">
        <v>3399</v>
      </c>
      <c r="E467" s="419">
        <v>59</v>
      </c>
      <c r="F467" s="420"/>
      <c r="G467" s="419"/>
      <c r="H467" s="418" t="s">
        <v>10797</v>
      </c>
    </row>
    <row r="468" spans="2:8">
      <c r="B468" s="421" t="s">
        <v>10285</v>
      </c>
      <c r="C468" s="422" t="s">
        <v>10286</v>
      </c>
      <c r="D468" s="422" t="s">
        <v>3021</v>
      </c>
      <c r="E468" s="422">
        <v>61</v>
      </c>
      <c r="F468" s="423"/>
      <c r="G468" s="422"/>
      <c r="H468" s="421" t="s">
        <v>10797</v>
      </c>
    </row>
    <row r="469" spans="2:8" ht="25.5">
      <c r="B469" s="418" t="s">
        <v>10287</v>
      </c>
      <c r="C469" s="419" t="s">
        <v>732</v>
      </c>
      <c r="D469" s="419" t="s">
        <v>732</v>
      </c>
      <c r="E469" s="419">
        <v>45</v>
      </c>
      <c r="F469" s="420"/>
      <c r="G469" s="419"/>
      <c r="H469" s="418" t="s">
        <v>10797</v>
      </c>
    </row>
    <row r="470" spans="2:8">
      <c r="B470" s="421" t="s">
        <v>10288</v>
      </c>
      <c r="C470" s="693" t="s">
        <v>732</v>
      </c>
      <c r="D470" s="693" t="s">
        <v>732</v>
      </c>
      <c r="E470" s="693">
        <v>10</v>
      </c>
      <c r="F470" s="695"/>
      <c r="G470" s="693"/>
      <c r="H470" s="696" t="s">
        <v>10797</v>
      </c>
    </row>
    <row r="471" spans="2:8" ht="25.5">
      <c r="B471" s="428" t="s">
        <v>11404</v>
      </c>
      <c r="C471" s="693"/>
      <c r="D471" s="693"/>
      <c r="E471" s="693"/>
      <c r="F471" s="695"/>
      <c r="G471" s="693"/>
      <c r="H471" s="696"/>
    </row>
    <row r="472" spans="2:8" ht="25.5">
      <c r="B472" s="428" t="s">
        <v>11405</v>
      </c>
      <c r="C472" s="693"/>
      <c r="D472" s="693"/>
      <c r="E472" s="693"/>
      <c r="F472" s="695"/>
      <c r="G472" s="693"/>
      <c r="H472" s="696"/>
    </row>
    <row r="473" spans="2:8" ht="25.5">
      <c r="B473" s="428" t="s">
        <v>11406</v>
      </c>
      <c r="C473" s="693"/>
      <c r="D473" s="693"/>
      <c r="E473" s="693"/>
      <c r="F473" s="695"/>
      <c r="G473" s="693"/>
      <c r="H473" s="696"/>
    </row>
    <row r="474" spans="2:8">
      <c r="B474" s="418" t="s">
        <v>10289</v>
      </c>
      <c r="C474" s="697" t="s">
        <v>732</v>
      </c>
      <c r="D474" s="697" t="s">
        <v>732</v>
      </c>
      <c r="E474" s="697">
        <v>31</v>
      </c>
      <c r="F474" s="699"/>
      <c r="G474" s="697"/>
      <c r="H474" s="692" t="s">
        <v>10797</v>
      </c>
    </row>
    <row r="475" spans="2:8">
      <c r="B475" s="424" t="s">
        <v>10290</v>
      </c>
      <c r="C475" s="697"/>
      <c r="D475" s="697"/>
      <c r="E475" s="697"/>
      <c r="F475" s="699"/>
      <c r="G475" s="697"/>
      <c r="H475" s="692"/>
    </row>
    <row r="476" spans="2:8" ht="73.5">
      <c r="B476" s="426" t="s">
        <v>10291</v>
      </c>
      <c r="C476" s="697"/>
      <c r="D476" s="697"/>
      <c r="E476" s="697"/>
      <c r="F476" s="699"/>
      <c r="G476" s="697"/>
      <c r="H476" s="692"/>
    </row>
    <row r="477" spans="2:8">
      <c r="B477" s="427" t="s">
        <v>11407</v>
      </c>
      <c r="C477" s="697"/>
      <c r="D477" s="697"/>
      <c r="E477" s="697"/>
      <c r="F477" s="699"/>
      <c r="G477" s="697"/>
      <c r="H477" s="692"/>
    </row>
    <row r="478" spans="2:8">
      <c r="B478" s="424" t="s">
        <v>10292</v>
      </c>
      <c r="C478" s="697"/>
      <c r="D478" s="697"/>
      <c r="E478" s="697"/>
      <c r="F478" s="699"/>
      <c r="G478" s="697"/>
      <c r="H478" s="692"/>
    </row>
    <row r="479" spans="2:8" ht="63">
      <c r="B479" s="426" t="s">
        <v>10293</v>
      </c>
      <c r="C479" s="697"/>
      <c r="D479" s="697"/>
      <c r="E479" s="697"/>
      <c r="F479" s="699"/>
      <c r="G479" s="697"/>
      <c r="H479" s="692"/>
    </row>
    <row r="480" spans="2:8">
      <c r="B480" s="427" t="s">
        <v>11408</v>
      </c>
      <c r="C480" s="697"/>
      <c r="D480" s="697"/>
      <c r="E480" s="697"/>
      <c r="F480" s="699"/>
      <c r="G480" s="697"/>
      <c r="H480" s="692"/>
    </row>
    <row r="481" spans="2:8" ht="25.5">
      <c r="B481" s="424" t="s">
        <v>10294</v>
      </c>
      <c r="C481" s="697"/>
      <c r="D481" s="697"/>
      <c r="E481" s="697"/>
      <c r="F481" s="699"/>
      <c r="G481" s="697"/>
      <c r="H481" s="692"/>
    </row>
    <row r="482" spans="2:8" ht="63">
      <c r="B482" s="426" t="s">
        <v>10295</v>
      </c>
      <c r="C482" s="697"/>
      <c r="D482" s="697"/>
      <c r="E482" s="697"/>
      <c r="F482" s="699"/>
      <c r="G482" s="697"/>
      <c r="H482" s="692"/>
    </row>
    <row r="483" spans="2:8">
      <c r="B483" s="427" t="s">
        <v>11409</v>
      </c>
      <c r="C483" s="697"/>
      <c r="D483" s="697"/>
      <c r="E483" s="697"/>
      <c r="F483" s="699"/>
      <c r="G483" s="697"/>
      <c r="H483" s="692"/>
    </row>
    <row r="484" spans="2:8" ht="25.5">
      <c r="B484" s="424" t="s">
        <v>10300</v>
      </c>
      <c r="C484" s="697"/>
      <c r="D484" s="697"/>
      <c r="E484" s="697"/>
      <c r="F484" s="699"/>
      <c r="G484" s="697"/>
      <c r="H484" s="692"/>
    </row>
    <row r="485" spans="2:8" ht="73.5">
      <c r="B485" s="426" t="s">
        <v>10301</v>
      </c>
      <c r="C485" s="697"/>
      <c r="D485" s="697"/>
      <c r="E485" s="697"/>
      <c r="F485" s="699"/>
      <c r="G485" s="697"/>
      <c r="H485" s="692"/>
    </row>
    <row r="486" spans="2:8">
      <c r="B486" s="427" t="s">
        <v>11410</v>
      </c>
      <c r="C486" s="697"/>
      <c r="D486" s="697"/>
      <c r="E486" s="697"/>
      <c r="F486" s="699"/>
      <c r="G486" s="697"/>
      <c r="H486" s="692"/>
    </row>
    <row r="487" spans="2:8">
      <c r="B487" s="424" t="s">
        <v>10305</v>
      </c>
      <c r="C487" s="697"/>
      <c r="D487" s="697"/>
      <c r="E487" s="697"/>
      <c r="F487" s="699"/>
      <c r="G487" s="697"/>
      <c r="H487" s="692"/>
    </row>
    <row r="488" spans="2:8" ht="21">
      <c r="B488" s="426" t="s">
        <v>10306</v>
      </c>
      <c r="C488" s="697"/>
      <c r="D488" s="697"/>
      <c r="E488" s="697"/>
      <c r="F488" s="699"/>
      <c r="G488" s="697"/>
      <c r="H488" s="692"/>
    </row>
    <row r="489" spans="2:8">
      <c r="B489" s="427" t="s">
        <v>11411</v>
      </c>
      <c r="C489" s="697"/>
      <c r="D489" s="697"/>
      <c r="E489" s="697"/>
      <c r="F489" s="699"/>
      <c r="G489" s="697"/>
      <c r="H489" s="692"/>
    </row>
    <row r="490" spans="2:8">
      <c r="B490" s="424" t="s">
        <v>10303</v>
      </c>
      <c r="C490" s="697"/>
      <c r="D490" s="697"/>
      <c r="E490" s="697"/>
      <c r="F490" s="699"/>
      <c r="G490" s="697"/>
      <c r="H490" s="692"/>
    </row>
    <row r="491" spans="2:8" ht="63">
      <c r="B491" s="426" t="s">
        <v>10304</v>
      </c>
      <c r="C491" s="697"/>
      <c r="D491" s="697"/>
      <c r="E491" s="697"/>
      <c r="F491" s="699"/>
      <c r="G491" s="697"/>
      <c r="H491" s="692"/>
    </row>
    <row r="492" spans="2:8">
      <c r="B492" s="427" t="s">
        <v>11412</v>
      </c>
      <c r="C492" s="697"/>
      <c r="D492" s="697"/>
      <c r="E492" s="697"/>
      <c r="F492" s="699"/>
      <c r="G492" s="697"/>
      <c r="H492" s="692"/>
    </row>
    <row r="493" spans="2:8" ht="38.25">
      <c r="B493" s="424" t="s">
        <v>10298</v>
      </c>
      <c r="C493" s="697"/>
      <c r="D493" s="697"/>
      <c r="E493" s="697"/>
      <c r="F493" s="699"/>
      <c r="G493" s="697"/>
      <c r="H493" s="692"/>
    </row>
    <row r="494" spans="2:8" ht="52.5">
      <c r="B494" s="426" t="s">
        <v>10299</v>
      </c>
      <c r="C494" s="697"/>
      <c r="D494" s="697"/>
      <c r="E494" s="697"/>
      <c r="F494" s="699"/>
      <c r="G494" s="697"/>
      <c r="H494" s="692"/>
    </row>
    <row r="495" spans="2:8">
      <c r="B495" s="427" t="s">
        <v>11413</v>
      </c>
      <c r="C495" s="697"/>
      <c r="D495" s="697"/>
      <c r="E495" s="697"/>
      <c r="F495" s="699"/>
      <c r="G495" s="697"/>
      <c r="H495" s="692"/>
    </row>
    <row r="496" spans="2:8">
      <c r="B496" s="424" t="s">
        <v>10296</v>
      </c>
      <c r="C496" s="697"/>
      <c r="D496" s="697"/>
      <c r="E496" s="697"/>
      <c r="F496" s="699"/>
      <c r="G496" s="697"/>
      <c r="H496" s="692"/>
    </row>
    <row r="497" spans="2:8" ht="42">
      <c r="B497" s="426" t="s">
        <v>10297</v>
      </c>
      <c r="C497" s="697"/>
      <c r="D497" s="697"/>
      <c r="E497" s="697"/>
      <c r="F497" s="699"/>
      <c r="G497" s="697"/>
      <c r="H497" s="692"/>
    </row>
    <row r="498" spans="2:8">
      <c r="B498" s="427" t="s">
        <v>11414</v>
      </c>
      <c r="C498" s="697"/>
      <c r="D498" s="697"/>
      <c r="E498" s="697"/>
      <c r="F498" s="699"/>
      <c r="G498" s="697"/>
      <c r="H498" s="692"/>
    </row>
    <row r="499" spans="2:8">
      <c r="B499" s="424" t="s">
        <v>1693</v>
      </c>
      <c r="C499" s="697"/>
      <c r="D499" s="697"/>
      <c r="E499" s="697"/>
      <c r="F499" s="699"/>
      <c r="G499" s="697"/>
      <c r="H499" s="692"/>
    </row>
    <row r="500" spans="2:8" ht="52.5">
      <c r="B500" s="426" t="s">
        <v>10302</v>
      </c>
      <c r="C500" s="697"/>
      <c r="D500" s="697"/>
      <c r="E500" s="697"/>
      <c r="F500" s="699"/>
      <c r="G500" s="697"/>
      <c r="H500" s="692"/>
    </row>
    <row r="501" spans="2:8">
      <c r="B501" s="427" t="s">
        <v>11415</v>
      </c>
      <c r="C501" s="697"/>
      <c r="D501" s="697"/>
      <c r="E501" s="697"/>
      <c r="F501" s="699"/>
      <c r="G501" s="697"/>
      <c r="H501" s="692"/>
    </row>
    <row r="502" spans="2:8">
      <c r="B502" s="421" t="s">
        <v>10307</v>
      </c>
      <c r="C502" s="693" t="s">
        <v>732</v>
      </c>
      <c r="D502" s="693" t="s">
        <v>732</v>
      </c>
      <c r="E502" s="693">
        <v>46</v>
      </c>
      <c r="F502" s="695"/>
      <c r="G502" s="693"/>
      <c r="H502" s="696" t="s">
        <v>10797</v>
      </c>
    </row>
    <row r="503" spans="2:8" ht="25.5">
      <c r="B503" s="428" t="s">
        <v>11416</v>
      </c>
      <c r="C503" s="693"/>
      <c r="D503" s="693"/>
      <c r="E503" s="693"/>
      <c r="F503" s="695"/>
      <c r="G503" s="693"/>
      <c r="H503" s="696"/>
    </row>
    <row r="504" spans="2:8" ht="25.5">
      <c r="B504" s="428" t="s">
        <v>11417</v>
      </c>
      <c r="C504" s="693"/>
      <c r="D504" s="693"/>
      <c r="E504" s="693"/>
      <c r="F504" s="695"/>
      <c r="G504" s="693"/>
      <c r="H504" s="696"/>
    </row>
    <row r="505" spans="2:8">
      <c r="B505" s="418" t="s">
        <v>10309</v>
      </c>
      <c r="C505" s="697" t="s">
        <v>732</v>
      </c>
      <c r="D505" s="697" t="s">
        <v>732</v>
      </c>
      <c r="E505" s="697">
        <v>62</v>
      </c>
      <c r="F505" s="699"/>
      <c r="G505" s="697"/>
      <c r="H505" s="692" t="s">
        <v>10797</v>
      </c>
    </row>
    <row r="506" spans="2:8" ht="25.5">
      <c r="B506" s="424" t="s">
        <v>11418</v>
      </c>
      <c r="C506" s="697"/>
      <c r="D506" s="697"/>
      <c r="E506" s="697"/>
      <c r="F506" s="699"/>
      <c r="G506" s="697"/>
      <c r="H506" s="692"/>
    </row>
    <row r="507" spans="2:8" ht="25.5">
      <c r="B507" s="424" t="s">
        <v>11419</v>
      </c>
      <c r="C507" s="697"/>
      <c r="D507" s="697"/>
      <c r="E507" s="697"/>
      <c r="F507" s="699"/>
      <c r="G507" s="697"/>
      <c r="H507" s="692"/>
    </row>
    <row r="508" spans="2:8" ht="25.5">
      <c r="B508" s="424" t="s">
        <v>11420</v>
      </c>
      <c r="C508" s="697"/>
      <c r="D508" s="697"/>
      <c r="E508" s="697"/>
      <c r="F508" s="699"/>
      <c r="G508" s="697"/>
      <c r="H508" s="692"/>
    </row>
    <row r="509" spans="2:8" ht="25.5">
      <c r="B509" s="424" t="s">
        <v>11421</v>
      </c>
      <c r="C509" s="697"/>
      <c r="D509" s="697"/>
      <c r="E509" s="697"/>
      <c r="F509" s="699"/>
      <c r="G509" s="697"/>
      <c r="H509" s="692"/>
    </row>
    <row r="510" spans="2:8" ht="25.5">
      <c r="B510" s="424" t="s">
        <v>11422</v>
      </c>
      <c r="C510" s="697"/>
      <c r="D510" s="697"/>
      <c r="E510" s="697"/>
      <c r="F510" s="699"/>
      <c r="G510" s="697"/>
      <c r="H510" s="692"/>
    </row>
    <row r="511" spans="2:8">
      <c r="B511" s="421" t="s">
        <v>10310</v>
      </c>
      <c r="C511" s="693" t="s">
        <v>732</v>
      </c>
      <c r="D511" s="693" t="s">
        <v>732</v>
      </c>
      <c r="E511" s="693">
        <v>9</v>
      </c>
      <c r="F511" s="695"/>
      <c r="G511" s="693"/>
      <c r="H511" s="696" t="s">
        <v>10797</v>
      </c>
    </row>
    <row r="512" spans="2:8" ht="25.5">
      <c r="B512" s="428" t="s">
        <v>11423</v>
      </c>
      <c r="C512" s="693"/>
      <c r="D512" s="693"/>
      <c r="E512" s="693"/>
      <c r="F512" s="695"/>
      <c r="G512" s="693"/>
      <c r="H512" s="696"/>
    </row>
    <row r="513" spans="2:8" ht="25.5">
      <c r="B513" s="428" t="s">
        <v>11424</v>
      </c>
      <c r="C513" s="693"/>
      <c r="D513" s="693"/>
      <c r="E513" s="693"/>
      <c r="F513" s="695"/>
      <c r="G513" s="693"/>
      <c r="H513" s="696"/>
    </row>
    <row r="514" spans="2:8" ht="25.5">
      <c r="B514" s="428" t="s">
        <v>10311</v>
      </c>
      <c r="C514" s="693"/>
      <c r="D514" s="693"/>
      <c r="E514" s="693"/>
      <c r="F514" s="695"/>
      <c r="G514" s="693"/>
      <c r="H514" s="696"/>
    </row>
    <row r="515" spans="2:8" ht="63">
      <c r="B515" s="425" t="s">
        <v>10312</v>
      </c>
      <c r="C515" s="693"/>
      <c r="D515" s="693"/>
      <c r="E515" s="693"/>
      <c r="F515" s="695"/>
      <c r="G515" s="693"/>
      <c r="H515" s="696"/>
    </row>
    <row r="516" spans="2:8">
      <c r="B516" s="429" t="s">
        <v>11425</v>
      </c>
      <c r="C516" s="693"/>
      <c r="D516" s="693"/>
      <c r="E516" s="693"/>
      <c r="F516" s="695"/>
      <c r="G516" s="693"/>
      <c r="H516" s="696"/>
    </row>
    <row r="517" spans="2:8">
      <c r="B517" s="428" t="s">
        <v>11426</v>
      </c>
      <c r="C517" s="693"/>
      <c r="D517" s="693"/>
      <c r="E517" s="693"/>
      <c r="F517" s="695"/>
      <c r="G517" s="693"/>
      <c r="H517" s="696"/>
    </row>
    <row r="518" spans="2:8" ht="25.5">
      <c r="B518" s="428" t="s">
        <v>11427</v>
      </c>
      <c r="C518" s="693"/>
      <c r="D518" s="693"/>
      <c r="E518" s="693"/>
      <c r="F518" s="695"/>
      <c r="G518" s="693"/>
      <c r="H518" s="696"/>
    </row>
    <row r="519" spans="2:8" ht="25.5">
      <c r="B519" s="428" t="s">
        <v>11428</v>
      </c>
      <c r="C519" s="693"/>
      <c r="D519" s="693"/>
      <c r="E519" s="693"/>
      <c r="F519" s="695"/>
      <c r="G519" s="693"/>
      <c r="H519" s="696"/>
    </row>
    <row r="520" spans="2:8">
      <c r="B520" s="418" t="s">
        <v>6293</v>
      </c>
      <c r="C520" s="419" t="s">
        <v>10313</v>
      </c>
      <c r="D520" s="419" t="s">
        <v>6294</v>
      </c>
      <c r="E520" s="419">
        <v>41</v>
      </c>
      <c r="F520" s="420"/>
      <c r="G520" s="419"/>
      <c r="H520" s="418" t="s">
        <v>10797</v>
      </c>
    </row>
    <row r="521" spans="2:8">
      <c r="B521" s="421" t="s">
        <v>10314</v>
      </c>
      <c r="C521" s="422" t="s">
        <v>732</v>
      </c>
      <c r="D521" s="422" t="s">
        <v>732</v>
      </c>
      <c r="E521" s="422">
        <v>65</v>
      </c>
      <c r="F521" s="423"/>
      <c r="G521" s="422"/>
      <c r="H521" s="421" t="s">
        <v>10797</v>
      </c>
    </row>
    <row r="522" spans="2:8">
      <c r="B522" s="418" t="s">
        <v>10315</v>
      </c>
      <c r="C522" s="697" t="s">
        <v>732</v>
      </c>
      <c r="D522" s="697" t="s">
        <v>732</v>
      </c>
      <c r="E522" s="697">
        <v>63</v>
      </c>
      <c r="F522" s="699"/>
      <c r="G522" s="697"/>
      <c r="H522" s="692" t="s">
        <v>10797</v>
      </c>
    </row>
    <row r="523" spans="2:8">
      <c r="B523" s="424" t="s">
        <v>11429</v>
      </c>
      <c r="C523" s="697"/>
      <c r="D523" s="697"/>
      <c r="E523" s="697"/>
      <c r="F523" s="699"/>
      <c r="G523" s="697"/>
      <c r="H523" s="692"/>
    </row>
    <row r="524" spans="2:8" ht="25.5">
      <c r="B524" s="424" t="s">
        <v>11430</v>
      </c>
      <c r="C524" s="697"/>
      <c r="D524" s="697"/>
      <c r="E524" s="697"/>
      <c r="F524" s="699"/>
      <c r="G524" s="697"/>
      <c r="H524" s="692"/>
    </row>
    <row r="525" spans="2:8">
      <c r="B525" s="421" t="s">
        <v>10317</v>
      </c>
      <c r="C525" s="693" t="s">
        <v>732</v>
      </c>
      <c r="D525" s="693" t="s">
        <v>732</v>
      </c>
      <c r="E525" s="693">
        <v>16</v>
      </c>
      <c r="F525" s="695"/>
      <c r="G525" s="693"/>
      <c r="H525" s="696" t="s">
        <v>10797</v>
      </c>
    </row>
    <row r="526" spans="2:8" ht="38.25">
      <c r="B526" s="428" t="s">
        <v>11431</v>
      </c>
      <c r="C526" s="693"/>
      <c r="D526" s="693"/>
      <c r="E526" s="693"/>
      <c r="F526" s="695"/>
      <c r="G526" s="693"/>
      <c r="H526" s="696"/>
    </row>
    <row r="527" spans="2:8" ht="25.5">
      <c r="B527" s="428" t="s">
        <v>11432</v>
      </c>
      <c r="C527" s="693"/>
      <c r="D527" s="693"/>
      <c r="E527" s="693"/>
      <c r="F527" s="695"/>
      <c r="G527" s="693"/>
      <c r="H527" s="696"/>
    </row>
    <row r="528" spans="2:8">
      <c r="B528" s="418" t="s">
        <v>10318</v>
      </c>
      <c r="C528" s="697" t="s">
        <v>732</v>
      </c>
      <c r="D528" s="697" t="s">
        <v>732</v>
      </c>
      <c r="E528" s="697">
        <v>17</v>
      </c>
      <c r="F528" s="699"/>
      <c r="G528" s="697"/>
      <c r="H528" s="692" t="s">
        <v>10797</v>
      </c>
    </row>
    <row r="529" spans="2:8" ht="25.5">
      <c r="B529" s="424" t="s">
        <v>11433</v>
      </c>
      <c r="C529" s="697"/>
      <c r="D529" s="697"/>
      <c r="E529" s="697"/>
      <c r="F529" s="699"/>
      <c r="G529" s="697"/>
      <c r="H529" s="692"/>
    </row>
    <row r="530" spans="2:8" ht="25.5">
      <c r="B530" s="424" t="s">
        <v>11434</v>
      </c>
      <c r="C530" s="697"/>
      <c r="D530" s="697"/>
      <c r="E530" s="697"/>
      <c r="F530" s="699"/>
      <c r="G530" s="697"/>
      <c r="H530" s="692"/>
    </row>
    <row r="531" spans="2:8" ht="76.5">
      <c r="B531" s="421" t="s">
        <v>10319</v>
      </c>
      <c r="C531" s="693" t="s">
        <v>732</v>
      </c>
      <c r="D531" s="693" t="s">
        <v>732</v>
      </c>
      <c r="E531" s="693">
        <v>3</v>
      </c>
      <c r="F531" s="695"/>
      <c r="G531" s="693"/>
      <c r="H531" s="696" t="s">
        <v>10797</v>
      </c>
    </row>
    <row r="532" spans="2:8">
      <c r="B532" s="428" t="s">
        <v>11435</v>
      </c>
      <c r="C532" s="693"/>
      <c r="D532" s="693"/>
      <c r="E532" s="693"/>
      <c r="F532" s="695"/>
      <c r="G532" s="693"/>
      <c r="H532" s="696"/>
    </row>
    <row r="533" spans="2:8" ht="51">
      <c r="B533" s="428" t="s">
        <v>11436</v>
      </c>
      <c r="C533" s="693"/>
      <c r="D533" s="693"/>
      <c r="E533" s="693"/>
      <c r="F533" s="695"/>
      <c r="G533" s="693"/>
      <c r="H533" s="696"/>
    </row>
    <row r="534" spans="2:8" ht="51">
      <c r="B534" s="428" t="s">
        <v>11437</v>
      </c>
      <c r="C534" s="693"/>
      <c r="D534" s="693"/>
      <c r="E534" s="693"/>
      <c r="F534" s="695"/>
      <c r="G534" s="693"/>
      <c r="H534" s="696"/>
    </row>
    <row r="535" spans="2:8">
      <c r="B535" s="428" t="s">
        <v>11438</v>
      </c>
      <c r="C535" s="693"/>
      <c r="D535" s="693"/>
      <c r="E535" s="693"/>
      <c r="F535" s="695"/>
      <c r="G535" s="693"/>
      <c r="H535" s="696"/>
    </row>
    <row r="536" spans="2:8">
      <c r="B536" s="418" t="s">
        <v>1777</v>
      </c>
      <c r="C536" s="419" t="s">
        <v>10320</v>
      </c>
      <c r="D536" s="419" t="s">
        <v>1630</v>
      </c>
      <c r="E536" s="419" t="s">
        <v>10321</v>
      </c>
      <c r="F536" s="420"/>
      <c r="G536" s="419"/>
      <c r="H536" s="418" t="s">
        <v>10797</v>
      </c>
    </row>
    <row r="537" spans="2:8">
      <c r="B537" s="421" t="s">
        <v>10322</v>
      </c>
      <c r="C537" s="422" t="s">
        <v>732</v>
      </c>
      <c r="D537" s="422" t="s">
        <v>732</v>
      </c>
      <c r="E537" s="422">
        <v>18</v>
      </c>
      <c r="F537" s="423"/>
      <c r="G537" s="422"/>
      <c r="H537" s="421" t="s">
        <v>10797</v>
      </c>
    </row>
    <row r="538" spans="2:8">
      <c r="B538" s="418" t="s">
        <v>5682</v>
      </c>
      <c r="C538" s="419" t="s">
        <v>10837</v>
      </c>
      <c r="D538" s="419" t="s">
        <v>5683</v>
      </c>
      <c r="E538" s="419">
        <v>69</v>
      </c>
      <c r="F538" s="420"/>
      <c r="G538" s="419"/>
      <c r="H538" s="418" t="s">
        <v>10797</v>
      </c>
    </row>
    <row r="539" spans="2:8" ht="38.25">
      <c r="B539" s="421" t="s">
        <v>10323</v>
      </c>
      <c r="C539" s="693" t="s">
        <v>732</v>
      </c>
      <c r="D539" s="693" t="s">
        <v>732</v>
      </c>
      <c r="E539" s="693">
        <v>56</v>
      </c>
      <c r="F539" s="695"/>
      <c r="G539" s="693"/>
      <c r="H539" s="696" t="s">
        <v>10797</v>
      </c>
    </row>
    <row r="540" spans="2:8" ht="25.5">
      <c r="B540" s="428" t="s">
        <v>11439</v>
      </c>
      <c r="C540" s="693"/>
      <c r="D540" s="693"/>
      <c r="E540" s="693"/>
      <c r="F540" s="695"/>
      <c r="G540" s="693"/>
      <c r="H540" s="696"/>
    </row>
    <row r="541" spans="2:8" ht="25.5">
      <c r="B541" s="428" t="s">
        <v>11440</v>
      </c>
      <c r="C541" s="693"/>
      <c r="D541" s="693"/>
      <c r="E541" s="693"/>
      <c r="F541" s="695"/>
      <c r="G541" s="693"/>
      <c r="H541" s="696"/>
    </row>
    <row r="542" spans="2:8" ht="25.5">
      <c r="B542" s="428" t="s">
        <v>11441</v>
      </c>
      <c r="C542" s="693"/>
      <c r="D542" s="693"/>
      <c r="E542" s="693"/>
      <c r="F542" s="695"/>
      <c r="G542" s="693"/>
      <c r="H542" s="696"/>
    </row>
    <row r="543" spans="2:8" ht="25.5">
      <c r="B543" s="428" t="s">
        <v>11442</v>
      </c>
      <c r="C543" s="693"/>
      <c r="D543" s="693"/>
      <c r="E543" s="693"/>
      <c r="F543" s="695"/>
      <c r="G543" s="693"/>
      <c r="H543" s="696"/>
    </row>
    <row r="544" spans="2:8" ht="25.5">
      <c r="B544" s="418" t="s">
        <v>10324</v>
      </c>
      <c r="C544" s="419" t="s">
        <v>732</v>
      </c>
      <c r="D544" s="419" t="s">
        <v>5700</v>
      </c>
      <c r="E544" s="419">
        <v>24</v>
      </c>
      <c r="F544" s="420"/>
      <c r="G544" s="419"/>
      <c r="H544" s="418" t="s">
        <v>10797</v>
      </c>
    </row>
    <row r="545" spans="2:8" ht="38.25">
      <c r="B545" s="421" t="s">
        <v>10325</v>
      </c>
      <c r="C545" s="422" t="s">
        <v>732</v>
      </c>
      <c r="D545" s="422" t="s">
        <v>5695</v>
      </c>
      <c r="E545" s="422">
        <v>26</v>
      </c>
      <c r="F545" s="423"/>
      <c r="G545" s="422"/>
      <c r="H545" s="421" t="s">
        <v>10797</v>
      </c>
    </row>
    <row r="546" spans="2:8" ht="25.5">
      <c r="B546" s="418" t="s">
        <v>10326</v>
      </c>
      <c r="C546" s="419" t="s">
        <v>732</v>
      </c>
      <c r="D546" s="419" t="s">
        <v>732</v>
      </c>
      <c r="E546" s="419">
        <v>25</v>
      </c>
      <c r="F546" s="420"/>
      <c r="G546" s="419"/>
      <c r="H546" s="418" t="s">
        <v>10797</v>
      </c>
    </row>
    <row r="547" spans="2:8">
      <c r="B547" s="421" t="s">
        <v>10327</v>
      </c>
      <c r="C547" s="693" t="s">
        <v>732</v>
      </c>
      <c r="D547" s="693" t="s">
        <v>732</v>
      </c>
      <c r="E547" s="693">
        <v>27</v>
      </c>
      <c r="F547" s="695"/>
      <c r="G547" s="693"/>
      <c r="H547" s="696" t="s">
        <v>10797</v>
      </c>
    </row>
    <row r="548" spans="2:8" ht="25.5">
      <c r="B548" s="428" t="s">
        <v>11443</v>
      </c>
      <c r="C548" s="693"/>
      <c r="D548" s="693"/>
      <c r="E548" s="693"/>
      <c r="F548" s="695"/>
      <c r="G548" s="693"/>
      <c r="H548" s="696"/>
    </row>
    <row r="549" spans="2:8">
      <c r="B549" s="428" t="s">
        <v>11444</v>
      </c>
      <c r="C549" s="693"/>
      <c r="D549" s="693"/>
      <c r="E549" s="693"/>
      <c r="F549" s="695"/>
      <c r="G549" s="693"/>
      <c r="H549" s="696"/>
    </row>
    <row r="550" spans="2:8">
      <c r="B550" s="418" t="s">
        <v>10308</v>
      </c>
      <c r="C550" s="697" t="s">
        <v>732</v>
      </c>
      <c r="D550" s="697" t="s">
        <v>732</v>
      </c>
      <c r="E550" s="697" t="s">
        <v>10328</v>
      </c>
      <c r="F550" s="699"/>
      <c r="G550" s="697"/>
      <c r="H550" s="692" t="s">
        <v>10797</v>
      </c>
    </row>
    <row r="551" spans="2:8" ht="25.5">
      <c r="B551" s="424" t="s">
        <v>11445</v>
      </c>
      <c r="C551" s="697"/>
      <c r="D551" s="697"/>
      <c r="E551" s="697"/>
      <c r="F551" s="699"/>
      <c r="G551" s="697"/>
      <c r="H551" s="692"/>
    </row>
    <row r="552" spans="2:8">
      <c r="B552" s="424" t="s">
        <v>10329</v>
      </c>
      <c r="C552" s="697"/>
      <c r="D552" s="697"/>
      <c r="E552" s="697"/>
      <c r="F552" s="699"/>
      <c r="G552" s="697"/>
      <c r="H552" s="692"/>
    </row>
    <row r="553" spans="2:8">
      <c r="B553" s="426" t="s">
        <v>10330</v>
      </c>
      <c r="C553" s="697"/>
      <c r="D553" s="697"/>
      <c r="E553" s="697"/>
      <c r="F553" s="699"/>
      <c r="G553" s="697"/>
      <c r="H553" s="692"/>
    </row>
    <row r="554" spans="2:8">
      <c r="B554" s="427" t="s">
        <v>11446</v>
      </c>
      <c r="C554" s="697"/>
      <c r="D554" s="697"/>
      <c r="E554" s="697"/>
      <c r="F554" s="699"/>
      <c r="G554" s="697"/>
      <c r="H554" s="692"/>
    </row>
    <row r="555" spans="2:8" ht="25.5">
      <c r="B555" s="424" t="s">
        <v>11447</v>
      </c>
      <c r="C555" s="697"/>
      <c r="D555" s="697"/>
      <c r="E555" s="697"/>
      <c r="F555" s="699"/>
      <c r="G555" s="697"/>
      <c r="H555" s="692"/>
    </row>
    <row r="556" spans="2:8">
      <c r="B556" s="424" t="s">
        <v>10331</v>
      </c>
      <c r="C556" s="697"/>
      <c r="D556" s="697"/>
      <c r="E556" s="697"/>
      <c r="F556" s="699"/>
      <c r="G556" s="697"/>
      <c r="H556" s="692"/>
    </row>
    <row r="557" spans="2:8">
      <c r="B557" s="426" t="s">
        <v>10330</v>
      </c>
      <c r="C557" s="697"/>
      <c r="D557" s="697"/>
      <c r="E557" s="697"/>
      <c r="F557" s="699"/>
      <c r="G557" s="697"/>
      <c r="H557" s="692"/>
    </row>
    <row r="558" spans="2:8">
      <c r="B558" s="427" t="s">
        <v>11448</v>
      </c>
      <c r="C558" s="697"/>
      <c r="D558" s="697"/>
      <c r="E558" s="697"/>
      <c r="F558" s="699"/>
      <c r="G558" s="697"/>
      <c r="H558" s="692"/>
    </row>
    <row r="559" spans="2:8">
      <c r="B559" s="424" t="s">
        <v>10332</v>
      </c>
      <c r="C559" s="697"/>
      <c r="D559" s="697"/>
      <c r="E559" s="697"/>
      <c r="F559" s="699"/>
      <c r="G559" s="697"/>
      <c r="H559" s="692"/>
    </row>
    <row r="560" spans="2:8">
      <c r="B560" s="426" t="s">
        <v>10330</v>
      </c>
      <c r="C560" s="697"/>
      <c r="D560" s="697"/>
      <c r="E560" s="697"/>
      <c r="F560" s="699"/>
      <c r="G560" s="697"/>
      <c r="H560" s="692"/>
    </row>
    <row r="561" spans="2:8">
      <c r="B561" s="427" t="s">
        <v>11449</v>
      </c>
      <c r="C561" s="697"/>
      <c r="D561" s="697"/>
      <c r="E561" s="697"/>
      <c r="F561" s="699"/>
      <c r="G561" s="697"/>
      <c r="H561" s="692"/>
    </row>
    <row r="562" spans="2:8" ht="25.5">
      <c r="B562" s="421" t="s">
        <v>10838</v>
      </c>
      <c r="C562" s="693" t="s">
        <v>732</v>
      </c>
      <c r="D562" s="693" t="s">
        <v>732</v>
      </c>
      <c r="E562" s="693">
        <v>70</v>
      </c>
      <c r="F562" s="695"/>
      <c r="G562" s="693"/>
      <c r="H562" s="696" t="s">
        <v>10797</v>
      </c>
    </row>
    <row r="563" spans="2:8">
      <c r="B563" s="428" t="s">
        <v>10807</v>
      </c>
      <c r="C563" s="693"/>
      <c r="D563" s="693"/>
      <c r="E563" s="693"/>
      <c r="F563" s="695"/>
      <c r="G563" s="693"/>
      <c r="H563" s="696"/>
    </row>
    <row r="564" spans="2:8">
      <c r="B564" s="425" t="s">
        <v>10808</v>
      </c>
      <c r="C564" s="693"/>
      <c r="D564" s="693"/>
      <c r="E564" s="693"/>
      <c r="F564" s="695"/>
      <c r="G564" s="693"/>
      <c r="H564" s="696"/>
    </row>
    <row r="565" spans="2:8">
      <c r="B565" s="429" t="s">
        <v>11450</v>
      </c>
      <c r="C565" s="693"/>
      <c r="D565" s="693"/>
      <c r="E565" s="693"/>
      <c r="F565" s="695"/>
      <c r="G565" s="693"/>
      <c r="H565" s="696"/>
    </row>
    <row r="566" spans="2:8">
      <c r="B566" s="428" t="s">
        <v>10798</v>
      </c>
      <c r="C566" s="693"/>
      <c r="D566" s="693"/>
      <c r="E566" s="693"/>
      <c r="F566" s="695"/>
      <c r="G566" s="693"/>
      <c r="H566" s="696"/>
    </row>
    <row r="567" spans="2:8">
      <c r="B567" s="425" t="s">
        <v>10799</v>
      </c>
      <c r="C567" s="693"/>
      <c r="D567" s="693"/>
      <c r="E567" s="693"/>
      <c r="F567" s="695"/>
      <c r="G567" s="693"/>
      <c r="H567" s="696"/>
    </row>
    <row r="568" spans="2:8">
      <c r="B568" s="429" t="s">
        <v>11451</v>
      </c>
      <c r="C568" s="693"/>
      <c r="D568" s="693"/>
      <c r="E568" s="693"/>
      <c r="F568" s="695"/>
      <c r="G568" s="693"/>
      <c r="H568" s="696"/>
    </row>
    <row r="569" spans="2:8">
      <c r="B569" s="418" t="s">
        <v>10333</v>
      </c>
      <c r="C569" s="419" t="s">
        <v>732</v>
      </c>
      <c r="D569" s="419" t="s">
        <v>732</v>
      </c>
      <c r="E569" s="419">
        <v>20</v>
      </c>
      <c r="F569" s="420"/>
      <c r="G569" s="419"/>
      <c r="H569" s="418" t="s">
        <v>10797</v>
      </c>
    </row>
    <row r="570" spans="2:8">
      <c r="B570" s="421" t="s">
        <v>10334</v>
      </c>
      <c r="C570" s="422" t="s">
        <v>10335</v>
      </c>
      <c r="D570" s="422" t="s">
        <v>10336</v>
      </c>
      <c r="E570" s="422">
        <v>37</v>
      </c>
      <c r="F570" s="423"/>
      <c r="G570" s="422"/>
      <c r="H570" s="421" t="s">
        <v>10797</v>
      </c>
    </row>
    <row r="571" spans="2:8">
      <c r="B571" s="418" t="s">
        <v>10337</v>
      </c>
      <c r="C571" s="697" t="s">
        <v>732</v>
      </c>
      <c r="D571" s="697" t="s">
        <v>732</v>
      </c>
      <c r="E571" s="697">
        <v>22</v>
      </c>
      <c r="F571" s="699"/>
      <c r="G571" s="697"/>
      <c r="H571" s="692" t="s">
        <v>10797</v>
      </c>
    </row>
    <row r="572" spans="2:8" ht="25.5">
      <c r="B572" s="424" t="s">
        <v>11452</v>
      </c>
      <c r="C572" s="697"/>
      <c r="D572" s="697"/>
      <c r="E572" s="697"/>
      <c r="F572" s="699"/>
      <c r="G572" s="697"/>
      <c r="H572" s="692"/>
    </row>
    <row r="573" spans="2:8" ht="25.5">
      <c r="B573" s="424" t="s">
        <v>11453</v>
      </c>
      <c r="C573" s="697"/>
      <c r="D573" s="697"/>
      <c r="E573" s="697"/>
      <c r="F573" s="699"/>
      <c r="G573" s="697"/>
      <c r="H573" s="692"/>
    </row>
    <row r="574" spans="2:8" ht="38.25">
      <c r="B574" s="424" t="s">
        <v>11454</v>
      </c>
      <c r="C574" s="697"/>
      <c r="D574" s="697"/>
      <c r="E574" s="697"/>
      <c r="F574" s="699"/>
      <c r="G574" s="697"/>
      <c r="H574" s="692"/>
    </row>
    <row r="575" spans="2:8" ht="38.25">
      <c r="B575" s="424" t="s">
        <v>11455</v>
      </c>
      <c r="C575" s="697"/>
      <c r="D575" s="697"/>
      <c r="E575" s="697"/>
      <c r="F575" s="699"/>
      <c r="G575" s="697"/>
      <c r="H575" s="692"/>
    </row>
    <row r="576" spans="2:8" ht="38.25">
      <c r="B576" s="424" t="s">
        <v>11456</v>
      </c>
      <c r="C576" s="697"/>
      <c r="D576" s="697"/>
      <c r="E576" s="697"/>
      <c r="F576" s="699"/>
      <c r="G576" s="697"/>
      <c r="H576" s="692"/>
    </row>
    <row r="577" spans="2:8" ht="25.5">
      <c r="B577" s="424" t="s">
        <v>11457</v>
      </c>
      <c r="C577" s="697"/>
      <c r="D577" s="697"/>
      <c r="E577" s="697"/>
      <c r="F577" s="699"/>
      <c r="G577" s="697"/>
      <c r="H577" s="692"/>
    </row>
    <row r="578" spans="2:8" ht="25.5">
      <c r="B578" s="424" t="s">
        <v>11458</v>
      </c>
      <c r="C578" s="697"/>
      <c r="D578" s="697"/>
      <c r="E578" s="697"/>
      <c r="F578" s="699"/>
      <c r="G578" s="697"/>
      <c r="H578" s="692"/>
    </row>
    <row r="579" spans="2:8" ht="25.5">
      <c r="B579" s="424" t="s">
        <v>11459</v>
      </c>
      <c r="C579" s="697"/>
      <c r="D579" s="697"/>
      <c r="E579" s="697"/>
      <c r="F579" s="699"/>
      <c r="G579" s="697"/>
      <c r="H579" s="692"/>
    </row>
    <row r="580" spans="2:8" ht="25.5">
      <c r="B580" s="424" t="s">
        <v>11460</v>
      </c>
      <c r="C580" s="697"/>
      <c r="D580" s="697"/>
      <c r="E580" s="697"/>
      <c r="F580" s="699"/>
      <c r="G580" s="697"/>
      <c r="H580" s="692"/>
    </row>
    <row r="581" spans="2:8" ht="25.5">
      <c r="B581" s="424" t="s">
        <v>11461</v>
      </c>
      <c r="C581" s="697"/>
      <c r="D581" s="697"/>
      <c r="E581" s="697"/>
      <c r="F581" s="699"/>
      <c r="G581" s="697"/>
      <c r="H581" s="692"/>
    </row>
    <row r="582" spans="2:8" ht="51">
      <c r="B582" s="424" t="s">
        <v>11462</v>
      </c>
      <c r="C582" s="697"/>
      <c r="D582" s="697"/>
      <c r="E582" s="697"/>
      <c r="F582" s="699"/>
      <c r="G582" s="697"/>
      <c r="H582" s="692"/>
    </row>
    <row r="583" spans="2:8" ht="25.5">
      <c r="B583" s="424" t="s">
        <v>11463</v>
      </c>
      <c r="C583" s="697"/>
      <c r="D583" s="697"/>
      <c r="E583" s="697"/>
      <c r="F583" s="699"/>
      <c r="G583" s="697"/>
      <c r="H583" s="692"/>
    </row>
    <row r="584" spans="2:8">
      <c r="B584" s="421" t="s">
        <v>10456</v>
      </c>
      <c r="C584" s="422" t="s">
        <v>732</v>
      </c>
      <c r="D584" s="422" t="s">
        <v>732</v>
      </c>
      <c r="E584" s="422">
        <v>68</v>
      </c>
      <c r="F584" s="423"/>
      <c r="G584" s="422"/>
      <c r="H584" s="421" t="s">
        <v>10797</v>
      </c>
    </row>
    <row r="585" spans="2:8" ht="25.5">
      <c r="B585" s="418" t="s">
        <v>10338</v>
      </c>
      <c r="C585" s="697" t="s">
        <v>732</v>
      </c>
      <c r="D585" s="697" t="s">
        <v>732</v>
      </c>
      <c r="E585" s="697">
        <v>8</v>
      </c>
      <c r="F585" s="699"/>
      <c r="G585" s="697"/>
      <c r="H585" s="692" t="s">
        <v>10797</v>
      </c>
    </row>
    <row r="586" spans="2:8" ht="25.5">
      <c r="B586" s="424" t="s">
        <v>11464</v>
      </c>
      <c r="C586" s="697"/>
      <c r="D586" s="697"/>
      <c r="E586" s="697"/>
      <c r="F586" s="699"/>
      <c r="G586" s="697"/>
      <c r="H586" s="692"/>
    </row>
    <row r="587" spans="2:8" ht="38.25">
      <c r="B587" s="424" t="s">
        <v>11465</v>
      </c>
      <c r="C587" s="697"/>
      <c r="D587" s="697"/>
      <c r="E587" s="697"/>
      <c r="F587" s="699"/>
      <c r="G587" s="697"/>
      <c r="H587" s="692"/>
    </row>
    <row r="588" spans="2:8">
      <c r="B588" s="421" t="s">
        <v>10339</v>
      </c>
      <c r="C588" s="422" t="s">
        <v>732</v>
      </c>
      <c r="D588" s="422" t="s">
        <v>732</v>
      </c>
      <c r="E588" s="422">
        <v>1</v>
      </c>
      <c r="F588" s="423"/>
      <c r="G588" s="422"/>
      <c r="H588" s="421" t="s">
        <v>10797</v>
      </c>
    </row>
    <row r="589" spans="2:8">
      <c r="B589" s="418" t="s">
        <v>10340</v>
      </c>
      <c r="C589" s="697" t="s">
        <v>732</v>
      </c>
      <c r="D589" s="697" t="s">
        <v>732</v>
      </c>
      <c r="E589" s="697">
        <v>50</v>
      </c>
      <c r="F589" s="699"/>
      <c r="G589" s="697"/>
      <c r="H589" s="692" t="s">
        <v>10797</v>
      </c>
    </row>
    <row r="590" spans="2:8" ht="25.5">
      <c r="B590" s="424" t="s">
        <v>11466</v>
      </c>
      <c r="C590" s="697"/>
      <c r="D590" s="697"/>
      <c r="E590" s="697"/>
      <c r="F590" s="699"/>
      <c r="G590" s="697"/>
      <c r="H590" s="692"/>
    </row>
    <row r="591" spans="2:8" ht="25.5">
      <c r="B591" s="424" t="s">
        <v>11467</v>
      </c>
      <c r="C591" s="697"/>
      <c r="D591" s="697"/>
      <c r="E591" s="697"/>
      <c r="F591" s="699"/>
      <c r="G591" s="697"/>
      <c r="H591" s="692"/>
    </row>
    <row r="592" spans="2:8" ht="25.5">
      <c r="B592" s="424" t="s">
        <v>11468</v>
      </c>
      <c r="C592" s="697"/>
      <c r="D592" s="697"/>
      <c r="E592" s="697"/>
      <c r="F592" s="699"/>
      <c r="G592" s="697"/>
      <c r="H592" s="692"/>
    </row>
    <row r="593" spans="2:8" ht="25.5">
      <c r="B593" s="424" t="s">
        <v>11469</v>
      </c>
      <c r="C593" s="697"/>
      <c r="D593" s="697"/>
      <c r="E593" s="697"/>
      <c r="F593" s="699"/>
      <c r="G593" s="697"/>
      <c r="H593" s="692"/>
    </row>
    <row r="594" spans="2:8" ht="25.5">
      <c r="B594" s="424" t="s">
        <v>11470</v>
      </c>
      <c r="C594" s="697"/>
      <c r="D594" s="697"/>
      <c r="E594" s="697"/>
      <c r="F594" s="699"/>
      <c r="G594" s="697"/>
      <c r="H594" s="692"/>
    </row>
    <row r="595" spans="2:8" ht="25.5">
      <c r="B595" s="424" t="s">
        <v>11471</v>
      </c>
      <c r="C595" s="697"/>
      <c r="D595" s="697"/>
      <c r="E595" s="697"/>
      <c r="F595" s="699"/>
      <c r="G595" s="697"/>
      <c r="H595" s="692"/>
    </row>
    <row r="596" spans="2:8" ht="25.5">
      <c r="B596" s="424" t="s">
        <v>11472</v>
      </c>
      <c r="C596" s="697"/>
      <c r="D596" s="697"/>
      <c r="E596" s="697"/>
      <c r="F596" s="699"/>
      <c r="G596" s="697"/>
      <c r="H596" s="692"/>
    </row>
    <row r="597" spans="2:8" ht="25.5">
      <c r="B597" s="424" t="s">
        <v>11473</v>
      </c>
      <c r="C597" s="697"/>
      <c r="D597" s="697"/>
      <c r="E597" s="697"/>
      <c r="F597" s="699"/>
      <c r="G597" s="697"/>
      <c r="H597" s="692"/>
    </row>
    <row r="598" spans="2:8" ht="114.75">
      <c r="B598" s="421" t="s">
        <v>10341</v>
      </c>
      <c r="C598" s="422" t="s">
        <v>732</v>
      </c>
      <c r="D598" s="422" t="s">
        <v>732</v>
      </c>
      <c r="E598" s="422">
        <v>40</v>
      </c>
      <c r="F598" s="423"/>
      <c r="G598" s="422"/>
      <c r="H598" s="421" t="s">
        <v>10797</v>
      </c>
    </row>
    <row r="599" spans="2:8" ht="51">
      <c r="B599" s="418" t="s">
        <v>10839</v>
      </c>
      <c r="C599" s="697" t="s">
        <v>732</v>
      </c>
      <c r="D599" s="697" t="s">
        <v>732</v>
      </c>
      <c r="E599" s="697">
        <v>28</v>
      </c>
      <c r="F599" s="699"/>
      <c r="G599" s="418" t="s">
        <v>10840</v>
      </c>
      <c r="H599" s="692" t="s">
        <v>10797</v>
      </c>
    </row>
    <row r="600" spans="2:8" ht="38.25">
      <c r="B600" s="424" t="s">
        <v>11474</v>
      </c>
      <c r="C600" s="697"/>
      <c r="D600" s="697"/>
      <c r="E600" s="697"/>
      <c r="F600" s="699"/>
      <c r="G600" s="418" t="s">
        <v>10841</v>
      </c>
      <c r="H600" s="692"/>
    </row>
    <row r="601" spans="2:8" ht="38.25">
      <c r="B601" s="424" t="s">
        <v>11475</v>
      </c>
      <c r="C601" s="697"/>
      <c r="D601" s="697"/>
      <c r="E601" s="697"/>
      <c r="F601" s="699"/>
      <c r="G601" s="418" t="s">
        <v>10842</v>
      </c>
      <c r="H601" s="692"/>
    </row>
    <row r="602" spans="2:8">
      <c r="B602" s="430"/>
      <c r="C602" s="697"/>
      <c r="D602" s="697"/>
      <c r="E602" s="697"/>
      <c r="F602" s="699"/>
      <c r="G602" s="418" t="s">
        <v>10843</v>
      </c>
      <c r="H602" s="692"/>
    </row>
    <row r="603" spans="2:8" ht="63.75">
      <c r="B603" s="421" t="s">
        <v>10844</v>
      </c>
      <c r="C603" s="693" t="s">
        <v>732</v>
      </c>
      <c r="D603" s="693" t="s">
        <v>732</v>
      </c>
      <c r="E603" s="693">
        <v>29</v>
      </c>
      <c r="F603" s="695"/>
      <c r="G603" s="421" t="s">
        <v>10840</v>
      </c>
      <c r="H603" s="696" t="s">
        <v>10797</v>
      </c>
    </row>
    <row r="604" spans="2:8" ht="38.25">
      <c r="B604" s="428" t="s">
        <v>11476</v>
      </c>
      <c r="C604" s="693"/>
      <c r="D604" s="693"/>
      <c r="E604" s="693"/>
      <c r="F604" s="695"/>
      <c r="G604" s="421" t="s">
        <v>10845</v>
      </c>
      <c r="H604" s="696"/>
    </row>
    <row r="605" spans="2:8" ht="38.25">
      <c r="B605" s="428" t="s">
        <v>11477</v>
      </c>
      <c r="C605" s="693"/>
      <c r="D605" s="693"/>
      <c r="E605" s="693"/>
      <c r="F605" s="695"/>
      <c r="G605" s="421" t="s">
        <v>10846</v>
      </c>
      <c r="H605" s="696"/>
    </row>
    <row r="606" spans="2:8">
      <c r="B606" s="431"/>
      <c r="C606" s="693"/>
      <c r="D606" s="693"/>
      <c r="E606" s="693"/>
      <c r="F606" s="695"/>
      <c r="G606" s="421" t="s">
        <v>10843</v>
      </c>
      <c r="H606" s="696"/>
    </row>
    <row r="607" spans="2:8" ht="63.75">
      <c r="B607" s="418" t="s">
        <v>10847</v>
      </c>
      <c r="C607" s="697" t="s">
        <v>732</v>
      </c>
      <c r="D607" s="697" t="s">
        <v>732</v>
      </c>
      <c r="E607" s="697">
        <v>30</v>
      </c>
      <c r="F607" s="699"/>
      <c r="G607" s="418" t="s">
        <v>10840</v>
      </c>
      <c r="H607" s="692" t="s">
        <v>10797</v>
      </c>
    </row>
    <row r="608" spans="2:8" ht="89.25">
      <c r="B608" s="424" t="s">
        <v>11478</v>
      </c>
      <c r="C608" s="697"/>
      <c r="D608" s="697"/>
      <c r="E608" s="697"/>
      <c r="F608" s="699"/>
      <c r="G608" s="418" t="s">
        <v>10848</v>
      </c>
      <c r="H608" s="692"/>
    </row>
    <row r="609" spans="2:8" ht="89.25">
      <c r="B609" s="424" t="s">
        <v>11479</v>
      </c>
      <c r="C609" s="697"/>
      <c r="D609" s="697"/>
      <c r="E609" s="697"/>
      <c r="F609" s="699"/>
      <c r="G609" s="418" t="s">
        <v>10849</v>
      </c>
      <c r="H609" s="692"/>
    </row>
    <row r="610" spans="2:8">
      <c r="B610" s="430"/>
      <c r="C610" s="697"/>
      <c r="D610" s="697"/>
      <c r="E610" s="697"/>
      <c r="F610" s="699"/>
      <c r="G610" s="418" t="s">
        <v>10843</v>
      </c>
      <c r="H610" s="692"/>
    </row>
    <row r="611" spans="2:8" ht="38.25">
      <c r="B611" s="421" t="s">
        <v>10342</v>
      </c>
      <c r="C611" s="693" t="s">
        <v>732</v>
      </c>
      <c r="D611" s="693" t="s">
        <v>732</v>
      </c>
      <c r="E611" s="693">
        <v>51</v>
      </c>
      <c r="F611" s="695"/>
      <c r="G611" s="693"/>
      <c r="H611" s="696" t="s">
        <v>10797</v>
      </c>
    </row>
    <row r="612" spans="2:8" ht="25.5">
      <c r="B612" s="428" t="s">
        <v>11480</v>
      </c>
      <c r="C612" s="693"/>
      <c r="D612" s="693"/>
      <c r="E612" s="693"/>
      <c r="F612" s="695"/>
      <c r="G612" s="693"/>
      <c r="H612" s="696"/>
    </row>
    <row r="613" spans="2:8" ht="25.5">
      <c r="B613" s="428" t="s">
        <v>11481</v>
      </c>
      <c r="C613" s="693"/>
      <c r="D613" s="693"/>
      <c r="E613" s="693"/>
      <c r="F613" s="695"/>
      <c r="G613" s="693"/>
      <c r="H613" s="696"/>
    </row>
    <row r="614" spans="2:8" ht="25.5">
      <c r="B614" s="428" t="s">
        <v>11482</v>
      </c>
      <c r="C614" s="693"/>
      <c r="D614" s="693"/>
      <c r="E614" s="693"/>
      <c r="F614" s="695"/>
      <c r="G614" s="693"/>
      <c r="H614" s="696"/>
    </row>
    <row r="615" spans="2:8" ht="38.25">
      <c r="B615" s="418" t="s">
        <v>10343</v>
      </c>
      <c r="C615" s="697" t="s">
        <v>732</v>
      </c>
      <c r="D615" s="697" t="s">
        <v>732</v>
      </c>
      <c r="E615" s="697">
        <v>52</v>
      </c>
      <c r="F615" s="699"/>
      <c r="G615" s="697"/>
      <c r="H615" s="692" t="s">
        <v>10797</v>
      </c>
    </row>
    <row r="616" spans="2:8" ht="25.5">
      <c r="B616" s="424" t="s">
        <v>11483</v>
      </c>
      <c r="C616" s="697"/>
      <c r="D616" s="697"/>
      <c r="E616" s="697"/>
      <c r="F616" s="699"/>
      <c r="G616" s="697"/>
      <c r="H616" s="692"/>
    </row>
    <row r="617" spans="2:8" ht="25.5">
      <c r="B617" s="424" t="s">
        <v>11484</v>
      </c>
      <c r="C617" s="697"/>
      <c r="D617" s="697"/>
      <c r="E617" s="697"/>
      <c r="F617" s="699"/>
      <c r="G617" s="697"/>
      <c r="H617" s="692"/>
    </row>
    <row r="618" spans="2:8" ht="38.25">
      <c r="B618" s="424" t="s">
        <v>11485</v>
      </c>
      <c r="C618" s="697"/>
      <c r="D618" s="697"/>
      <c r="E618" s="697"/>
      <c r="F618" s="699"/>
      <c r="G618" s="697"/>
      <c r="H618" s="692"/>
    </row>
    <row r="619" spans="2:8" ht="38.25">
      <c r="B619" s="424" t="s">
        <v>11486</v>
      </c>
      <c r="C619" s="697"/>
      <c r="D619" s="697"/>
      <c r="E619" s="697"/>
      <c r="F619" s="699"/>
      <c r="G619" s="697"/>
      <c r="H619" s="692"/>
    </row>
    <row r="620" spans="2:8" ht="25.5">
      <c r="B620" s="424" t="s">
        <v>11487</v>
      </c>
      <c r="C620" s="697"/>
      <c r="D620" s="697"/>
      <c r="E620" s="697"/>
      <c r="F620" s="699"/>
      <c r="G620" s="697"/>
      <c r="H620" s="692"/>
    </row>
    <row r="621" spans="2:8" ht="51">
      <c r="B621" s="421" t="s">
        <v>11028</v>
      </c>
      <c r="C621" s="422" t="s">
        <v>732</v>
      </c>
      <c r="D621" s="422" t="s">
        <v>732</v>
      </c>
      <c r="E621" s="422">
        <v>72</v>
      </c>
      <c r="F621" s="423"/>
      <c r="G621" s="421" t="s">
        <v>11488</v>
      </c>
      <c r="H621" s="421" t="s">
        <v>10797</v>
      </c>
    </row>
    <row r="622" spans="2:8">
      <c r="B622" s="418" t="s">
        <v>6691</v>
      </c>
      <c r="C622" s="419" t="s">
        <v>10344</v>
      </c>
      <c r="D622" s="419" t="s">
        <v>6692</v>
      </c>
      <c r="E622" s="419">
        <v>48</v>
      </c>
      <c r="F622" s="420"/>
      <c r="G622" s="419"/>
      <c r="H622" s="418" t="s">
        <v>10797</v>
      </c>
    </row>
    <row r="623" spans="2:8">
      <c r="B623" s="421" t="s">
        <v>10345</v>
      </c>
      <c r="C623" s="422" t="s">
        <v>10346</v>
      </c>
      <c r="D623" s="422" t="s">
        <v>10347</v>
      </c>
      <c r="E623" s="422">
        <v>49</v>
      </c>
      <c r="F623" s="423"/>
      <c r="G623" s="422"/>
      <c r="H623" s="421" t="s">
        <v>10797</v>
      </c>
    </row>
    <row r="624" spans="2:8">
      <c r="B624" s="418" t="s">
        <v>10348</v>
      </c>
      <c r="C624" s="419" t="s">
        <v>732</v>
      </c>
      <c r="D624" s="419" t="s">
        <v>6886</v>
      </c>
      <c r="E624" s="419">
        <v>4</v>
      </c>
      <c r="F624" s="420"/>
      <c r="G624" s="419"/>
      <c r="H624" s="418" t="s">
        <v>10797</v>
      </c>
    </row>
    <row r="625" spans="2:8">
      <c r="B625" s="421" t="s">
        <v>10349</v>
      </c>
      <c r="C625" s="422" t="s">
        <v>10350</v>
      </c>
      <c r="D625" s="422" t="s">
        <v>6883</v>
      </c>
      <c r="E625" s="422">
        <v>7</v>
      </c>
      <c r="F625" s="423"/>
      <c r="G625" s="422"/>
      <c r="H625" s="421" t="s">
        <v>10797</v>
      </c>
    </row>
    <row r="626" spans="2:8">
      <c r="B626" s="418" t="s">
        <v>10351</v>
      </c>
      <c r="C626" s="697" t="s">
        <v>732</v>
      </c>
      <c r="D626" s="697" t="s">
        <v>732</v>
      </c>
      <c r="E626" s="697">
        <v>11</v>
      </c>
      <c r="F626" s="699"/>
      <c r="G626" s="697"/>
      <c r="H626" s="692" t="s">
        <v>10797</v>
      </c>
    </row>
    <row r="627" spans="2:8" ht="25.5">
      <c r="B627" s="424" t="s">
        <v>11489</v>
      </c>
      <c r="C627" s="697"/>
      <c r="D627" s="697"/>
      <c r="E627" s="697"/>
      <c r="F627" s="699"/>
      <c r="G627" s="697"/>
      <c r="H627" s="692"/>
    </row>
    <row r="628" spans="2:8" ht="25.5">
      <c r="B628" s="424" t="s">
        <v>11490</v>
      </c>
      <c r="C628" s="697"/>
      <c r="D628" s="697"/>
      <c r="E628" s="697"/>
      <c r="F628" s="699"/>
      <c r="G628" s="697"/>
      <c r="H628" s="692"/>
    </row>
    <row r="629" spans="2:8" ht="25.5">
      <c r="B629" s="424" t="s">
        <v>11491</v>
      </c>
      <c r="C629" s="697"/>
      <c r="D629" s="697"/>
      <c r="E629" s="697"/>
      <c r="F629" s="699"/>
      <c r="G629" s="697"/>
      <c r="H629" s="692"/>
    </row>
    <row r="630" spans="2:8" ht="25.5">
      <c r="B630" s="424" t="s">
        <v>11492</v>
      </c>
      <c r="C630" s="697"/>
      <c r="D630" s="697"/>
      <c r="E630" s="697"/>
      <c r="F630" s="699"/>
      <c r="G630" s="697"/>
      <c r="H630" s="692"/>
    </row>
  </sheetData>
  <mergeCells count="183">
    <mergeCell ref="C626:C630"/>
    <mergeCell ref="D626:D630"/>
    <mergeCell ref="E626:E630"/>
    <mergeCell ref="F626:F630"/>
    <mergeCell ref="G626:G630"/>
    <mergeCell ref="H626:H630"/>
    <mergeCell ref="H611:H614"/>
    <mergeCell ref="C615:C620"/>
    <mergeCell ref="D615:D620"/>
    <mergeCell ref="E615:E620"/>
    <mergeCell ref="F615:F620"/>
    <mergeCell ref="G615:G620"/>
    <mergeCell ref="H615:H620"/>
    <mergeCell ref="C607:C610"/>
    <mergeCell ref="D607:D610"/>
    <mergeCell ref="E607:E610"/>
    <mergeCell ref="F607:F610"/>
    <mergeCell ref="H607:H610"/>
    <mergeCell ref="C611:C614"/>
    <mergeCell ref="D611:D614"/>
    <mergeCell ref="E611:E614"/>
    <mergeCell ref="F611:F614"/>
    <mergeCell ref="G611:G614"/>
    <mergeCell ref="C599:C602"/>
    <mergeCell ref="D599:D602"/>
    <mergeCell ref="E599:E602"/>
    <mergeCell ref="F599:F602"/>
    <mergeCell ref="H599:H602"/>
    <mergeCell ref="C603:C606"/>
    <mergeCell ref="D603:D606"/>
    <mergeCell ref="E603:E606"/>
    <mergeCell ref="F603:F606"/>
    <mergeCell ref="H603:H606"/>
    <mergeCell ref="C589:C597"/>
    <mergeCell ref="D589:D597"/>
    <mergeCell ref="E589:E597"/>
    <mergeCell ref="F589:F597"/>
    <mergeCell ref="G589:G597"/>
    <mergeCell ref="H589:H597"/>
    <mergeCell ref="C585:C587"/>
    <mergeCell ref="D585:D587"/>
    <mergeCell ref="E585:E587"/>
    <mergeCell ref="F585:F587"/>
    <mergeCell ref="G585:G587"/>
    <mergeCell ref="H585:H587"/>
    <mergeCell ref="C571:C583"/>
    <mergeCell ref="D571:D583"/>
    <mergeCell ref="E571:E583"/>
    <mergeCell ref="F571:F583"/>
    <mergeCell ref="G571:G583"/>
    <mergeCell ref="H571:H583"/>
    <mergeCell ref="C562:C568"/>
    <mergeCell ref="D562:D568"/>
    <mergeCell ref="E562:E568"/>
    <mergeCell ref="F562:F568"/>
    <mergeCell ref="G562:G568"/>
    <mergeCell ref="H562:H568"/>
    <mergeCell ref="C550:C561"/>
    <mergeCell ref="D550:D561"/>
    <mergeCell ref="E550:E561"/>
    <mergeCell ref="F550:F561"/>
    <mergeCell ref="G550:G561"/>
    <mergeCell ref="H550:H561"/>
    <mergeCell ref="C547:C549"/>
    <mergeCell ref="D547:D549"/>
    <mergeCell ref="E547:E549"/>
    <mergeCell ref="F547:F549"/>
    <mergeCell ref="G547:G549"/>
    <mergeCell ref="H547:H549"/>
    <mergeCell ref="C539:C543"/>
    <mergeCell ref="D539:D543"/>
    <mergeCell ref="E539:E543"/>
    <mergeCell ref="F539:F543"/>
    <mergeCell ref="G539:G543"/>
    <mergeCell ref="H539:H543"/>
    <mergeCell ref="C531:C535"/>
    <mergeCell ref="D531:D535"/>
    <mergeCell ref="E531:E535"/>
    <mergeCell ref="F531:F535"/>
    <mergeCell ref="G531:G535"/>
    <mergeCell ref="H531:H535"/>
    <mergeCell ref="C528:C530"/>
    <mergeCell ref="D528:D530"/>
    <mergeCell ref="E528:E530"/>
    <mergeCell ref="F528:F530"/>
    <mergeCell ref="G528:G530"/>
    <mergeCell ref="H528:H530"/>
    <mergeCell ref="C525:C527"/>
    <mergeCell ref="D525:D527"/>
    <mergeCell ref="E525:E527"/>
    <mergeCell ref="F525:F527"/>
    <mergeCell ref="G525:G527"/>
    <mergeCell ref="H525:H527"/>
    <mergeCell ref="C522:C524"/>
    <mergeCell ref="D522:D524"/>
    <mergeCell ref="E522:E524"/>
    <mergeCell ref="F522:F524"/>
    <mergeCell ref="G522:G524"/>
    <mergeCell ref="H522:H524"/>
    <mergeCell ref="C511:C519"/>
    <mergeCell ref="D511:D519"/>
    <mergeCell ref="E511:E519"/>
    <mergeCell ref="F511:F519"/>
    <mergeCell ref="G511:G519"/>
    <mergeCell ref="H511:H519"/>
    <mergeCell ref="C505:C510"/>
    <mergeCell ref="D505:D510"/>
    <mergeCell ref="E505:E510"/>
    <mergeCell ref="F505:F510"/>
    <mergeCell ref="G505:G510"/>
    <mergeCell ref="H505:H510"/>
    <mergeCell ref="C502:C504"/>
    <mergeCell ref="D502:D504"/>
    <mergeCell ref="E502:E504"/>
    <mergeCell ref="F502:F504"/>
    <mergeCell ref="G502:G504"/>
    <mergeCell ref="H502:H504"/>
    <mergeCell ref="C474:C501"/>
    <mergeCell ref="D474:D501"/>
    <mergeCell ref="E474:E501"/>
    <mergeCell ref="F474:F501"/>
    <mergeCell ref="G474:G501"/>
    <mergeCell ref="H474:H501"/>
    <mergeCell ref="C470:C473"/>
    <mergeCell ref="D470:D473"/>
    <mergeCell ref="E470:E473"/>
    <mergeCell ref="F470:F473"/>
    <mergeCell ref="G470:G473"/>
    <mergeCell ref="H470:H473"/>
    <mergeCell ref="C461:C462"/>
    <mergeCell ref="D461:D462"/>
    <mergeCell ref="E461:E462"/>
    <mergeCell ref="F461:F462"/>
    <mergeCell ref="G461:G462"/>
    <mergeCell ref="H461:H462"/>
    <mergeCell ref="C201:C460"/>
    <mergeCell ref="D201:D460"/>
    <mergeCell ref="E201:E460"/>
    <mergeCell ref="F201:F460"/>
    <mergeCell ref="G201:G460"/>
    <mergeCell ref="H201:H460"/>
    <mergeCell ref="C197:C199"/>
    <mergeCell ref="D197:D199"/>
    <mergeCell ref="E197:E199"/>
    <mergeCell ref="F197:F199"/>
    <mergeCell ref="G197:G199"/>
    <mergeCell ref="H197:H199"/>
    <mergeCell ref="B193:B195"/>
    <mergeCell ref="C193:C195"/>
    <mergeCell ref="D193:D195"/>
    <mergeCell ref="E193:E195"/>
    <mergeCell ref="F193:F195"/>
    <mergeCell ref="H193:H195"/>
    <mergeCell ref="C186:C192"/>
    <mergeCell ref="D186:D192"/>
    <mergeCell ref="E186:E192"/>
    <mergeCell ref="F186:F192"/>
    <mergeCell ref="G186:G192"/>
    <mergeCell ref="H186:H192"/>
    <mergeCell ref="C27:C185"/>
    <mergeCell ref="D27:D185"/>
    <mergeCell ref="E27:E185"/>
    <mergeCell ref="F27:F185"/>
    <mergeCell ref="G27:G185"/>
    <mergeCell ref="H27:H185"/>
    <mergeCell ref="C15:C19"/>
    <mergeCell ref="D15:D19"/>
    <mergeCell ref="E15:E19"/>
    <mergeCell ref="F15:F19"/>
    <mergeCell ref="G15:G19"/>
    <mergeCell ref="H15:H19"/>
    <mergeCell ref="C22:C23"/>
    <mergeCell ref="D22:D23"/>
    <mergeCell ref="E22:E23"/>
    <mergeCell ref="F22:F23"/>
    <mergeCell ref="G22:G23"/>
    <mergeCell ref="H22:H23"/>
    <mergeCell ref="C20:C21"/>
    <mergeCell ref="D20:D21"/>
    <mergeCell ref="E20:E21"/>
    <mergeCell ref="F20:F21"/>
    <mergeCell ref="G20:G21"/>
    <mergeCell ref="H20:H21"/>
  </mergeCells>
  <hyperlinks>
    <hyperlink ref="C6" r:id="rId1" display="https://echa.europa.eu/substances-restricted-under-reach?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name=&amp;_disslists_WAR_disslistsportlet_ecNumber=&amp;_disslists_WAR_disslistsportlet_doSearch=&amp;_disslists_WAR_disslistsportlet_prc_entry_no=&amp;_disslists_WAR_disslistsportlet_orderByCol=ecNumber&amp;_disslists_WAR_disslistsportlet_orderByType=asc" xr:uid="{6C6E773B-9137-48B8-884B-828B4EADCD41}"/>
    <hyperlink ref="D6" r:id="rId2" display="https://echa.europa.eu/substances-restricted-under-reach?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name=&amp;_disslists_WAR_disslistsportlet_ecNumber=&amp;_disslists_WAR_disslistsportlet_doSearch=&amp;_disslists_WAR_disslistsportlet_prc_entry_no=&amp;_disslists_WAR_disslistsportlet_orderByCol=casNumber&amp;_disslists_WAR_disslistsportlet_orderByType=asc" xr:uid="{9E1F2339-AD7F-487C-AA87-CEBF73EE48A6}"/>
    <hyperlink ref="E6" r:id="rId3" display="https://echa.europa.eu/substances-restricted-under-reach?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delta=200&amp;_disslists_WAR_disslistsportlet_casNumber=&amp;_disslists_WAR_disslistsportlet_deltaParamValue=200&amp;_disslists_WAR_disslistsportlet_andOperator=true&amp;_disslists_WAR_disslistsportlet_name=&amp;_disslists_WAR_disslistsportlet_ecNumber=&amp;_disslists_WAR_disslistsportlet_doSearch=&amp;_disslists_WAR_disslistsportlet_prc_entry_no=&amp;_disslists_WAR_disslistsportlet_orderByCol=prc_entry_no&amp;_disslists_WAR_disslistsportlet_orderByType=asc" xr:uid="{4AA6BC94-D88D-4774-896B-E0F9D907745E}"/>
    <hyperlink ref="B7" r:id="rId4" display="https://echa.europa.eu/substance-information/-/substanceinfo/100.010.124" xr:uid="{CDC51E16-69F5-45A0-8027-2FCEFFA48F8D}"/>
    <hyperlink ref="H7" r:id="rId5" tooltip="Details" display="https://echa.europa.eu/substances-restricted-under-reach/-/dislist/details/0b0236e1807e291e" xr:uid="{47CC7D09-85E7-4040-AA4D-CC7CC584EFF8}"/>
    <hyperlink ref="B8" r:id="rId6" display="https://echa.europa.eu/substance-information/-/substanceinfo/100.001.089" xr:uid="{C9097324-2EA6-4588-A063-B10C87F2A36A}"/>
    <hyperlink ref="H8" r:id="rId7" tooltip="Details" display="https://echa.europa.eu/substances-restricted-under-reach/-/dislist/details/0b0236e1807e28c8" xr:uid="{402B021A-6374-487D-9BE5-4D1073BEB5D2}"/>
    <hyperlink ref="B9" r:id="rId8" display="https://echa.europa.eu/substance-information/-/substanceinfo/100.001.061" xr:uid="{13E42578-13A8-4842-9421-1280B93FBCEC}"/>
    <hyperlink ref="H9" r:id="rId9" tooltip="Details" display="https://echa.europa.eu/substances-restricted-under-reach/-/dislist/details/0b0236e1807e2868" xr:uid="{55C97EB2-6751-46EA-A7F3-E2A8957C7BF1}"/>
    <hyperlink ref="B10" r:id="rId10" display="https://echa.europa.eu/substance-information/-/substanceinfo/100.000.786" xr:uid="{A7251C83-C98F-4D0B-9A65-83D8FD0047EF}"/>
    <hyperlink ref="H10" r:id="rId11" tooltip="Details" display="https://echa.europa.eu/substances-restricted-under-reach/-/dislist/details/0b0236e1807e29c4" xr:uid="{AAB0CDD6-54B6-4677-80D6-574AEAE8E747}"/>
    <hyperlink ref="B11" r:id="rId12" display="https://echa.europa.eu/substance-information/-/substanceinfo/100.003.092" xr:uid="{CEAFF900-4B64-4D1F-882A-7E1517A571FE}"/>
    <hyperlink ref="H11" r:id="rId13" tooltip="Details" display="https://echa.europa.eu/substances-restricted-under-reach/-/dislist/details/0b0236e1807e30f9" xr:uid="{D726C6E5-AA7F-4971-9E16-45C845FBD725}"/>
    <hyperlink ref="B12" r:id="rId14" display="https://echa.europa.eu/substance-information/-/substanceinfo/100.011.662" xr:uid="{70B2276A-0426-4416-97F4-88191733010A}"/>
    <hyperlink ref="H12" r:id="rId15" tooltip="Details" display="https://echa.europa.eu/substances-restricted-under-reach/-/dislist/details/0b0236e1827f617f" xr:uid="{4A03FBB7-BADD-4E47-BE4C-02F1F421DC94}"/>
    <hyperlink ref="B13" r:id="rId16" display="https://echa.europa.eu/substance-information/-/substanceinfo/100.003.601" xr:uid="{6277B662-4ECD-4488-9703-7FA89983259E}"/>
    <hyperlink ref="H13" r:id="rId17" tooltip="Details" display="https://echa.europa.eu/substances-restricted-under-reach/-/dislist/details/0b0236e1807e2e06" xr:uid="{F726853A-38F0-4D46-8F97-97CF8E69CC6A}"/>
    <hyperlink ref="B14" r:id="rId18" display="https://echa.europa.eu/substance-information/-/substanceinfo/100.003.551" xr:uid="{1F9A5DB0-8E99-44A5-83FF-825CB6A18564}"/>
    <hyperlink ref="H14" r:id="rId19" tooltip="Details" display="https://echa.europa.eu/substances-restricted-under-reach/-/dislist/details/0b0236e1807e2db3" xr:uid="{20D38A6A-8DC4-4E9F-84D8-F269F268E203}"/>
    <hyperlink ref="B15" r:id="rId20" display="https://echa.europa.eu/substance-information/-/substanceinfo/100.239.164" xr:uid="{2BC833E3-224C-43E0-A37E-5655A6B0D1E2}"/>
    <hyperlink ref="B16" r:id="rId21" display="https://echa.europa.eu/substance-information/-/substanceinfo/100.239.214" xr:uid="{E9709AE5-356E-4ACF-B2B2-33553918BC9E}"/>
    <hyperlink ref="B17" r:id="rId22" display="https://echa.europa.eu/substance-information/-/substanceinfo/100.009.377" xr:uid="{78A966BC-59AB-4EEB-93FD-24EBF228A21D}"/>
    <hyperlink ref="B18" r:id="rId23" display="https://echa.europa.eu/substance-information/-/substanceinfo/100.008.210" xr:uid="{EF3DD99A-BC55-4353-8243-2FC17B5C7AE7}"/>
    <hyperlink ref="B19" r:id="rId24" display="https://echa.europa.eu/substance-information/-/substanceinfo/100.001.892" xr:uid="{37F910F9-86AC-44BB-B20F-AA185B1B1D2A}"/>
    <hyperlink ref="H15" r:id="rId25" tooltip="Details" display="https://echa.europa.eu/substances-restricted-under-reach/-/dislist/details/0b0236e1807e2131" xr:uid="{7BA704B2-91AE-4186-9FB9-970FAF117AEC}"/>
    <hyperlink ref="B20" r:id="rId26" display="https://echa.europa.eu/substance-information/-/substanceinfo/100.001.133" xr:uid="{0D69F3C8-8E30-4F50-A504-C9DD8F486722}"/>
    <hyperlink ref="H20" r:id="rId27" tooltip="Details" display="https://echa.europa.eu/substances-restricted-under-reach/-/dislist/details/0b0236e18155ec2b" xr:uid="{6B0BFCD1-F211-4861-BBEF-FEFC46E19482}"/>
    <hyperlink ref="B22" r:id="rId28" display="https://echa.europa.eu/substance-information/-/substanceinfo/100.239.165" xr:uid="{1BCF3CA2-80B9-45E2-BD7D-A2EE70A2701D}"/>
    <hyperlink ref="B23" r:id="rId29" display="https://echa.europa.eu/substance-information/-/substanceinfo/100.001.980" xr:uid="{A9A02030-B931-49BE-B0B4-2A10036E688A}"/>
    <hyperlink ref="H22" r:id="rId30" tooltip="Details" display="https://echa.europa.eu/substances-restricted-under-reach/-/dislist/details/0b0236e1807e222b" xr:uid="{A4DAD22D-9C69-4F35-96F9-69C76E3F6015}"/>
    <hyperlink ref="B24" r:id="rId31" display="https://echa.europa.eu/substance-information/-/substanceinfo/100.002.005" xr:uid="{EE308D60-7CC0-42A6-A78E-202D699FAA94}"/>
    <hyperlink ref="H24" r:id="rId32" tooltip="Details" display="https://echa.europa.eu/substances-restricted-under-reach/-/dislist/details/0b0236e1807e21d7" xr:uid="{06047164-7EE3-42A7-B6C5-5BBCAC89EFB2}"/>
    <hyperlink ref="B25" r:id="rId33" display="https://echa.europa.eu/substance-information/-/substanceinfo/100.001.067" xr:uid="{7C62B865-AAF1-4E79-AB77-B6B7E1CDBA17}"/>
    <hyperlink ref="H25" r:id="rId34" tooltip="Details" display="https://echa.europa.eu/substances-restricted-under-reach/-/dislist/details/0b0236e1807e2fad" xr:uid="{6E25DE49-4995-4DE1-AE6E-E7FCEB8EE1C9}"/>
    <hyperlink ref="B26" r:id="rId35" display="https://echa.europa.eu/substance-information/-/substanceinfo/100.026.680" xr:uid="{869CC777-79EB-4540-B2AE-2DCC7A68E568}"/>
    <hyperlink ref="H26" r:id="rId36" tooltip="Details" display="https://echa.europa.eu/substances-restricted-under-reach/-/dislist/details/0b0236e1807e2f04" xr:uid="{F6DFD2F6-8C1B-4093-ADFF-685286195A64}"/>
    <hyperlink ref="B27" r:id="rId37" display="https://echa.europa.eu/substance-information/-/substanceinfo/100.239.166" xr:uid="{E7202968-0ACE-4F81-BAAC-8F275A0956A8}"/>
    <hyperlink ref="B28" r:id="rId38" display="https://echa.europa.eu/substance-information/-/substanceinfo/100.004.897" xr:uid="{54DB5445-74CE-4DDE-8178-A676FD074021}"/>
    <hyperlink ref="B29" r:id="rId39" display="https://echa.europa.eu/substance-information/-/substanceinfo/100.005.618" xr:uid="{42E87B83-C448-45CB-AB44-58A3E75910E3}"/>
    <hyperlink ref="B30" r:id="rId40" display="https://echa.europa.eu/substance-information/-/substanceinfo/100.006.466" xr:uid="{7E56AC59-AF04-422C-8809-9592DE156F1F}"/>
    <hyperlink ref="B31" r:id="rId41" display="https://echa.europa.eu/substance-information/-/substanceinfo/100.006.613" xr:uid="{B32353B1-910F-462E-A405-E84F0205C10A}"/>
    <hyperlink ref="B32" r:id="rId42" display="https://echa.europa.eu/substance-information/-/substanceinfo/100.007.895" xr:uid="{24920DDA-557E-4B2F-A9C5-EF827C79D540}"/>
    <hyperlink ref="B33" r:id="rId43" display="https://echa.europa.eu/substance-information/-/substanceinfo/100.008.157" xr:uid="{B045B17F-8CC8-4D7C-A9FB-2F5A239F8E92}"/>
    <hyperlink ref="B34" r:id="rId44" display="https://echa.europa.eu/substance-information/-/substanceinfo/100.009.605" xr:uid="{020CDA0D-5701-4056-9F3E-5843CD0494B8}"/>
    <hyperlink ref="B35" r:id="rId45" display="https://echa.europa.eu/substance-information/-/substanceinfo/100.010.251" xr:uid="{EA5D1450-498A-4B8F-A636-E2BF5BBA996C}"/>
    <hyperlink ref="B36" r:id="rId46" display="https://echa.europa.eu/substance-information/-/substanceinfo/100.013.741" xr:uid="{63B518D1-2E00-4CA9-9A75-DF3552B224CE}"/>
    <hyperlink ref="B37" r:id="rId47" display="https://echa.europa.eu/substance-information/-/substanceinfo/100.013.742" xr:uid="{9788840D-2395-4423-B49C-9F08166E186F}"/>
    <hyperlink ref="B38" r:id="rId48" display="https://echa.europa.eu/substance-information/-/substanceinfo/100.013.743" xr:uid="{6C645290-82B1-48DA-9240-AEB12419E9BF}"/>
    <hyperlink ref="B39" r:id="rId49" display="https://echa.europa.eu/substance-information/-/substanceinfo/100.013.744" xr:uid="{221B2223-A43B-44DE-A1B0-3DA281587662}"/>
    <hyperlink ref="B40" r:id="rId50" display="https://echa.europa.eu/substance-information/-/substanceinfo/100.013.745" xr:uid="{890799AD-BDD4-4729-86DA-13D956217ADC}"/>
    <hyperlink ref="B41" r:id="rId51" display="https://echa.europa.eu/substance-information/-/substanceinfo/100.014.075" xr:uid="{A7B84BEA-E3C2-47AA-BEAA-AD9FB38BDEA8}"/>
    <hyperlink ref="B42" r:id="rId52" display="https://echa.europa.eu/substance-information/-/substanceinfo/100.040.542" xr:uid="{B51D209C-3D13-4A46-9836-834925A5DB3A}"/>
    <hyperlink ref="B43" r:id="rId53" display="https://echa.europa.eu/substance-information/-/substanceinfo/100.041.126" xr:uid="{7E5F291A-735A-4A1F-8C42-DD0E7C93BEDC}"/>
    <hyperlink ref="B44" r:id="rId54" display="https://echa.europa.eu/substance-information/-/substanceinfo/100.042.193" xr:uid="{64AE96EF-A106-43B1-B02B-E7D8278F6743}"/>
    <hyperlink ref="B45" r:id="rId55" display="https://echa.europa.eu/substance-information/-/substanceinfo/100.042.194" xr:uid="{55286BBA-A0E6-417E-B39F-FF3A8BFAAD5A}"/>
    <hyperlink ref="B46" r:id="rId56" display="https://echa.europa.eu/substance-information/-/substanceinfo/100.043.775" xr:uid="{8C21E8EF-4958-4EE4-9D8E-05DF36BFA176}"/>
    <hyperlink ref="B47" r:id="rId57" display="https://echa.europa.eu/substance-information/-/substanceinfo/100.043.776" xr:uid="{531A89F6-5AA5-48F3-8046-637FCB9C1CD4}"/>
    <hyperlink ref="B48" r:id="rId58" display="https://echa.europa.eu/substance-information/-/substanceinfo/100.043.864" xr:uid="{FBC860A9-1AF3-43D6-8353-E34ACFB9B4BB}"/>
    <hyperlink ref="B49" r:id="rId59" display="https://echa.europa.eu/substance-information/-/substanceinfo/100.044.106" xr:uid="{3A19105C-745A-4C4D-A1C0-F3119E61095F}"/>
    <hyperlink ref="B50" r:id="rId60" display="https://echa.europa.eu/substance-information/-/substanceinfo/100.044.847" xr:uid="{6405CC27-9F6A-4DE4-A27F-1850E27E990A}"/>
    <hyperlink ref="B51" r:id="rId61" display="https://echa.europa.eu/substance-information/-/substanceinfo/100.045.364" xr:uid="{36628E04-8EED-48AD-AC4E-733A495B03F7}"/>
    <hyperlink ref="B52" r:id="rId62" display="https://echa.europa.eu/substance-information/-/substanceinfo/100.045.406" xr:uid="{349FD390-C5F6-48EB-86C1-0A441FF1784A}"/>
    <hyperlink ref="B53" r:id="rId63" display="https://echa.europa.eu/substance-information/-/substanceinfo/100.046.486" xr:uid="{12C8FD10-6301-491F-9DC2-DE8B375E47FA}"/>
    <hyperlink ref="B54" r:id="rId64" display="https://echa.europa.eu/substance-information/-/substanceinfo/100.046.537" xr:uid="{D54B0AAA-662D-4C6E-BC13-E79EEF22106F}"/>
    <hyperlink ref="B55" r:id="rId65" display="https://echa.europa.eu/substance-information/-/substanceinfo/100.049.443" xr:uid="{D3D2A1B4-E7CA-42E7-82CB-7C17CE41B856}"/>
    <hyperlink ref="B56" r:id="rId66" display="https://echa.europa.eu/substance-information/-/substanceinfo/100.055.445" xr:uid="{EC5AFAF8-9F85-46EC-87F2-F0CA84C9322B}"/>
    <hyperlink ref="B57" r:id="rId67" display="https://echa.europa.eu/substance-information/-/substanceinfo/100.056.822" xr:uid="{079FE0D3-01F4-4FC2-9CB8-E57F6054E76E}"/>
    <hyperlink ref="B58" r:id="rId68" display="https://echa.europa.eu/substance-information/-/substanceinfo/100.056.952" xr:uid="{F1397788-FAAF-43D5-94C0-3DF26C5BEB6B}"/>
    <hyperlink ref="B59" r:id="rId69" display="https://echa.europa.eu/substance-information/-/substanceinfo/100.057.724" xr:uid="{5E25EBE2-2626-4886-9828-35DE4AE2BA3A}"/>
    <hyperlink ref="B60" r:id="rId70" display="https://echa.europa.eu/substance-information/-/substanceinfo/100.057.834" xr:uid="{FD685A5A-470B-4404-B89A-CAC595110747}"/>
    <hyperlink ref="B61" r:id="rId71" display="https://echa.europa.eu/substance-information/-/substanceinfo/100.058.187" xr:uid="{0A9726D7-8786-479D-AAFF-EDFF3E5197B8}"/>
    <hyperlink ref="B62" r:id="rId72" display="https://echa.europa.eu/substance-information/-/substanceinfo/100.058.188" xr:uid="{DDE4371B-CCE2-45D6-97CE-227C6B5FB16B}"/>
    <hyperlink ref="B63" r:id="rId73" display="https://echa.europa.eu/substance-information/-/substanceinfo/100.058.986" xr:uid="{5F1E8CAF-02AF-4B32-BCF9-3F629758C326}"/>
    <hyperlink ref="B64" r:id="rId74" display="https://echa.europa.eu/substance-information/-/substanceinfo/100.059.342" xr:uid="{2454A070-A0E9-4CA7-8D3E-4C60D4181232}"/>
    <hyperlink ref="B65" r:id="rId75" display="https://echa.europa.eu/substance-information/-/substanceinfo/100.059.786" xr:uid="{F5668A0B-7106-4A04-8754-9AEE291B8975}"/>
    <hyperlink ref="B66" r:id="rId76" display="https://echa.europa.eu/substance-information/-/substanceinfo/100.060.546" xr:uid="{8F47C805-F226-4E6F-A7F8-1FAF842D71A9}"/>
    <hyperlink ref="B67" r:id="rId77" display="https://echa.europa.eu/substance-information/-/substanceinfo/100.060.870" xr:uid="{49538B0F-0472-4C87-91E2-82A935495840}"/>
    <hyperlink ref="B70" r:id="rId78" display="https://echa.europa.eu/substance-information/-/substanceinfo/100.065.339" xr:uid="{8F777381-E078-4AE7-BAB9-DA90BAAA6FC2}"/>
    <hyperlink ref="B71" r:id="rId79" display="https://echa.europa.eu/substance-information/-/substanceinfo/100.065.972" xr:uid="{D239B539-7DAD-4FCA-B575-750F064A74AF}"/>
    <hyperlink ref="B72" r:id="rId80" display="https://echa.europa.eu/substance-information/-/substanceinfo/100.066.486" xr:uid="{0A792D55-DEC8-471C-8EC8-98CE53625D2C}"/>
    <hyperlink ref="B73" r:id="rId81" display="https://echa.europa.eu/substance-information/-/substanceinfo/100.066.981" xr:uid="{6A79BC86-310C-4319-B31E-F3FF261AB7C1}"/>
    <hyperlink ref="B76" r:id="rId82" display="https://echa.europa.eu/substance-information/-/substanceinfo/100.067.067" xr:uid="{FFB96635-3F02-4F2F-8D4F-0A4C2AC0B847}"/>
    <hyperlink ref="B79" r:id="rId83" display="https://echa.europa.eu/substance-information/-/substanceinfo/100.067.080" xr:uid="{F4A35AAD-EF35-4E21-874E-C299FBD1746B}"/>
    <hyperlink ref="B82" r:id="rId84" display="https://echa.europa.eu/substance-information/-/substanceinfo/100.067.772" xr:uid="{C238CACE-F03E-48A6-9DA9-BAD52DCD31EF}"/>
    <hyperlink ref="B83" r:id="rId85" display="https://echa.europa.eu/substance-information/-/substanceinfo/100.074.433" xr:uid="{401101D9-7FAD-4CB6-AF41-FC6CDE9FA6FE}"/>
    <hyperlink ref="B84" r:id="rId86" display="https://echa.europa.eu/substance-information/-/substanceinfo/100.075.141" xr:uid="{64057E2A-0B67-4D82-8C3B-1326E4C1C4A2}"/>
    <hyperlink ref="B85" r:id="rId87" display="https://echa.europa.eu/substance-information/-/substanceinfo/100.075.158" xr:uid="{BB3B97AF-ADEB-401C-ACBA-ED32A038FD62}"/>
    <hyperlink ref="B86" r:id="rId88" display="https://echa.europa.eu/substance-information/-/substanceinfo/100.075.159" xr:uid="{F7A0310C-0E22-4760-B46E-26B217203275}"/>
    <hyperlink ref="B87" r:id="rId89" display="https://echa.europa.eu/substance-information/-/substanceinfo/100.093.596" xr:uid="{1ACF06CD-83AC-48A5-AAFA-B3DAA2785CAF}"/>
    <hyperlink ref="B88" r:id="rId90" display="https://echa.europa.eu/substance-information/-/substanceinfo/100.098.654" xr:uid="{152979BE-06DA-4555-9F6B-D1355CC7BD25}"/>
    <hyperlink ref="B89" r:id="rId91" display="https://echa.europa.eu/substance-information/-/substanceinfo/100.098.961" xr:uid="{F54B9CD6-BA7D-413B-ABD9-83185C3C5034}"/>
    <hyperlink ref="B90" r:id="rId92" display="https://echa.europa.eu/substance-information/-/substanceinfo/100.099.379" xr:uid="{CE433122-05E3-4129-BFF3-6EF70660B7FD}"/>
    <hyperlink ref="B91" r:id="rId93" display="https://echa.europa.eu/substance-information/-/substanceinfo/100.099.727" xr:uid="{5DBC9C76-9694-427F-BE45-EA4022556D2C}"/>
    <hyperlink ref="B94" r:id="rId94" display="https://echa.europa.eu/substance-information/-/substanceinfo/100.099.951" xr:uid="{C67F4B52-714A-4671-9C71-640DA91388C4}"/>
    <hyperlink ref="B95" r:id="rId95" display="https://echa.europa.eu/substance-information/-/substanceinfo/100.099.991" xr:uid="{439BBE46-1546-42A1-B687-6190EFE5C6ED}"/>
    <hyperlink ref="B98" r:id="rId96" display="https://echa.europa.eu/substance-information/-/substanceinfo/100.153.333" xr:uid="{DF2C0E38-AA24-4F24-A89A-76FF22BB82CA}"/>
    <hyperlink ref="B99" r:id="rId97" display="https://echa.europa.eu/substance-information/-/substanceinfo/100.203.001" xr:uid="{A8F7741A-12A3-47BA-BD12-4586B5C9DDC6}"/>
    <hyperlink ref="B100" r:id="rId98" display="https://echa.europa.eu/substance-information/-/substanceinfo/100.208.285" xr:uid="{A3AE0186-7461-4D38-930E-69FCF4A83B4C}"/>
    <hyperlink ref="B101" r:id="rId99" display="https://echa.europa.eu/substance-information/-/substanceinfo/100.019.585" xr:uid="{4C8523C8-50F0-4344-A213-539E7E128ECA}"/>
    <hyperlink ref="B102" r:id="rId100" display="https://echa.europa.eu/substance-information/-/substanceinfo/100.020.890" xr:uid="{A44B10DE-8206-4A01-8C67-FBE1625AB5AE}"/>
    <hyperlink ref="B103" r:id="rId101" display="https://echa.europa.eu/substance-information/-/substanceinfo/100.020.903" xr:uid="{DDA9ED51-4860-4FB8-B0AC-AA3E12D4958D}"/>
    <hyperlink ref="B104" r:id="rId102" display="https://echa.europa.eu/substance-information/-/substanceinfo/100.022.588" xr:uid="{8B8287C1-B71A-46A5-9BD9-3A4BBB303192}"/>
    <hyperlink ref="B105" r:id="rId103" display="https://echa.europa.eu/substance-information/-/substanceinfo/100.028.316" xr:uid="{D3660520-B613-4FD5-BB9E-2B8A925B9C82}"/>
    <hyperlink ref="B106" r:id="rId104" display="https://echa.europa.eu/substance-information/-/substanceinfo/100.028.679" xr:uid="{6803A0C5-C490-493A-94DC-900F74552A86}"/>
    <hyperlink ref="B107" r:id="rId105" display="https://echa.europa.eu/substance-information/-/substanceinfo/100.029.001" xr:uid="{51B860DC-DFF6-4F4D-9736-9C39CCE551A8}"/>
    <hyperlink ref="B108" r:id="rId106" display="https://echa.europa.eu/substance-information/-/substanceinfo/100.029.002" xr:uid="{0CA47A6A-6AB5-415A-BE52-D0D388C5C790}"/>
    <hyperlink ref="B109" r:id="rId107" display="https://echa.europa.eu/substance-information/-/substanceinfo/100.029.003" xr:uid="{1A808C86-C7F2-4B3B-9116-FE4BF654B074}"/>
    <hyperlink ref="B110" r:id="rId108" display="https://echa.europa.eu/substance-information/-/substanceinfo/100.029.134" xr:uid="{8B934CB2-CE94-4597-8EBE-CBD620311882}"/>
    <hyperlink ref="B111" r:id="rId109" display="https://echa.europa.eu/substance-information/-/substanceinfo/100.029.143" xr:uid="{DE31D741-79FF-400B-86DA-ED00140E17ED}"/>
    <hyperlink ref="B112" r:id="rId110" display="https://echa.europa.eu/substance-information/-/substanceinfo/100.029.144" xr:uid="{A84010C8-1C51-4E54-A56A-A4F64D7DDFB3}"/>
    <hyperlink ref="B113" r:id="rId111" display="https://echa.europa.eu/substance-information/-/substanceinfo/100.029.145" xr:uid="{BC0C479B-DED6-4F59-AC79-EA68A01EDF96}"/>
    <hyperlink ref="B114" r:id="rId112" display="https://echa.europa.eu/substance-information/-/substanceinfo/100.029.146" xr:uid="{BB1B5937-6945-4175-B42C-5117FF5BA97D}"/>
    <hyperlink ref="B115" r:id="rId113" display="https://echa.europa.eu/substance-information/-/substanceinfo/100.029.147" xr:uid="{AAF579B4-C83C-4026-A9E2-B03910E0FA87}"/>
    <hyperlink ref="B116" r:id="rId114" display="https://echa.europa.eu/substance-information/-/substanceinfo/100.029.148" xr:uid="{402149AA-8686-4453-9D8D-5FD7A392417B}"/>
    <hyperlink ref="B117" r:id="rId115" display="https://echa.europa.eu/substance-information/-/substanceinfo/100.029.149" xr:uid="{2AB41A5A-3FB7-4C61-AAB1-C68057FF0D48}"/>
    <hyperlink ref="B118" r:id="rId116" display="https://echa.europa.eu/substance-information/-/substanceinfo/100.029.150" xr:uid="{44F756D3-5011-4721-A7F0-C9EF1CADC336}"/>
    <hyperlink ref="B119" r:id="rId117" display="https://echa.europa.eu/substance-information/-/substanceinfo/100.029.152" xr:uid="{3E44CFBF-0EBA-4B12-8EF1-433896E3E9B5}"/>
    <hyperlink ref="B120" r:id="rId118" display="https://echa.europa.eu/substance-information/-/substanceinfo/100.029.153" xr:uid="{22519183-74AC-428A-BA1F-38E9110C59A6}"/>
    <hyperlink ref="B121" r:id="rId119" display="https://echa.europa.eu/substance-information/-/substanceinfo/100.029.154" xr:uid="{8C4FEA51-B8AB-4BD1-8648-43D430552BB4}"/>
    <hyperlink ref="B122" r:id="rId120" display="https://echa.europa.eu/substance-information/-/substanceinfo/100.029.178" xr:uid="{2C97B029-86FC-4D48-8C12-D19FBA219663}"/>
    <hyperlink ref="B123" r:id="rId121" display="https://echa.europa.eu/substance-information/-/substanceinfo/100.029.481" xr:uid="{E2B027A3-49FF-43D9-B7C1-2CDD6F319A66}"/>
    <hyperlink ref="B126" r:id="rId122" display="https://echa.europa.eu/substance-information/-/substanceinfo/100.030.064" xr:uid="{0557E73C-E030-40D1-AFF2-9D62AFEFC291}"/>
    <hyperlink ref="B127" r:id="rId123" display="https://echa.europa.eu/substance-information/-/substanceinfo/100.030.236" xr:uid="{5596818D-7456-4075-9D60-95F116C2743D}"/>
    <hyperlink ref="B128" r:id="rId124" display="https://echa.europa.eu/substance-information/-/substanceinfo/100.030.237" xr:uid="{F0FE0F0A-4EE8-45F1-B539-74B1453C9B7E}"/>
    <hyperlink ref="B129" r:id="rId125" display="https://echa.europa.eu/substance-information/-/substanceinfo/100.030.246" xr:uid="{391F564A-A96A-4F81-B07C-1FA52A703C24}"/>
    <hyperlink ref="B130" r:id="rId126" display="https://echa.europa.eu/substance-information/-/substanceinfo/100.030.247" xr:uid="{71BFF7FD-868A-4F63-9AED-28FF6CAD9BF8}"/>
    <hyperlink ref="B131" r:id="rId127" display="https://echa.europa.eu/substance-information/-/substanceinfo/100.030.248" xr:uid="{9F141EBD-117B-420B-B084-44B4ED32B3AB}"/>
    <hyperlink ref="B132" r:id="rId128" display="https://echa.europa.eu/substance-information/-/substanceinfo/100.030.869" xr:uid="{4CC43785-7CDC-4E32-A69E-F7C016B05DFF}"/>
    <hyperlink ref="B133" r:id="rId129" display="https://echa.europa.eu/substance-information/-/substanceinfo/100.031.325" xr:uid="{02EF6499-1BD0-4743-BFE6-1BD0AEC37E78}"/>
    <hyperlink ref="B134" r:id="rId130" display="https://echa.europa.eu/substance-information/-/substanceinfo/100.031.326" xr:uid="{6E5EB55F-E7BA-43C7-B3BF-8E039F31F7F5}"/>
    <hyperlink ref="B135" r:id="rId131" display="https://echa.europa.eu/substance-information/-/substanceinfo/100.031.327" xr:uid="{7E1D709F-E4B9-42DA-A064-17CA2B132299}"/>
    <hyperlink ref="B136" r:id="rId132" display="https://echa.europa.eu/substance-information/-/substanceinfo/100.031.328" xr:uid="{12498229-AE48-43FA-A521-15F66818C2B0}"/>
    <hyperlink ref="B137" r:id="rId133" display="https://echa.europa.eu/substance-information/-/substanceinfo/100.031.329" xr:uid="{6FB2E3B5-F50A-47EA-ADD2-79C0CA2C7844}"/>
    <hyperlink ref="B138" r:id="rId134" display="https://echa.europa.eu/substance-information/-/substanceinfo/100.031.330" xr:uid="{4362E4DE-242A-4E3E-AE24-8225FAAA7DC6}"/>
    <hyperlink ref="B139" r:id="rId135" display="https://echa.europa.eu/substance-information/-/substanceinfo/100.031.331" xr:uid="{0755994C-4021-4030-A571-53BA7968444D}"/>
    <hyperlink ref="B140" r:id="rId136" display="https://echa.europa.eu/substance-information/-/substanceinfo/100.031.332" xr:uid="{CA25A108-FDE8-403B-9C09-324AE4C96BC4}"/>
    <hyperlink ref="B141" r:id="rId137" display="https://echa.europa.eu/substance-information/-/substanceinfo/100.031.333" xr:uid="{F91661AC-322A-4BA8-AF67-B086FC1D010E}"/>
    <hyperlink ref="B142" r:id="rId138" display="https://echa.europa.eu/substance-information/-/substanceinfo/100.031.334" xr:uid="{D300499B-68C9-4186-8FC5-FFA2C0B97C82}"/>
    <hyperlink ref="B143" r:id="rId139" display="https://echa.europa.eu/substance-information/-/substanceinfo/100.031.335" xr:uid="{44519B95-78CE-4A6B-9C52-B0B8F2384EE1}"/>
    <hyperlink ref="B144" r:id="rId140" display="https://echa.europa.eu/substance-information/-/substanceinfo/100.031.337" xr:uid="{FE0D764A-67A3-4380-91BD-25FECC061521}"/>
    <hyperlink ref="B145" r:id="rId141" display="https://echa.europa.eu/substance-information/-/substanceinfo/100.031.338" xr:uid="{307FC385-8327-4C94-9069-53374E199349}"/>
    <hyperlink ref="B146" r:id="rId142" display="https://echa.europa.eu/substance-information/-/substanceinfo/100.031.758" xr:uid="{75DAB618-895D-4E90-A3E5-B1DCFF9DA380}"/>
    <hyperlink ref="B147" r:id="rId143" display="https://echa.europa.eu/substance-information/-/substanceinfo/100.031.759" xr:uid="{10A0B292-987E-4C0C-959A-59090432D4EC}"/>
    <hyperlink ref="B148" r:id="rId144" display="https://echa.europa.eu/substance-information/-/substanceinfo/100.031.760" xr:uid="{5B8289FD-58F0-48EB-A673-0BB56FFB9517}"/>
    <hyperlink ref="B149" r:id="rId145" display="https://echa.europa.eu/substance-information/-/substanceinfo/100.031.761" xr:uid="{44CA9D1A-EF4A-4A5B-864F-19BCF5C1895A}"/>
    <hyperlink ref="B150" r:id="rId146" display="https://echa.europa.eu/substance-information/-/substanceinfo/100.031.762" xr:uid="{DA44BA84-535C-4B34-B1F3-F186B2EEF272}"/>
    <hyperlink ref="B151" r:id="rId147" display="https://echa.europa.eu/substance-information/-/substanceinfo/100.031.763" xr:uid="{268A6247-0A59-4D49-BC5E-89B2A7CCE550}"/>
    <hyperlink ref="B152" r:id="rId148" display="https://echa.europa.eu/substance-information/-/substanceinfo/100.031.764" xr:uid="{359DF37F-206D-4406-93B0-DBCF2FB0EC7B}"/>
    <hyperlink ref="B153" r:id="rId149" display="https://echa.europa.eu/substance-information/-/substanceinfo/100.031.765" xr:uid="{A16226B3-F368-44F3-9620-9076CF500512}"/>
    <hyperlink ref="B154" r:id="rId150" display="https://echa.europa.eu/substance-information/-/substanceinfo/100.031.766" xr:uid="{A3DEA22F-5E34-4E72-AB59-9984B4747804}"/>
    <hyperlink ref="B155" r:id="rId151" display="https://echa.europa.eu/substance-information/-/substanceinfo/100.031.900" xr:uid="{2B1EF720-DB0A-4E50-9D1D-ECA5084C663B}"/>
    <hyperlink ref="B156" r:id="rId152" display="https://echa.europa.eu/substance-information/-/substanceinfo/100.032.260" xr:uid="{87ED6C8F-910E-4A0F-A5E6-54765D04F791}"/>
    <hyperlink ref="B157" r:id="rId153" display="https://echa.europa.eu/substance-information/-/substanceinfo/100.032.261" xr:uid="{3655BAE8-6F53-4231-8544-90574DDFE105}"/>
    <hyperlink ref="B158" r:id="rId154" display="https://echa.europa.eu/substance-information/-/substanceinfo/100.032.262" xr:uid="{6E46A9A7-7538-4FBF-8BAB-9BEF463F01BE}"/>
    <hyperlink ref="B159" r:id="rId155" display="https://echa.europa.eu/substance-information/-/substanceinfo/100.032.263" xr:uid="{3579D380-A458-44B8-8F12-BA762C36656F}"/>
    <hyperlink ref="B160" r:id="rId156" display="https://echa.europa.eu/substance-information/-/substanceinfo/100.032.264" xr:uid="{6CDCB6B0-328A-462C-8BCB-DB1041619583}"/>
    <hyperlink ref="B161" r:id="rId157" display="https://echa.europa.eu/substance-information/-/substanceinfo/100.032.265" xr:uid="{CAAB66E2-14F2-478C-A420-915130FA9AA8}"/>
    <hyperlink ref="B162" r:id="rId158" display="https://echa.europa.eu/substance-information/-/substanceinfo/100.032.266" xr:uid="{1E4EA455-374F-4C62-BA47-C428094E2DA4}"/>
    <hyperlink ref="B163" r:id="rId159" display="https://echa.europa.eu/substance-information/-/substanceinfo/100.032.267" xr:uid="{A601CEB4-F27D-4F8A-8CB5-AF833E854987}"/>
    <hyperlink ref="B164" r:id="rId160" display="https://echa.europa.eu/substance-information/-/substanceinfo/100.032.268" xr:uid="{328F72AE-BB28-4138-84B4-40D8E753ED65}"/>
    <hyperlink ref="B165" r:id="rId161" display="https://echa.europa.eu/substance-information/-/substanceinfo/100.032.269" xr:uid="{EA12189F-F6B2-41B7-994D-3D621CC65996}"/>
    <hyperlink ref="B166" r:id="rId162" display="https://echa.europa.eu/substance-information/-/substanceinfo/100.032.303" xr:uid="{BF23D9FC-9F0C-45E1-A23B-20395689ED67}"/>
    <hyperlink ref="B167" r:id="rId163" display="https://echa.europa.eu/substance-information/-/substanceinfo/100.032.398" xr:uid="{335C95FB-494D-49B3-8A8E-D6072BEC1C63}"/>
    <hyperlink ref="B168" r:id="rId164" display="https://echa.europa.eu/substance-information/-/substanceinfo/100.032.460" xr:uid="{1B3F93FC-ACC0-4897-8A36-405BE7C20C2F}"/>
    <hyperlink ref="B169" r:id="rId165" display="https://echa.europa.eu/substance-information/-/substanceinfo/100.033.320" xr:uid="{E076613A-8A60-423E-87B1-52BF0AC79961}"/>
    <hyperlink ref="B170" r:id="rId166" display="https://echa.europa.eu/substance-information/-/substanceinfo/100.033.332" xr:uid="{F325B62F-72ED-474A-83BA-63C05C611CC6}"/>
    <hyperlink ref="B171" r:id="rId167" display="https://echa.europa.eu/substance-information/-/substanceinfo/100.033.333" xr:uid="{92CF9F04-DA96-4E52-8D38-4A570BE1D13D}"/>
    <hyperlink ref="B172" r:id="rId168" display="https://echa.europa.eu/substance-information/-/substanceinfo/100.033.334" xr:uid="{4633795F-8641-4C15-A6BD-223C577F02E5}"/>
    <hyperlink ref="B173" r:id="rId169" display="https://echa.europa.eu/substance-information/-/substanceinfo/100.033.335" xr:uid="{FBA703E3-F150-44E8-BBA5-59216431D05C}"/>
    <hyperlink ref="B174" r:id="rId170" display="https://echa.europa.eu/substance-information/-/substanceinfo/100.033.336" xr:uid="{24D6944D-280C-4ABD-86E5-8FB75AB8D77E}"/>
    <hyperlink ref="B175" r:id="rId171" display="https://echa.europa.eu/substance-information/-/substanceinfo/100.033.406" xr:uid="{AA61E6BA-A0A4-4E4B-B80C-862D57639835}"/>
    <hyperlink ref="B176" r:id="rId172" display="https://echa.europa.eu/substance-information/-/substanceinfo/100.033.414" xr:uid="{C7201099-3B74-45C3-AD3A-59113CDB3779}"/>
    <hyperlink ref="B177" r:id="rId173" display="https://echa.europa.eu/substance-information/-/substanceinfo/100.033.416" xr:uid="{6CFB8B81-C498-4FDF-AEED-52F9AE1783B8}"/>
    <hyperlink ref="B178" r:id="rId174" display="https://echa.europa.eu/substance-information/-/substanceinfo/100.033.477" xr:uid="{0FDF3878-C556-411E-B1E7-C9D33BD92970}"/>
    <hyperlink ref="B179" r:id="rId175" display="https://echa.europa.eu/substance-information/-/substanceinfo/100.035.596" xr:uid="{FAE8FB69-96A1-4D76-8AD9-F479F9708545}"/>
    <hyperlink ref="B180" r:id="rId176" display="https://echa.europa.eu/substance-information/-/substanceinfo/100.036.870" xr:uid="{12572395-B3DF-4F32-8838-900BFD80E068}"/>
    <hyperlink ref="B181" r:id="rId177" display="https://echa.europa.eu/substance-information/-/substanceinfo/100.037.351" xr:uid="{2D0B7392-40E1-47D9-B0D1-D4AFC363CBCE}"/>
    <hyperlink ref="B182" r:id="rId178" display="https://echa.europa.eu/substance-information/-/substanceinfo/100.037.375" xr:uid="{95737C78-0D02-43BE-A6CD-606ADFA3B321}"/>
    <hyperlink ref="B183" r:id="rId179" display="https://echa.europa.eu/substance-information/-/substanceinfo/100.000.804" xr:uid="{8B2EC976-363A-4243-A6B8-8F148EA4DD90}"/>
    <hyperlink ref="B184" r:id="rId180" display="https://echa.europa.eu/substance-information/-/substanceinfo/100.004.049" xr:uid="{D6BA89C7-AA85-4207-82D0-2071012151C4}"/>
    <hyperlink ref="B185" r:id="rId181" display="https://echa.europa.eu/substance-information/-/substanceinfo/100.004.281" xr:uid="{AADFA106-33B9-4395-826E-057874F078D3}"/>
    <hyperlink ref="H27" r:id="rId182" tooltip="Details" display="https://echa.europa.eu/substances-restricted-under-reach/-/dislist/details/0b0236e1807e23cc" xr:uid="{AF42B53E-1075-4D35-BDA5-EFF8A97D1E35}"/>
    <hyperlink ref="B186" r:id="rId183" display="https://echa.europa.eu/substance-information/-/substanceinfo/100.239.167" xr:uid="{957B4FE3-38C9-49FF-849A-008867892487}"/>
    <hyperlink ref="B187" r:id="rId184" display="https://echa.europa.eu/substance-information/-/substanceinfo/100.111.167" xr:uid="{DF9FAB72-7253-44B0-A390-353BC675230F}"/>
    <hyperlink ref="B188" r:id="rId185" display="https://echa.europa.eu/substance-information/-/substanceinfo/100.111.309" xr:uid="{C4EAB2BD-5D73-41AA-9C95-B751D710F184}"/>
    <hyperlink ref="B189" r:id="rId186" display="https://echa.europa.eu/substance-information/-/substanceinfo/100.124.173" xr:uid="{2742E9A0-0559-4904-948F-24BF14C31897}"/>
    <hyperlink ref="B190" r:id="rId187" display="https://echa.europa.eu/substance-information/-/substanceinfo/100.121.453" xr:uid="{C9F7FCE1-6D9C-40E9-A2B8-108782F6AA0C}"/>
    <hyperlink ref="B191" r:id="rId188" display="https://echa.europa.eu/substance-information/-/substanceinfo/100.123.610" xr:uid="{BA35FDAC-A705-46A1-9044-E1E251EAF4C6}"/>
    <hyperlink ref="B192" r:id="rId189" display="https://echa.europa.eu/substance-information/-/substanceinfo/100.111.406" xr:uid="{F28CD00F-1F4D-46D7-B564-E0CD4BEB1801}"/>
    <hyperlink ref="G186" r:id="rId190" location="page=509" display="https://eur-lex.europa.eu/legal-content/EN/TXT/PDF/?uri=CELEX:02006R1907-20181201&amp;from=EN: - page=509" xr:uid="{372FF416-827C-4F06-8B75-57BE0C75057E}"/>
    <hyperlink ref="H186" r:id="rId191" tooltip="Details" display="https://echa.europa.eu/substances-restricted-under-reach/-/dislist/details/0b0236e1807e1f3f" xr:uid="{33531F1F-CC19-4435-92F2-146E59BC7702}"/>
    <hyperlink ref="B193" r:id="rId192" display="https://echa.europa.eu/substance-information/-/substanceinfo/100.239.168" xr:uid="{006BBF00-6CE1-4891-92F6-8AACFF526944}"/>
    <hyperlink ref="G193" r:id="rId193" location="page=512" display="https://eur-lex.europa.eu/legal-content/EN/TXT/PDF/?uri=CELEX:02006R1907-20181201&amp;from=EN: - page=512" xr:uid="{61EC31D3-21BF-4628-93A3-6A6583EB2F46}"/>
    <hyperlink ref="G194" r:id="rId194" location="page=513" display="https://eur-lex.europa.eu/legal-content/EN/TXT/PDF/?uri=CELEX:02006R1907-20181201&amp;from=EN: - page=513" xr:uid="{16F25CD1-38A7-49B1-A757-BCAB6104F587}"/>
    <hyperlink ref="G195" r:id="rId195" location="page=514" display="https://eur-lex.europa.eu/legal-content/EN/TXT/PDF/?uri=CELEX:02006R1907-20181201&amp;from=EN: - page=514" xr:uid="{F86BCE9F-4FE4-44FD-8531-F5943A4D86B7}"/>
    <hyperlink ref="H193" r:id="rId196" tooltip="Details" display="https://echa.europa.eu/substances-restricted-under-reach/-/dislist/details/0b0236e1807e2abe" xr:uid="{B6E22654-C80A-43C6-8D19-EA27CF77156B}"/>
    <hyperlink ref="B196" r:id="rId197" display="https://echa.europa.eu/substance-information/-/substanceinfo/100.000.685" xr:uid="{410F6346-ECDA-4851-8395-1996E5ED5538}"/>
    <hyperlink ref="H196" r:id="rId198" tooltip="Details" display="https://echa.europa.eu/substances-restricted-under-reach/-/dislist/details/0b0236e1807e1eec" xr:uid="{06C6C1A8-C5D3-4F74-A199-A58ACD74C456}"/>
    <hyperlink ref="B197" r:id="rId199" display="https://echa.europa.eu/substance-information/-/substanceinfo/100.239.170" xr:uid="{3FF05249-50A4-447D-85F7-FEF006C9F014}"/>
    <hyperlink ref="B198" r:id="rId200" display="https://echa.europa.eu/substance-information/-/substanceinfo/100.002.000" xr:uid="{C3433B11-EF81-45B1-91FB-FFB8837E3F7E}"/>
    <hyperlink ref="B199" r:id="rId201" display="https://echa.europa.eu/substance-information/-/substanceinfo/100.239.215" xr:uid="{F3CBA57C-020F-4F46-9E87-CB888F2CB27B}"/>
    <hyperlink ref="H197" r:id="rId202" tooltip="Details" display="https://echa.europa.eu/substances-restricted-under-reach/-/dislist/details/0b0236e1807e2184" xr:uid="{B294E704-E3DE-4121-BB11-9F735ACE951F}"/>
    <hyperlink ref="B200" r:id="rId203" display="https://echa.europa.eu/substance-information/-/substanceinfo/100.013.277" xr:uid="{92056C9E-7A00-40E8-9BEC-67479D5AA2FF}"/>
    <hyperlink ref="H200" r:id="rId204" tooltip="Details" display="https://echa.europa.eu/substances-restricted-under-reach/-/dislist/details/0b0236e181789a62" xr:uid="{4555D495-35C8-49B2-A887-0BE09B82B3C2}"/>
    <hyperlink ref="B201" r:id="rId205" display="https://echa.europa.eu/substance-information/-/substanceinfo/100.239.172" xr:uid="{E3841EEE-87D5-4B7D-9E86-EC8348AA2D47}"/>
    <hyperlink ref="B202" r:id="rId206" display="https://echa.europa.eu/substance-information/-/substanceinfo/100.036.199" xr:uid="{E3E1AE43-E994-497E-8CD4-3E7E2A9823E3}"/>
    <hyperlink ref="B203" r:id="rId207" display="https://echa.europa.eu/substance-information/-/substanceinfo/100.036.316" xr:uid="{2EE77BD9-93FC-4FEC-ADDB-243033A5B864}"/>
    <hyperlink ref="B204" r:id="rId208" display="https://echa.europa.eu/substance-information/-/substanceinfo/100.036.325" xr:uid="{FECADF4B-CFE7-4B76-90DA-D14E92CDC3FB}"/>
    <hyperlink ref="B205" r:id="rId209" display="https://echa.europa.eu/substance-information/-/substanceinfo/100.036.512" xr:uid="{C6C29222-EA72-4DD6-A76D-773DAB4CDAB6}"/>
    <hyperlink ref="B206" r:id="rId210" display="https://echa.europa.eu/substance-information/-/substanceinfo/100.036.533" xr:uid="{6B811DB3-9C55-4FEE-B589-C04C8B246AD2}"/>
    <hyperlink ref="B207" r:id="rId211" display="https://echa.europa.eu/substance-information/-/substanceinfo/100.036.593" xr:uid="{A833DC70-6ADB-45E7-96D5-4E5726FBC417}"/>
    <hyperlink ref="B208" r:id="rId212" display="https://echa.europa.eu/substance-information/-/substanceinfo/100.037.318" xr:uid="{4ADAFF0A-C2B5-4C80-851C-1A7514410A75}"/>
    <hyperlink ref="B209" r:id="rId213" display="https://echa.europa.eu/substance-information/-/substanceinfo/100.037.334" xr:uid="{B7840F7E-F674-4175-87CA-7435EC4CE504}"/>
    <hyperlink ref="B210" r:id="rId214" display="https://echa.europa.eu/substance-information/-/substanceinfo/100.038.811" xr:uid="{ED6D2A6D-BF36-47A5-BF10-43A051D9F87F}"/>
    <hyperlink ref="B211" r:id="rId215" display="https://echa.europa.eu/substance-information/-/substanceinfo/100.038.828" xr:uid="{3956239D-4B78-4ABB-9F10-A127D0A6843D}"/>
    <hyperlink ref="B212" r:id="rId216" display="https://echa.europa.eu/substance-information/-/substanceinfo/100.038.846" xr:uid="{B615023E-EDB8-4AA5-A302-36298433B21D}"/>
    <hyperlink ref="B213" r:id="rId217" display="https://echa.europa.eu/substance-information/-/substanceinfo/100.004.952" xr:uid="{A82F5F39-448A-45C4-9FE5-21F0D10D74BB}"/>
    <hyperlink ref="B214" r:id="rId218" display="https://echa.europa.eu/substance-information/-/substanceinfo/100.007.324" xr:uid="{8F6DBD75-F5B4-4054-B96F-5D2C1EE2C3CA}"/>
    <hyperlink ref="B215" r:id="rId219" display="https://echa.europa.eu/substance-information/-/substanceinfo/100.007.427" xr:uid="{C2860BCA-8B12-4E23-B8FA-9487BF7790DE}"/>
    <hyperlink ref="B216" r:id="rId220" display="https://echa.europa.eu/substance-information/-/substanceinfo/100.008.027" xr:uid="{2C6BE9F8-3BE3-4184-8F0F-C91B9FEC3AB4}"/>
    <hyperlink ref="B217" r:id="rId221" display="https://echa.europa.eu/substance-information/-/substanceinfo/100.008.049" xr:uid="{CF8ED0E7-7A17-4AA1-A659-DA677E58D95C}"/>
    <hyperlink ref="B218" r:id="rId222" display="https://echa.europa.eu/substance-information/-/substanceinfo/100.011.280" xr:uid="{57B227D0-95E1-42DA-A729-638E1E96D5DA}"/>
    <hyperlink ref="B219" r:id="rId223" display="https://echa.europa.eu/substance-information/-/substanceinfo/100.011.581" xr:uid="{910F7E42-5805-4EE9-964E-FC89ADAF7D48}"/>
    <hyperlink ref="B220" r:id="rId224" display="https://echa.europa.eu/substance-information/-/substanceinfo/100.013.401" xr:uid="{A4FCEDE6-82CE-4B5C-9BFF-239041AC0435}"/>
    <hyperlink ref="B221" r:id="rId225" display="https://echa.europa.eu/substance-information/-/substanceinfo/100.013.770" xr:uid="{D09878B0-972A-4CBC-B726-237D82E1CDDC}"/>
    <hyperlink ref="B222" r:id="rId226" display="https://echa.europa.eu/substance-information/-/substanceinfo/100.013.771" xr:uid="{61FE8CB7-7006-4E7C-8296-90088D23CCBD}"/>
    <hyperlink ref="B223" r:id="rId227" display="https://echa.europa.eu/substance-information/-/substanceinfo/100.013.772" xr:uid="{C635D49B-8E04-427F-BC5B-40DDE5F6843A}"/>
    <hyperlink ref="B224" r:id="rId228" display="https://echa.europa.eu/substance-information/-/substanceinfo/100.013.773" xr:uid="{67AD05CF-F882-4B5B-8569-24A725FB47F8}"/>
    <hyperlink ref="B225" r:id="rId229" display="https://echa.europa.eu/substance-information/-/substanceinfo/100.016.896" xr:uid="{ACAB8A8A-84C2-437A-8DBE-AF041A912FCD}"/>
    <hyperlink ref="B226" r:id="rId230" display="https://echa.europa.eu/substance-information/-/substanceinfo/100.017.040" xr:uid="{2CB2760D-969A-4E4C-AE28-E998517449C8}"/>
    <hyperlink ref="B227" r:id="rId231" display="https://echa.europa.eu/substance-information/-/substanceinfo/100.017.587" xr:uid="{BABBC0EF-C347-42BA-A76E-02A854E5ECE5}"/>
    <hyperlink ref="B228" r:id="rId232" display="https://echa.europa.eu/substance-information/-/substanceinfo/100.017.588" xr:uid="{3CE2220B-C360-4E70-9798-BA0A435859A9}"/>
    <hyperlink ref="B229" r:id="rId233" display="https://echa.europa.eu/substance-information/-/substanceinfo/100.018.199" xr:uid="{E79A7CD7-7B09-477E-A7FF-4D429F1DEFB6}"/>
    <hyperlink ref="B230" r:id="rId234" display="https://echa.europa.eu/substance-information/-/substanceinfo/100.018.773" xr:uid="{87359780-BCB5-4425-9003-35C13C53E1E0}"/>
    <hyperlink ref="B231" r:id="rId235" display="https://echa.europa.eu/substance-information/-/substanceinfo/100.019.262" xr:uid="{4CAE8E0F-F5F0-42D7-AC8F-BFBA5A6CFE12}"/>
    <hyperlink ref="B232" r:id="rId236" display="https://echa.europa.eu/substance-information/-/substanceinfo/100.021.839" xr:uid="{46B35EBA-8771-41C9-A683-317F46FF0BEF}"/>
    <hyperlink ref="B233" r:id="rId237" display="https://echa.europa.eu/substance-information/-/substanceinfo/100.022.283" xr:uid="{ECF0859E-A780-4148-9D06-77A88FD37654}"/>
    <hyperlink ref="B234" r:id="rId238" display="https://echa.europa.eu/substance-information/-/substanceinfo/100.022.482" xr:uid="{91B0EC39-016A-4D23-9C91-8F7174557AC9}"/>
    <hyperlink ref="B235" r:id="rId239" display="https://echa.europa.eu/substance-information/-/substanceinfo/100.022.505" xr:uid="{027CC17D-BF7B-4061-B8F0-2B4148094081}"/>
    <hyperlink ref="B236" r:id="rId240" display="https://echa.europa.eu/substance-information/-/substanceinfo/100.023.490" xr:uid="{5448384E-15E9-42B1-9914-710CF9A3C906}"/>
    <hyperlink ref="B237" r:id="rId241" display="https://echa.europa.eu/substance-information/-/substanceinfo/100.026.545" xr:uid="{2555D566-9AE5-4A60-902F-5E1A262E6352}"/>
    <hyperlink ref="B238" r:id="rId242" display="https://echa.europa.eu/substance-information/-/substanceinfo/100.027.585" xr:uid="{43593148-B35D-44A9-968B-E9652350DE7D}"/>
    <hyperlink ref="B239" r:id="rId243" display="https://echa.europa.eu/substance-information/-/substanceinfo/100.028.320" xr:uid="{7AE99200-A65D-4D0F-B604-68011963434C}"/>
    <hyperlink ref="B240" r:id="rId244" display="https://echa.europa.eu/substance-information/-/substanceinfo/100.038.848" xr:uid="{61EE7A6F-DC3B-40AE-8B17-87E45593B8F1}"/>
    <hyperlink ref="B241" r:id="rId245" display="https://echa.europa.eu/substance-information/-/substanceinfo/100.040.137" xr:uid="{A98241F7-B2B5-4CE1-B0A3-AAA0DE5A4844}"/>
    <hyperlink ref="B242" r:id="rId246" display="https://echa.europa.eu/substance-information/-/substanceinfo/100.041.970" xr:uid="{F88EC5E7-779A-48DE-9E12-DA44CC30D393}"/>
    <hyperlink ref="B243" r:id="rId247" display="https://echa.europa.eu/substance-information/-/substanceinfo/100.043.222" xr:uid="{FE0FDB5C-8690-4098-AC44-F7A0632E840D}"/>
    <hyperlink ref="B244" r:id="rId248" display="https://echa.europa.eu/substance-information/-/substanceinfo/100.044.059" xr:uid="{7A8467A9-1C6F-481D-9AD4-0441759872CB}"/>
    <hyperlink ref="B245" r:id="rId249" display="https://echa.europa.eu/substance-information/-/substanceinfo/100.045.428" xr:uid="{CC0DF191-3DE2-4713-8840-9642031F44A9}"/>
    <hyperlink ref="B246" r:id="rId250" display="https://echa.europa.eu/substance-information/-/substanceinfo/100.045.548" xr:uid="{B75B17AE-6BD6-4FD1-9BB3-7469988E3D71}"/>
    <hyperlink ref="B247" r:id="rId251" display="https://echa.europa.eu/substance-information/-/substanceinfo/100.045.834" xr:uid="{F01FA298-5727-48A6-A83C-529127DB3941}"/>
    <hyperlink ref="B248" r:id="rId252" display="https://echa.europa.eu/substance-information/-/substanceinfo/100.045.908" xr:uid="{F24D7B7D-EC74-46D9-B37F-35F612264795}"/>
    <hyperlink ref="B249" r:id="rId253" display="https://echa.europa.eu/substance-information/-/substanceinfo/100.047.100" xr:uid="{C02B4F57-4FD5-4787-B007-AC470D31057B}"/>
    <hyperlink ref="B250" r:id="rId254" display="https://echa.europa.eu/substance-information/-/substanceinfo/100.047.192" xr:uid="{B05707DA-FB67-4150-B612-CAE85AAC073C}"/>
    <hyperlink ref="B251" r:id="rId255" display="https://echa.europa.eu/substance-information/-/substanceinfo/100.048.093" xr:uid="{86A3BE91-32AD-4F18-B7B2-B3E05387D54D}"/>
    <hyperlink ref="B252" r:id="rId256" display="https://echa.europa.eu/substance-information/-/substanceinfo/100.049.055" xr:uid="{045D7E11-E0B2-4B9E-B3D5-17E0C3A1528B}"/>
    <hyperlink ref="B253" r:id="rId257" display="https://echa.europa.eu/substance-information/-/substanceinfo/100.051.336" xr:uid="{19E78C0A-1858-494C-89B3-14148AFE5250}"/>
    <hyperlink ref="B254" r:id="rId258" display="https://echa.europa.eu/substance-information/-/substanceinfo/100.051.509" xr:uid="{828BAAB5-4D3E-4F1D-867F-AEBC80D48980}"/>
    <hyperlink ref="B255" r:id="rId259" display="https://echa.europa.eu/substance-information/-/substanceinfo/100.051.862" xr:uid="{1306C058-3577-44B3-8BAA-6B77B5C49918}"/>
    <hyperlink ref="B256" r:id="rId260" display="https://echa.europa.eu/substance-information/-/substanceinfo/100.052.583" xr:uid="{91CF60FF-F47A-4B3A-BA18-6645E1F006CE}"/>
    <hyperlink ref="B257" r:id="rId261" display="https://echa.europa.eu/substance-information/-/substanceinfo/100.054.316" xr:uid="{620CF4CD-04BF-42D3-8A44-F4DA7C0BEEEE}"/>
    <hyperlink ref="B258" r:id="rId262" display="https://echa.europa.eu/substance-information/-/substanceinfo/100.054.981" xr:uid="{43B40815-A587-49A1-8479-B58A5A6203B0}"/>
    <hyperlink ref="B259" r:id="rId263" display="https://echa.europa.eu/substance-information/-/substanceinfo/100.055.634" xr:uid="{00886A41-E509-4B26-825D-6EA928F434A8}"/>
    <hyperlink ref="B262" r:id="rId264" display="https://echa.europa.eu/substance-information/-/substanceinfo/100.057.303" xr:uid="{0967D91E-2B5C-41BD-AF24-95274905C297}"/>
    <hyperlink ref="B263" r:id="rId265" display="https://echa.europa.eu/substance-information/-/substanceinfo/100.057.575" xr:uid="{D7FF2C6D-8487-4E3A-8806-DC1722BDC0BC}"/>
    <hyperlink ref="B264" r:id="rId266" display="https://echa.europa.eu/substance-information/-/substanceinfo/100.057.650" xr:uid="{0119AAD8-B13B-431F-AB3F-681A73F78E1F}"/>
    <hyperlink ref="B265" r:id="rId267" display="https://echa.europa.eu/substance-information/-/substanceinfo/100.058.277" xr:uid="{A3757022-571A-437A-AF22-1ED271AFDB70}"/>
    <hyperlink ref="B266" r:id="rId268" display="https://echa.europa.eu/substance-information/-/substanceinfo/100.059.082" xr:uid="{7E8DABCE-A312-47BB-AF88-A146632BCEFE}"/>
    <hyperlink ref="B267" r:id="rId269" display="https://echa.europa.eu/substance-information/-/substanceinfo/100.061.519" xr:uid="{E22BE0FA-577D-4AC9-A2B9-4E693DC17CF1}"/>
    <hyperlink ref="B268" r:id="rId270" display="https://echa.europa.eu/substance-information/-/substanceinfo/100.061.659" xr:uid="{1C38FE1E-7D9B-42BD-B6F4-668202A4DB7C}"/>
    <hyperlink ref="B269" r:id="rId271" display="https://echa.europa.eu/substance-information/-/substanceinfo/100.061.819" xr:uid="{41F384E3-E164-48A2-95FF-E5CA1C2D46DF}"/>
    <hyperlink ref="B270" r:id="rId272" display="https://echa.europa.eu/substance-information/-/substanceinfo/100.062.216" xr:uid="{6547C448-491B-4739-A871-9F38D959D9B9}"/>
    <hyperlink ref="B271" r:id="rId273" display="https://echa.europa.eu/substance-information/-/substanceinfo/100.062.363" xr:uid="{054B2757-508B-4BFA-9882-A9A708707CB3}"/>
    <hyperlink ref="B272" r:id="rId274" display="https://echa.europa.eu/substance-information/-/substanceinfo/100.062.364" xr:uid="{6BBBCD64-5486-4D77-9CAA-05E268836E11}"/>
    <hyperlink ref="B273" r:id="rId275" display="https://echa.europa.eu/substance-information/-/substanceinfo/100.062.971" xr:uid="{1107B129-08A5-4112-A627-7CDB9A2A3E17}"/>
    <hyperlink ref="B274" r:id="rId276" display="https://echa.europa.eu/substance-information/-/substanceinfo/100.063.331" xr:uid="{2D68610C-4858-4B5B-9C37-8F22420EFD6A}"/>
    <hyperlink ref="B275" r:id="rId277" display="https://echa.europa.eu/substance-information/-/substanceinfo/100.063.410" xr:uid="{C38A4AF3-8C71-4DDB-980A-330B4C453E25}"/>
    <hyperlink ref="B276" r:id="rId278" display="https://echa.europa.eu/substance-information/-/substanceinfo/100.063.678" xr:uid="{D69050CA-A798-4BDE-9CD1-4E1B696D5595}"/>
    <hyperlink ref="B277" r:id="rId279" display="https://echa.europa.eu/substance-information/-/substanceinfo/100.064.365" xr:uid="{6B04FDE0-6B24-4ACD-B01E-E7355D8D7F75}"/>
    <hyperlink ref="B278" r:id="rId280" display="https://echa.europa.eu/substance-information/-/substanceinfo/100.064.394" xr:uid="{1A389F65-9967-4FDE-A55B-385282CB46C6}"/>
    <hyperlink ref="B281" r:id="rId281" display="https://echa.europa.eu/substance-information/-/substanceinfo/100.065.635" xr:uid="{F635976C-3CEF-4631-ADE5-952C20E559C5}"/>
    <hyperlink ref="B282" r:id="rId282" display="https://echa.europa.eu/substance-information/-/substanceinfo/100.065.669" xr:uid="{075CB6BA-07CC-497E-9E6B-0167B9D4F1F0}"/>
    <hyperlink ref="B283" r:id="rId283" display="https://echa.europa.eu/substance-information/-/substanceinfo/100.065.889" xr:uid="{3A3C8F2E-6BF3-4EF8-BD1F-8A778670FFB3}"/>
    <hyperlink ref="B284" r:id="rId284" display="https://echa.europa.eu/substance-information/-/substanceinfo/100.065.916" xr:uid="{3243DF2C-5226-45A9-BEBE-EED0825663EC}"/>
    <hyperlink ref="B285" r:id="rId285" display="https://echa.europa.eu/substance-information/-/substanceinfo/100.065.925" xr:uid="{24D73867-220F-4EE5-A880-83C0B370C94D}"/>
    <hyperlink ref="B286" r:id="rId286" display="https://echa.europa.eu/substance-information/-/substanceinfo/100.065.926" xr:uid="{AB3804D0-5021-4612-AFD3-3E6B420B145A}"/>
    <hyperlink ref="B287" r:id="rId287" display="https://echa.europa.eu/substance-information/-/substanceinfo/100.065.927" xr:uid="{016D9891-BCE0-49B7-99EB-AF503E697F44}"/>
    <hyperlink ref="B288" r:id="rId288" display="https://echa.europa.eu/substance-information/-/substanceinfo/100.065.928" xr:uid="{766EBC04-4F05-4DD9-B8D4-511FBDC0F944}"/>
    <hyperlink ref="B289" r:id="rId289" display="https://echa.europa.eu/substance-information/-/substanceinfo/100.065.963" xr:uid="{30A92550-AAA4-4BD6-9259-C6C4EF8A8256}"/>
    <hyperlink ref="B290" r:id="rId290" display="https://echa.europa.eu/substance-information/-/substanceinfo/100.066.529" xr:uid="{B8161438-954B-4016-901E-B3DB03AFE911}"/>
    <hyperlink ref="B291" r:id="rId291" display="https://echa.europa.eu/substance-information/-/substanceinfo/100.066.635" xr:uid="{CE3D6E84-B3D4-498E-9A4E-8959BCB25F98}"/>
    <hyperlink ref="B292" r:id="rId292" display="https://echa.europa.eu/substance-information/-/substanceinfo/100.066.763" xr:uid="{D7B04C53-EB48-42EC-BC5A-830825E12F5A}"/>
    <hyperlink ref="B293" r:id="rId293" display="https://echa.europa.eu/substance-information/-/substanceinfo/100.066.987" xr:uid="{AA3E91EA-93BF-4CB8-AFF8-B18A12D60DBB}"/>
    <hyperlink ref="B296" r:id="rId294" display="https://echa.europa.eu/substance-information/-/substanceinfo/100.067.000" xr:uid="{0E3B88B4-ADD7-4F8A-B236-3F1FEC6C7862}"/>
    <hyperlink ref="B299" r:id="rId295" display="https://echa.europa.eu/substance-information/-/substanceinfo/100.067.030" xr:uid="{7675991B-79F4-4B91-82E8-2CDA71F79E7B}"/>
    <hyperlink ref="B302" r:id="rId296" display="https://echa.europa.eu/substance-information/-/substanceinfo/100.067.077" xr:uid="{5780DF6C-5AD8-48CD-81C4-A1F59EB16368}"/>
    <hyperlink ref="B305" r:id="rId297" display="https://echa.europa.eu/substance-information/-/substanceinfo/100.067.082" xr:uid="{B57C2D0C-6E7E-4756-802C-68F9E02E7C89}"/>
    <hyperlink ref="B308" r:id="rId298" display="https://echa.europa.eu/substance-information/-/substanceinfo/100.067.089" xr:uid="{5C73C325-5B05-4517-97E8-B5483EE4C56A}"/>
    <hyperlink ref="B311" r:id="rId299" display="https://echa.europa.eu/substance-information/-/substanceinfo/100.067.100" xr:uid="{A2E8E96F-AE27-47F7-BF96-A4C49B2A8D61}"/>
    <hyperlink ref="B314" r:id="rId300" display="https://echa.europa.eu/substance-information/-/substanceinfo/100.067.101" xr:uid="{0E4EF068-DE59-4ADE-9BF3-47605FA7E6FF}"/>
    <hyperlink ref="B317" r:id="rId301" display="https://echa.europa.eu/substance-information/-/substanceinfo/100.067.146" xr:uid="{3BB323BD-9AFC-47F3-BEB3-DA869EB2AA45}"/>
    <hyperlink ref="B318" r:id="rId302" display="https://echa.europa.eu/substance-information/-/substanceinfo/100.067.169" xr:uid="{1A431534-A97C-4E06-BFE6-0A8CA8E16188}"/>
    <hyperlink ref="B319" r:id="rId303" display="https://echa.europa.eu/substance-information/-/substanceinfo/100.067.528" xr:uid="{BA19A9E4-C973-4836-87B6-B094DA512799}"/>
    <hyperlink ref="B320" r:id="rId304" display="https://echa.europa.eu/substance-information/-/substanceinfo/100.068.425" xr:uid="{CC5C14E9-E37B-465E-807B-AB0526062CBF}"/>
    <hyperlink ref="B321" r:id="rId305" display="https://echa.europa.eu/substance-information/-/substanceinfo/100.068.497" xr:uid="{7D01F4CF-B2C4-4AF4-BECC-B5A39542BF82}"/>
    <hyperlink ref="B322" r:id="rId306" display="https://echa.europa.eu/substance-information/-/substanceinfo/100.069.161" xr:uid="{6C1D6904-1E49-42BC-99FA-75AE655C3A59}"/>
    <hyperlink ref="B323" r:id="rId307" display="https://echa.europa.eu/substance-information/-/substanceinfo/100.069.935" xr:uid="{6EAD9B99-44FE-4607-A956-F4C3502DCCD9}"/>
    <hyperlink ref="B324" r:id="rId308" display="https://echa.europa.eu/substance-information/-/substanceinfo/100.070.102" xr:uid="{F321801B-A028-441B-95DA-5D2A4BEF769D}"/>
    <hyperlink ref="B325" r:id="rId309" display="https://echa.europa.eu/substance-information/-/substanceinfo/100.076.027" xr:uid="{31E0087C-98FF-4468-9828-E7BFB09CFE08}"/>
    <hyperlink ref="B326" r:id="rId310" display="https://echa.europa.eu/substance-information/-/substanceinfo/100.076.725" xr:uid="{E0C9B6FE-AD0E-4457-A6A7-D052353E123E}"/>
    <hyperlink ref="B327" r:id="rId311" display="https://echa.europa.eu/substance-information/-/substanceinfo/100.076.726" xr:uid="{3A42B7ED-D3EA-41F5-8C4F-EABD4685C142}"/>
    <hyperlink ref="B328" r:id="rId312" display="https://echa.europa.eu/substance-information/-/substanceinfo/100.076.737" xr:uid="{6F51B349-4071-42A8-9C98-2ECECB7D8EBC}"/>
    <hyperlink ref="B329" r:id="rId313" display="https://echa.europa.eu/substance-information/-/substanceinfo/100.076.740" xr:uid="{3366948F-60D1-4C3F-9620-672A76532E7C}"/>
    <hyperlink ref="B330" r:id="rId314" display="https://echa.europa.eu/substance-information/-/substanceinfo/100.077.749" xr:uid="{1FBFBC72-012C-4810-AD62-C04C1D550B33}"/>
    <hyperlink ref="B333" r:id="rId315" display="https://echa.europa.eu/substance-information/-/substanceinfo/100.077.765" xr:uid="{1F1610F0-0AEB-4AE3-A5F9-0F810244D9BC}"/>
    <hyperlink ref="B336" r:id="rId316" display="https://echa.europa.eu/substance-information/-/substanceinfo/100.079.807" xr:uid="{D7774045-9513-4B2B-BE81-23AAA068C546}"/>
    <hyperlink ref="B337" r:id="rId317" display="https://echa.europa.eu/substance-information/-/substanceinfo/100.080.856" xr:uid="{86DC72DB-05FB-4311-A1AF-BAD0B6662C00}"/>
    <hyperlink ref="B338" r:id="rId318" display="https://echa.europa.eu/substance-information/-/substanceinfo/100.080.954" xr:uid="{FF084726-F06F-4022-9AE5-ACCEF4448E2E}"/>
    <hyperlink ref="B339" r:id="rId319" display="https://echa.europa.eu/substance-information/-/substanceinfo/100.082.373" xr:uid="{C5BAF473-E891-4091-8372-827ECE870D6F}"/>
    <hyperlink ref="B340" r:id="rId320" display="https://echa.europa.eu/substance-information/-/substanceinfo/100.082.481" xr:uid="{10FDE4D9-821F-4D90-9816-7E868F8113E2}"/>
    <hyperlink ref="B341" r:id="rId321" display="https://echa.europa.eu/substance-information/-/substanceinfo/100.082.837" xr:uid="{31AA3A6D-F816-410A-A9E8-93FD45CBB002}"/>
    <hyperlink ref="B342" r:id="rId322" display="https://echa.europa.eu/substance-information/-/substanceinfo/100.083.095" xr:uid="{C82FFC61-6DB3-4D71-B657-A9DE107FD80F}"/>
    <hyperlink ref="B343" r:id="rId323" display="https://echa.europa.eu/substance-information/-/substanceinfo/100.083.616" xr:uid="{9ADFC5B4-1874-43FD-AF53-9DAF67DEC067}"/>
    <hyperlink ref="B344" r:id="rId324" display="https://echa.europa.eu/substance-information/-/substanceinfo/100.083.956" xr:uid="{209C634D-5CB7-4A16-899C-68876A5BD021}"/>
    <hyperlink ref="B347" r:id="rId325" display="https://echa.europa.eu/substance-information/-/substanceinfo/100.083.957" xr:uid="{F0F933C0-3992-46C9-8E8D-C765E25EE0CC}"/>
    <hyperlink ref="B350" r:id="rId326" display="https://echa.europa.eu/substance-information/-/substanceinfo/100.084.795" xr:uid="{09E025D5-25E9-4E94-B27D-B97CB774CD9C}"/>
    <hyperlink ref="B353" r:id="rId327" display="https://echa.europa.eu/substance-information/-/substanceinfo/100.084.797" xr:uid="{7E8567C8-C98C-4424-8BE3-7060A50E24C5}"/>
    <hyperlink ref="B356" r:id="rId328" display="https://echa.europa.eu/substance-information/-/substanceinfo/100.085.688" xr:uid="{199E6834-15EB-4D40-88D8-0EBF70246E08}"/>
    <hyperlink ref="B357" r:id="rId329" display="https://echa.europa.eu/substance-information/-/substanceinfo/100.087.317" xr:uid="{56C82AB9-3438-4623-8707-87DB0BC9DB69}"/>
    <hyperlink ref="B358" r:id="rId330" display="https://echa.europa.eu/substance-information/-/substanceinfo/100.087.322" xr:uid="{B68B0AC4-F5C9-4DEB-9AD7-6FE3D97CBAFE}"/>
    <hyperlink ref="B361" r:id="rId331" display="https://echa.europa.eu/substance-information/-/substanceinfo/100.087.634" xr:uid="{F1E54398-9777-46EA-988D-964CEECCEF89}"/>
    <hyperlink ref="B362" r:id="rId332" display="https://echa.europa.eu/substance-information/-/substanceinfo/100.087.637" xr:uid="{0865D9C2-29AD-47AF-BDF8-D3A7E5B2E31F}"/>
    <hyperlink ref="B363" r:id="rId333" display="https://echa.europa.eu/substance-information/-/substanceinfo/100.087.641" xr:uid="{269BEC4E-96E8-449B-8B3E-6471D566F828}"/>
    <hyperlink ref="B364" r:id="rId334" display="https://echa.europa.eu/substance-information/-/substanceinfo/100.087.646" xr:uid="{432DB650-CB37-435A-81EA-FB5A94E08440}"/>
    <hyperlink ref="B365" r:id="rId335" display="https://echa.europa.eu/substance-information/-/substanceinfo/100.087.745" xr:uid="{9F9995BB-FBE4-4A3D-A596-5EC358EA58DB}"/>
    <hyperlink ref="B366" r:id="rId336" display="https://echa.europa.eu/substance-information/-/substanceinfo/100.088.769" xr:uid="{CF8C623C-279B-4C13-93C2-4088B00C2C9E}"/>
    <hyperlink ref="B367" r:id="rId337" display="https://echa.europa.eu/substance-information/-/substanceinfo/100.089.581" xr:uid="{C415BE80-7B1C-45C9-B92C-014B80CC539B}"/>
    <hyperlink ref="B368" r:id="rId338" display="https://echa.europa.eu/substance-information/-/substanceinfo/100.090.213" xr:uid="{469C065F-E92E-43C6-B187-7365254EA769}"/>
    <hyperlink ref="B369" r:id="rId339" display="https://echa.europa.eu/substance-information/-/substanceinfo/100.090.595" xr:uid="{47A4FC92-E79A-4661-800B-60775A7A8394}"/>
    <hyperlink ref="B370" r:id="rId340" display="https://echa.europa.eu/substance-information/-/substanceinfo/100.090.596" xr:uid="{75EB7FE1-F28A-4A01-B8DB-AA800B5D412D}"/>
    <hyperlink ref="B371" r:id="rId341" display="https://echa.europa.eu/substance-information/-/substanceinfo/100.090.597" xr:uid="{25358B67-618F-43A1-BB08-DCE0E31DC492}"/>
    <hyperlink ref="B372" r:id="rId342" display="https://echa.europa.eu/substance-information/-/substanceinfo/100.090.598" xr:uid="{A22CA97F-2EE4-4D64-BB4C-66C086EE0642}"/>
    <hyperlink ref="B373" r:id="rId343" display="https://echa.europa.eu/substance-information/-/substanceinfo/100.091.753" xr:uid="{B75F33D8-F536-4F1C-952A-BAA9D3BCD1A4}"/>
    <hyperlink ref="B374" r:id="rId344" display="https://echa.europa.eu/substance-information/-/substanceinfo/100.091.759" xr:uid="{E14514F3-F52A-4FA5-A851-1FFBB39FC677}"/>
    <hyperlink ref="B375" r:id="rId345" display="https://echa.europa.eu/substance-information/-/substanceinfo/100.092.067" xr:uid="{06EE8E6A-2FC1-4FEE-AFD7-CC7431C12C13}"/>
    <hyperlink ref="B376" r:id="rId346" display="https://echa.europa.eu/substance-information/-/substanceinfo/100.094.482" xr:uid="{6063DD12-E5C4-43A4-AC24-31743AFEC7C8}"/>
    <hyperlink ref="B377" r:id="rId347" display="https://echa.europa.eu/substance-information/-/substanceinfo/100.094.678" xr:uid="{0604D968-0B81-4FE4-9D07-B9E02C77BAE0}"/>
    <hyperlink ref="B378" r:id="rId348" display="https://echa.europa.eu/substance-information/-/substanceinfo/100.094.941" xr:uid="{5635211F-DB6B-4A55-A37D-1B02C606D02C}"/>
    <hyperlink ref="B379" r:id="rId349" display="https://echa.europa.eu/substance-information/-/substanceinfo/100.094.942" xr:uid="{466D6F1C-2363-489D-95C6-4C1121250430}"/>
    <hyperlink ref="B380" r:id="rId350" display="https://echa.europa.eu/substance-information/-/substanceinfo/100.095.792" xr:uid="{DFC51F21-2FF7-47DF-AEC5-D8BA85113E50}"/>
    <hyperlink ref="B383" r:id="rId351" display="https://echa.europa.eu/substance-information/-/substanceinfo/100.096.383" xr:uid="{3F0E2E1A-364E-46AC-93A3-7494CEC6D83D}"/>
    <hyperlink ref="B384" r:id="rId352" display="https://echa.europa.eu/substance-information/-/substanceinfo/100.096.722" xr:uid="{F935B314-2B1D-4231-8299-F8A5241E5B2D}"/>
    <hyperlink ref="B385" r:id="rId353" display="https://echa.europa.eu/substance-information/-/substanceinfo/100.099.060" xr:uid="{53E43BEB-D509-44FB-9930-70AFD7637188}"/>
    <hyperlink ref="B386" r:id="rId354" display="https://echa.europa.eu/substance-information/-/substanceinfo/100.099.471" xr:uid="{8D934E7E-3F0E-489F-B89B-509A2F72EDBF}"/>
    <hyperlink ref="B387" r:id="rId355" display="https://echa.europa.eu/substance-information/-/substanceinfo/100.099.612" xr:uid="{C446055E-922F-44B3-B63A-839E3B057217}"/>
    <hyperlink ref="B390" r:id="rId356" display="https://echa.europa.eu/substance-information/-/substanceinfo/100.099.743" xr:uid="{53C78440-7323-46D2-A98D-A7740A40F5DC}"/>
    <hyperlink ref="B391" r:id="rId357" display="https://echa.europa.eu/substance-information/-/substanceinfo/100.099.747" xr:uid="{625BDCBF-3EAE-4E2F-9A0D-B8EBD249F85E}"/>
    <hyperlink ref="B392" r:id="rId358" display="https://echa.europa.eu/substance-information/-/substanceinfo/100.099.748" xr:uid="{04740F95-DD09-401A-8221-E4FE6C119335}"/>
    <hyperlink ref="B393" r:id="rId359" display="https://echa.europa.eu/substance-information/-/substanceinfo/100.099.838" xr:uid="{3C866A70-DC52-475F-BFA9-F5B2E0FE4A46}"/>
    <hyperlink ref="B394" r:id="rId360" display="https://echa.europa.eu/substance-information/-/substanceinfo/100.099.839" xr:uid="{B4B09972-50A6-4AE7-8D96-D5D79FB7D44F}"/>
    <hyperlink ref="B395" r:id="rId361" display="https://echa.europa.eu/substance-information/-/substanceinfo/100.099.840" xr:uid="{2FC1A36B-A7E2-4834-837D-9EEED05A5135}"/>
    <hyperlink ref="B396" r:id="rId362" display="https://echa.europa.eu/substance-information/-/substanceinfo/100.099.841" xr:uid="{064D0F5C-6D92-42AF-A3E3-E6853AD8499E}"/>
    <hyperlink ref="B397" r:id="rId363" display="https://echa.europa.eu/substance-information/-/substanceinfo/100.099.842" xr:uid="{197B209E-1074-401C-B646-8473E429D829}"/>
    <hyperlink ref="B398" r:id="rId364" display="https://echa.europa.eu/substance-information/-/substanceinfo/100.099.843" xr:uid="{9BDF62E7-BA49-45AD-B0A0-21D6885D7AD0}"/>
    <hyperlink ref="B399" r:id="rId365" display="https://echa.europa.eu/substance-information/-/substanceinfo/100.099.960" xr:uid="{DAC3086B-0B1D-4D3B-BF41-AFEC65B8DD01}"/>
    <hyperlink ref="B400" r:id="rId366" display="https://echa.europa.eu/substance-information/-/substanceinfo/100.100.003" xr:uid="{B164EA7F-AA40-4773-968D-5FA4DB98482A}"/>
    <hyperlink ref="B401" r:id="rId367" display="https://echa.europa.eu/substance-information/-/substanceinfo/100.118.427" xr:uid="{3D4D9960-D131-445A-8033-8CE64158D870}"/>
    <hyperlink ref="B402" r:id="rId368" display="https://echa.europa.eu/substance-information/-/substanceinfo/100.130.541" xr:uid="{95A486ED-61F9-46C4-A2C4-77E90343024B}"/>
    <hyperlink ref="B403" r:id="rId369" display="https://echa.europa.eu/substance-information/-/substanceinfo/100.149.915" xr:uid="{9E6035E0-68E3-469F-A6CA-CB70C0646F4D}"/>
    <hyperlink ref="B404" r:id="rId370" display="https://echa.europa.eu/substance-information/-/substanceinfo/100.157.529" xr:uid="{3B7ACC9D-FFF1-44D9-A75E-6805FC90D6F3}"/>
    <hyperlink ref="B405" r:id="rId371" display="https://echa.europa.eu/substance-information/-/substanceinfo/100.157.761" xr:uid="{7BD903ED-0A3A-49D8-B3CB-62ACF51A8531}"/>
    <hyperlink ref="B406" r:id="rId372" display="https://echa.europa.eu/substance-information/-/substanceinfo/100.168.753" xr:uid="{C6F56C27-E458-46CB-BD0A-0AE486A43342}"/>
    <hyperlink ref="B407" r:id="rId373" display="https://echa.europa.eu/substance-information/-/substanceinfo/100.239.173" xr:uid="{5E0AC9C0-3DD2-4232-8531-70F18ACFC83A}"/>
    <hyperlink ref="B408" r:id="rId374" display="https://echa.europa.eu/substance-information/-/substanceinfo/100.029.241" xr:uid="{B3DC6934-6B9E-4C02-8C52-A2635176804F}"/>
    <hyperlink ref="B409" r:id="rId375" display="https://echa.europa.eu/substance-information/-/substanceinfo/100.029.293" xr:uid="{72076FE1-8F8A-420B-B750-C4BFECBA8250}"/>
    <hyperlink ref="B410" r:id="rId376" display="https://echa.europa.eu/substance-information/-/substanceinfo/100.029.294" xr:uid="{DE0AE2D9-C790-4E5B-8F35-C7D796E1FCB5}"/>
    <hyperlink ref="B411" r:id="rId377" display="https://echa.europa.eu/substance-information/-/substanceinfo/100.029.295" xr:uid="{7912C80A-BD98-4902-AEC9-3E58EC34A454}"/>
    <hyperlink ref="B412" r:id="rId378" display="https://echa.europa.eu/substance-information/-/substanceinfo/100.029.296" xr:uid="{6248D36F-4778-4FF8-9A81-28E80769C42A}"/>
    <hyperlink ref="B413" r:id="rId379" display="https://echa.europa.eu/substance-information/-/substanceinfo/100.029.297" xr:uid="{7AF31803-BC4F-4F2F-927F-A1B596ED396B}"/>
    <hyperlink ref="B414" r:id="rId380" display="https://echa.europa.eu/substance-information/-/substanceinfo/100.029.510" xr:uid="{AF515B6A-0A3C-4A93-8044-3BFCA8811379}"/>
    <hyperlink ref="B417" r:id="rId381" display="https://echa.europa.eu/substance-information/-/substanceinfo/100.030.256" xr:uid="{662DF2FB-39F4-4D14-A07E-06986BD6CBD2}"/>
    <hyperlink ref="B418" r:id="rId382" display="https://echa.europa.eu/substance-information/-/substanceinfo/100.030.288" xr:uid="{01731992-AB26-4413-B016-FAE22A54F895}"/>
    <hyperlink ref="B419" r:id="rId383" display="https://echa.europa.eu/substance-information/-/substanceinfo/100.030.432" xr:uid="{42DDC0E1-1090-4F57-AFDB-63A2CB88B0AD}"/>
    <hyperlink ref="B420" r:id="rId384" display="https://echa.europa.eu/substance-information/-/substanceinfo/100.030.633" xr:uid="{3F01AEF9-963F-4358-9433-3047598E3E2C}"/>
    <hyperlink ref="B421" r:id="rId385" display="https://echa.europa.eu/substance-information/-/substanceinfo/100.030.855" xr:uid="{304FAFBB-3464-4D5B-8FAC-E11D39FF03A7}"/>
    <hyperlink ref="B422" r:id="rId386" display="https://echa.europa.eu/substance-information/-/substanceinfo/100.031.208" xr:uid="{00891A10-44E0-4A18-A8E5-B5E7A9CC58C0}"/>
    <hyperlink ref="B423" r:id="rId387" display="https://echa.europa.eu/substance-information/-/substanceinfo/100.031.436" xr:uid="{771C3462-8D6E-48A1-A608-40BEFFCCB948}"/>
    <hyperlink ref="B424" r:id="rId388" display="https://echa.europa.eu/substance-information/-/substanceinfo/100.031.437" xr:uid="{32214259-87E9-4AA6-B1EB-B5ABB388359B}"/>
    <hyperlink ref="B425" r:id="rId389" display="https://echa.europa.eu/substance-information/-/substanceinfo/100.031.438" xr:uid="{4B33FA9A-1260-4599-8CB6-DF1E218C5541}"/>
    <hyperlink ref="B426" r:id="rId390" display="https://echa.europa.eu/substance-information/-/substanceinfo/100.032.034" xr:uid="{599C333A-7E02-410A-9AEA-1C8265D00CBA}"/>
    <hyperlink ref="B427" r:id="rId391" display="https://echa.europa.eu/substance-information/-/substanceinfo/100.032.127" xr:uid="{DC386AE3-D856-4588-BA84-394ACAC91309}"/>
    <hyperlink ref="B428" r:id="rId392" display="https://echa.europa.eu/substance-information/-/substanceinfo/100.032.131" xr:uid="{4909C9B2-7AC5-4E47-A4CA-22066089DDB4}"/>
    <hyperlink ref="B429" r:id="rId393" display="https://echa.europa.eu/substance-information/-/substanceinfo/100.032.163" xr:uid="{065583F6-3B45-4806-9660-20210E79A4B4}"/>
    <hyperlink ref="B430" r:id="rId394" display="https://echa.europa.eu/substance-information/-/substanceinfo/100.032.316" xr:uid="{D4308572-ACEA-4B49-99B3-FE400DBE3D90}"/>
    <hyperlink ref="B431" r:id="rId395" display="https://echa.europa.eu/substance-information/-/substanceinfo/100.032.416" xr:uid="{82444AE6-16D5-49F3-BD6C-CEC9788B9EC7}"/>
    <hyperlink ref="B432" r:id="rId396" display="https://echa.europa.eu/substance-information/-/substanceinfo/100.032.464" xr:uid="{C5DCA286-B9B7-4833-8534-441A173BE8B3}"/>
    <hyperlink ref="B433" r:id="rId397" display="https://echa.europa.eu/substance-information/-/substanceinfo/100.032.495" xr:uid="{02E79AED-FF60-4036-AEC5-92DA5F4CC220}"/>
    <hyperlink ref="B436" r:id="rId398" display="https://echa.europa.eu/substance-information/-/substanceinfo/100.033.408" xr:uid="{A91C239B-D945-491C-A55C-1A1BB24C5632}"/>
    <hyperlink ref="B437" r:id="rId399" display="https://echa.europa.eu/substance-information/-/substanceinfo/100.033.409" xr:uid="{8B7C6826-ED15-40C5-8B34-091C3B448B54}"/>
    <hyperlink ref="B438" r:id="rId400" display="https://echa.europa.eu/substance-information/-/substanceinfo/100.033.410" xr:uid="{C4C3B64D-1A90-482D-8842-5A55CBD8FD22}"/>
    <hyperlink ref="B439" r:id="rId401" display="https://echa.europa.eu/substance-information/-/substanceinfo/100.033.826" xr:uid="{66A9A375-FFEF-4D8F-A208-295720A8AF1C}"/>
    <hyperlink ref="B440" r:id="rId402" display="https://echa.europa.eu/substance-information/-/substanceinfo/100.033.932" xr:uid="{C6222C31-6063-4FF7-8A87-A24D6B20CAE5}"/>
    <hyperlink ref="B441" r:id="rId403" display="https://echa.europa.eu/substance-information/-/substanceinfo/100.034.059" xr:uid="{7CC1F232-EC35-4782-BEDF-9FDC1D7625D7}"/>
    <hyperlink ref="B442" r:id="rId404" display="https://echa.europa.eu/substance-information/-/substanceinfo/100.034.060" xr:uid="{671328D1-AA48-4C95-B660-816E4646D2BC}"/>
    <hyperlink ref="B443" r:id="rId405" display="https://echa.europa.eu/substance-information/-/substanceinfo/100.034.117" xr:uid="{72AFE7C1-0C97-4EFD-B3FE-CE7E4C205DF3}"/>
    <hyperlink ref="B444" r:id="rId406" display="https://echa.europa.eu/substance-information/-/substanceinfo/100.034.151" xr:uid="{0F8ABFC1-35C1-41EE-B853-4D39EFCFD6D0}"/>
    <hyperlink ref="B445" r:id="rId407" display="https://echa.europa.eu/substance-information/-/substanceinfo/100.034.306" xr:uid="{B491573F-1721-4ABE-A89C-86CE939388CF}"/>
    <hyperlink ref="B446" r:id="rId408" display="https://echa.europa.eu/substance-information/-/substanceinfo/100.034.379" xr:uid="{D5AA1798-6A56-44D0-8DAA-6CA20AA680B5}"/>
    <hyperlink ref="B447" r:id="rId409" display="https://echa.europa.eu/substance-information/-/substanceinfo/100.034.459" xr:uid="{B80754B3-488F-42A8-BADD-66D39BBDD6BD}"/>
    <hyperlink ref="B448" r:id="rId410" display="https://echa.europa.eu/substance-information/-/substanceinfo/100.034.633" xr:uid="{38F23E3A-6DEC-4F60-8B50-B0729BAB542E}"/>
    <hyperlink ref="B449" r:id="rId411" display="https://echa.europa.eu/substance-information/-/substanceinfo/100.034.759" xr:uid="{BBAB9596-A3F5-4F9F-B7E0-F16DA574AEC0}"/>
    <hyperlink ref="B450" r:id="rId412" display="https://echa.europa.eu/substance-information/-/substanceinfo/100.034.868" xr:uid="{C8B8087C-4C3E-4E99-AD62-B6DD8ADBF952}"/>
    <hyperlink ref="B451" r:id="rId413" display="https://echa.europa.eu/substance-information/-/substanceinfo/100.034.975" xr:uid="{9088D3DA-81A8-4390-A796-34AEBD616922}"/>
    <hyperlink ref="B452" r:id="rId414" display="https://echa.europa.eu/substance-information/-/substanceinfo/100.035.084" xr:uid="{D8FEC635-F3BE-453A-81FF-1A97E827E37F}"/>
    <hyperlink ref="B453" r:id="rId415" display="https://echa.europa.eu/substance-information/-/substanceinfo/100.035.195" xr:uid="{2112E0A1-D1E4-4817-8FC3-B4AEE00AD39F}"/>
    <hyperlink ref="B454" r:id="rId416" display="https://echa.europa.eu/substance-information/-/substanceinfo/100.035.390" xr:uid="{1831FA9B-5BE5-4E80-9CE7-87365B60EAF7}"/>
    <hyperlink ref="B455" r:id="rId417" display="https://echa.europa.eu/substance-information/-/substanceinfo/100.035.434" xr:uid="{BBEAA5ED-FD4D-45C3-B90F-00B5F335329A}"/>
    <hyperlink ref="B456" r:id="rId418" display="https://echa.europa.eu/substance-information/-/substanceinfo/100.035.463" xr:uid="{6329515F-1E1C-448B-BE9E-5A33C8473A72}"/>
    <hyperlink ref="B457" r:id="rId419" display="https://echa.europa.eu/substance-information/-/substanceinfo/100.035.464" xr:uid="{CA40E443-49B7-49D3-9C71-7AE21F799F47}"/>
    <hyperlink ref="B458" r:id="rId420" display="https://echa.europa.eu/substance-information/-/substanceinfo/100.035.776" xr:uid="{589ED34D-B903-4381-AFD5-98EE846F343A}"/>
    <hyperlink ref="B459" r:id="rId421" display="https://echa.europa.eu/substance-information/-/substanceinfo/100.036.135" xr:uid="{0EFC46E5-C897-4D4D-A54B-533D35606F31}"/>
    <hyperlink ref="B460" r:id="rId422" display="https://echa.europa.eu/substance-information/-/substanceinfo/100.036.168" xr:uid="{EA97E456-C9B4-490C-9A3D-ABDD9BB16AC7}"/>
    <hyperlink ref="H201" r:id="rId423" tooltip="Details" display="https://echa.europa.eu/substances-restricted-under-reach/-/dislist/details/0b0236e1807e2518" xr:uid="{79A8D2F9-7187-469A-A290-EA69D32F3DBB}"/>
    <hyperlink ref="B461" r:id="rId424" display="https://echa.europa.eu/substance-information/-/substanceinfo/100.000.756" xr:uid="{4166335F-B416-46B7-878F-FA0A47222CA6}"/>
    <hyperlink ref="H461" r:id="rId425" tooltip="Details" display="https://echa.europa.eu/substances-restricted-under-reach/-/dislist/details/0b0236e1807e1df2" xr:uid="{35E2F67A-C14B-4A60-A264-0D620E028112}"/>
    <hyperlink ref="B463" r:id="rId426" display="https://echa.europa.eu/substance-information/-/substanceinfo/100.000.603" xr:uid="{EE9400C8-129D-4251-AF1A-1EA5B83D286F}"/>
    <hyperlink ref="H463" r:id="rId427" tooltip="Details" display="https://echa.europa.eu/substances-restricted-under-reach/-/dislist/details/0b0236e1807e2815" xr:uid="{C959D8CD-F8D7-45ED-B5DD-D03E42203A7A}"/>
    <hyperlink ref="B464" r:id="rId428" display="https://echa.europa.eu/substance-information/-/substanceinfo/100.239.176" xr:uid="{AEABB0FC-F437-4DF3-9098-0470DFC76DB1}"/>
    <hyperlink ref="H464" r:id="rId429" tooltip="Details" display="https://echa.europa.eu/substances-restricted-under-reach/-/dislist/details/0b0236e1807e2bc1" xr:uid="{E2FC072B-18AA-4BCA-B825-07A35058F035}"/>
    <hyperlink ref="B465" r:id="rId430" display="https://echa.europa.eu/substance-information/-/substanceinfo/100.003.461" xr:uid="{3E7549B1-8A4E-4A19-9EE5-C50B456F6A23}"/>
    <hyperlink ref="H465" r:id="rId431" tooltip="Details" display="https://echa.europa.eu/substances-restricted-under-reach/-/dislist/details/0b0236e1807e2eb1" xr:uid="{6C296A23-5D62-4A54-AFB1-22239DEC7464}"/>
    <hyperlink ref="B466" r:id="rId432" display="https://echa.europa.eu/substance-information/-/substanceinfo/100.100.300" xr:uid="{64C944EE-EF25-4369-A03D-6812A6191E11}"/>
    <hyperlink ref="H466" r:id="rId433" tooltip="Details" display="https://echa.europa.eu/substances-restricted-under-reach/-/dislist/details/0b0236e1807e2472" xr:uid="{543D9723-0762-407C-86B6-33F8B9E4AECC}"/>
    <hyperlink ref="B467" r:id="rId434" display="https://echa.europa.eu/substance-information/-/substanceinfo/100.000.763" xr:uid="{2AF080C8-0609-48E6-B754-035E49B2A218}"/>
    <hyperlink ref="H467" r:id="rId435" tooltip="Details" display="https://echa.europa.eu/substances-restricted-under-reach/-/dislist/details/0b0236e1807e2f57" xr:uid="{E21BBAA0-9C2C-48F3-8D20-118A74659AF1}"/>
    <hyperlink ref="B468" r:id="rId436" display="https://echa.europa.eu/substance-information/-/substanceinfo/100.009.863" xr:uid="{32E76E6D-1BD6-4977-872A-E3DC61FD4DB9}"/>
    <hyperlink ref="H468" r:id="rId437" tooltip="Details" display="https://echa.europa.eu/substances-restricted-under-reach/-/dislist/details/0b0236e1807e3000" xr:uid="{268BBB62-193D-40E1-B48E-72882F365CD8}"/>
    <hyperlink ref="B469" r:id="rId438" display="https://echa.europa.eu/substance-information/-/substanceinfo/100.239.177" xr:uid="{BD7EB206-5E6F-45B4-87B8-FAF46A260A58}"/>
    <hyperlink ref="H469" r:id="rId439" tooltip="Details" display="https://echa.europa.eu/substances-restricted-under-reach/-/dislist/details/0b0236e1807e2b11" xr:uid="{F7BE1B38-0840-40AF-B73C-2033DFEF1923}"/>
    <hyperlink ref="B470" r:id="rId440" display="https://echa.europa.eu/substance-information/-/substanceinfo/100.239.178" xr:uid="{19A14305-3411-437D-BA22-CA8A7E956D9E}"/>
    <hyperlink ref="B471" r:id="rId441" display="https://echa.europa.eu/substance-information/-/substanceinfo/100.029.978" xr:uid="{C767B1E3-B49E-4727-B2C6-4360C3B5071F}"/>
    <hyperlink ref="B472" r:id="rId442" display="https://echa.europa.eu/substance-information/-/substanceinfo/100.032.009" xr:uid="{895B9DC1-E8D6-42D9-A1FF-BD8D40C8FE0D}"/>
    <hyperlink ref="B473" r:id="rId443" display="https://echa.europa.eu/substance-information/-/substanceinfo/100.031.974" xr:uid="{02ECF01F-780A-4AFF-B7F1-588F66EB5D32}"/>
    <hyperlink ref="H470" r:id="rId444" tooltip="Details" display="https://echa.europa.eu/substances-restricted-under-reach/-/dislist/details/0b0236e1807e208b" xr:uid="{0B7972B5-C32C-4556-A040-9B5493E90766}"/>
    <hyperlink ref="B474" r:id="rId445" display="https://echa.europa.eu/substance-information/-/substanceinfo/100.239.179" xr:uid="{74318361-62FB-4994-A0BE-F9320D154905}"/>
    <hyperlink ref="B475" r:id="rId446" display="https://echa.europa.eu/substance-information/-/substanceinfo/100.057.298" xr:uid="{523B0C6B-3A82-485C-9A52-EF20E0642A2B}"/>
    <hyperlink ref="B478" r:id="rId447" display="https://echa.europa.eu/substance-information/-/substanceinfo/100.059.999" xr:uid="{E6F889A0-EF7B-4E9F-9DF5-55FC8107D10D}"/>
    <hyperlink ref="B481" r:id="rId448" display="https://echa.europa.eu/substance-information/-/substanceinfo/100.060.005" xr:uid="{1B429BAF-655C-4DCA-8061-BA032756958F}"/>
    <hyperlink ref="B484" r:id="rId449" display="https://echa.europa.eu/substance-information/-/substanceinfo/100.075.869" xr:uid="{F226996D-4A37-432E-9063-043FCB01277B}"/>
    <hyperlink ref="B487" r:id="rId450" display="https://echa.europa.eu/substance-information/-/substanceinfo/100.029.468" xr:uid="{8204B995-324F-41B1-A986-2088B73A699F}"/>
    <hyperlink ref="B490" r:id="rId451" display="https://echa.europa.eu/substance-information/-/substanceinfo/100.084.156" xr:uid="{B8241D2C-07B3-4E3A-966F-4C0C22C7D833}"/>
    <hyperlink ref="B493" r:id="rId452" display="https://echa.europa.eu/substance-information/-/substanceinfo/100.100.105" xr:uid="{B75C2AEB-ACC7-48C2-AF8E-4358D3592950}"/>
    <hyperlink ref="B496" r:id="rId453" display="https://echa.europa.eu/substance-information/-/substanceinfo/100.029.351" xr:uid="{55EA054A-280B-4ACA-8CA4-C6DA5AF8AA01}"/>
    <hyperlink ref="B499" r:id="rId454" display="https://echa.europa.eu/substance-information/-/substanceinfo/100.084.153" xr:uid="{5D3E3D5E-C0F5-4D6F-B2AA-4D652FECD288}"/>
    <hyperlink ref="H474" r:id="rId455" tooltip="Details" display="https://echa.europa.eu/substances-restricted-under-reach/-/dislist/details/0b0236e1807e27c2" xr:uid="{19247388-3369-44BC-98FC-FDAA691A31C0}"/>
    <hyperlink ref="B502" r:id="rId456" display="https://echa.europa.eu/substance-information/-/substanceinfo/100.239.180" xr:uid="{74A906E5-1769-47E4-8ECF-9286A5F002CF}"/>
    <hyperlink ref="B503" r:id="rId457" display="https://echa.europa.eu/substance-information/-/substanceinfo/100.042.414" xr:uid="{B52661A6-A52C-4B1F-AA9F-5F0B9CC90AC3}"/>
    <hyperlink ref="B504" r:id="rId458" display="https://echa.europa.eu/substance-information/-/substanceinfo/100.239.200" xr:uid="{4C0D1D80-65A1-4809-997A-F7E55BBA1FFE}"/>
    <hyperlink ref="H502" r:id="rId459" tooltip="Details" display="https://echa.europa.eu/substances-restricted-under-reach/-/dislist/details/0b0236e1807e2b6e" xr:uid="{B4ADBC10-BA3D-4C6D-8D43-FF93BC34FAD2}"/>
    <hyperlink ref="B505" r:id="rId460" display="https://echa.europa.eu/substance-information/-/substanceinfo/100.239.181" xr:uid="{9CDE995E-100B-47CE-9CC5-8B44E7AEE6D6}"/>
    <hyperlink ref="B506" r:id="rId461" display="https://echa.europa.eu/substance-information/-/substanceinfo/100.239.205" xr:uid="{159AC1FC-6BC1-4B89-9EF2-24D5E98AC577}"/>
    <hyperlink ref="B507" r:id="rId462" display="https://echa.europa.eu/substance-information/-/substanceinfo/100.033.010" xr:uid="{A5A7F891-5DB0-4684-90B2-F1087DABDF6A}"/>
    <hyperlink ref="B508" r:id="rId463" display="https://echa.europa.eu/substance-information/-/substanceinfo/100.043.424" xr:uid="{C4582CEA-6267-41B7-BC73-9E3A258A6410}"/>
    <hyperlink ref="B509" r:id="rId464" display="https://echa.europa.eu/substance-information/-/substanceinfo/100.002.814" xr:uid="{448BF96C-00E4-425E-A9D5-B806A6F380DD}"/>
    <hyperlink ref="B510" r:id="rId465" display="https://echa.europa.eu/substance-information/-/substanceinfo/100.000.484" xr:uid="{3D20573D-DDDB-4131-808D-2D55E3F12D76}"/>
    <hyperlink ref="H505" r:id="rId466" tooltip="Details" display="https://echa.europa.eu/substances-restricted-under-reach/-/dislist/details/0b0236e1807e3053" xr:uid="{ED7BB149-A72F-4E50-92A7-030FF6D47BA2}"/>
    <hyperlink ref="B511" r:id="rId467" display="https://echa.europa.eu/substance-information/-/substanceinfo/100.239.182" xr:uid="{56B09757-4E3B-46BE-BB70-EAC5E3B1E9B3}"/>
    <hyperlink ref="B512" r:id="rId468" display="https://echa.europa.eu/substance-information/-/substanceinfo/100.239.169" xr:uid="{63D4D2BE-F97D-4BCD-AA12-E2C12410EE4B}"/>
    <hyperlink ref="B513" r:id="rId469" display="https://echa.europa.eu/substance-information/-/substanceinfo/100.239.210" xr:uid="{61DDA9BA-228C-4EF5-90A5-568B7C9877B5}"/>
    <hyperlink ref="B514" r:id="rId470" display="https://echa.europa.eu/substance-information/-/substanceinfo/100.066.909" xr:uid="{AEE7CFBF-3A90-4A3D-AC99-CF204484D664}"/>
    <hyperlink ref="B517" r:id="rId471" display="https://echa.europa.eu/substance-information/-/substanceinfo/100.239.222" xr:uid="{A263FB62-D220-435F-85A6-91B5CB94FBA5}"/>
    <hyperlink ref="B518" r:id="rId472" display="https://echa.europa.eu/substance-information/-/substanceinfo/100.008.206" xr:uid="{6E014954-EE38-493B-BE8A-7528800FEA47}"/>
    <hyperlink ref="B519" r:id="rId473" display="https://echa.europa.eu/substance-information/-/substanceinfo/100.239.211" xr:uid="{5C0FACEF-F2BD-428A-BCD4-CF41260515B8}"/>
    <hyperlink ref="H511" r:id="rId474" tooltip="Details" display="https://echa.europa.eu/substances-restricted-under-reach/-/dislist/details/0b0236e1807e2038" xr:uid="{AF26E545-BBA9-4E48-8BEA-047AC350484A}"/>
    <hyperlink ref="B520" r:id="rId475" display="https://echa.europa.eu/substance-information/-/substanceinfo/100.000.606" xr:uid="{D272F8DA-1CC5-423A-954D-2285CF7A4D90}"/>
    <hyperlink ref="H520" r:id="rId476" tooltip="Details" display="https://echa.europa.eu/substances-restricted-under-reach/-/dislist/details/0b0236e1807e2a6b" xr:uid="{097F45C6-C63A-41AE-B537-7E3D0D39AAA1}"/>
    <hyperlink ref="B521" r:id="rId477" display="https://echa.europa.eu/substance-information/-/substanceinfo/100.244.130" xr:uid="{309D8034-EBF4-46DB-B3D0-863C9E9E4CA3}"/>
    <hyperlink ref="H521" r:id="rId478" tooltip="Details" display="https://echa.europa.eu/substances-restricted-under-reach/-/dislist/details/0b0236e180db0f6b" xr:uid="{ECCD210C-1A99-43A7-871C-84DBF84AF2DA}"/>
    <hyperlink ref="B522" r:id="rId479" display="https://echa.europa.eu/substance-information/-/substanceinfo/100.239.187" xr:uid="{3DBC1DF4-7C45-40A2-A593-5B623A6A1805}"/>
    <hyperlink ref="B523" r:id="rId480" display="https://echa.europa.eu/substance-information/-/substanceinfo/100.239.189" xr:uid="{4250337D-9455-453D-935B-5E32B5DF4747}"/>
    <hyperlink ref="B524" r:id="rId481" display="https://echa.europa.eu/substance-information/-/substanceinfo/100.028.273" xr:uid="{89EAC3B4-2B83-4CA0-805A-D3E15AB9A6D6}"/>
    <hyperlink ref="H522" r:id="rId482" tooltip="Details" display="https://echa.europa.eu/substances-restricted-under-reach/-/dislist/details/0b0236e1807e30a6" xr:uid="{F9823522-B972-440F-8AE1-A68571DF8A74}"/>
    <hyperlink ref="B525" r:id="rId483" display="https://echa.europa.eu/substance-information/-/substanceinfo/100.239.188" xr:uid="{536CE34C-4DE6-4AA1-ADD5-994B35E5B1BD}"/>
    <hyperlink ref="B526" r:id="rId484" display="https://echa.europa.eu/substance-information/-/substanceinfo/100.013.901" xr:uid="{89782A50-2B92-4FD5-9448-3AE272262FA6}"/>
    <hyperlink ref="B527" r:id="rId485" display="https://echa.europa.eu/substance-information/-/substanceinfo/100.009.041" xr:uid="{D568F23B-3896-4863-B6DC-173483AC47AE}"/>
    <hyperlink ref="H525" r:id="rId486" tooltip="Details" display="https://echa.europa.eu/substances-restricted-under-reach/-/dislist/details/0b0236e1807e2280" xr:uid="{C2005CC2-67C8-4C41-B9B6-3222BAC0AE2C}"/>
    <hyperlink ref="B528" r:id="rId487" display="https://echa.europa.eu/substance-information/-/substanceinfo/100.239.190" xr:uid="{44581E34-E7A2-4BA2-BCFB-5FB9E982F3F3}"/>
    <hyperlink ref="B529" r:id="rId488" display="https://echa.europa.eu/substance-information/-/substanceinfo/100.028.362" xr:uid="{10D04078-E21A-47B7-8BE6-1E4FE9A792E9}"/>
    <hyperlink ref="B530" r:id="rId489" display="https://echa.europa.eu/substance-information/-/substanceinfo/100.036.195" xr:uid="{51BE2DE2-C823-4570-86BD-71972491071E}"/>
    <hyperlink ref="H528" r:id="rId490" tooltip="Details" display="https://echa.europa.eu/substances-restricted-under-reach/-/dislist/details/0b0236e1807e22d3" xr:uid="{38F04798-171A-4464-B27D-8776A1DF64E7}"/>
    <hyperlink ref="B531" r:id="rId491" display="https://echa.europa.eu/substance-information/-/substanceinfo/100.239.191" xr:uid="{215ACD43-73CC-4951-90C2-596DD556364C}"/>
    <hyperlink ref="B532" r:id="rId492" display="https://echa.europa.eu/substance-information/-/substanceinfo/100.239.183" xr:uid="{03B37967-9D59-4E6C-A7AD-23B2CD0D35D2}"/>
    <hyperlink ref="B533" r:id="rId493" display="https://echa.europa.eu/substance-information/-/substanceinfo/100.239.186" xr:uid="{85F59554-CC91-4864-AE42-7CB2440E24EF}"/>
    <hyperlink ref="B534" r:id="rId494" display="https://echa.europa.eu/substance-information/-/substanceinfo/100.239.185" xr:uid="{8DACF8EE-B2F3-4FB0-B57A-DE5EAE795AE0}"/>
    <hyperlink ref="B535" r:id="rId495" display="https://echa.europa.eu/substance-information/-/substanceinfo/100.239.184" xr:uid="{3B38E35E-FCEC-4C96-8752-699BEC079517}"/>
    <hyperlink ref="H531" r:id="rId496" tooltip="Details" display="https://echa.europa.eu/substances-restricted-under-reach/-/dislist/details/0b0236e1807e1e46" xr:uid="{08DBB783-03F8-4748-9CEC-B43C63896170}"/>
    <hyperlink ref="B536" r:id="rId497" display="https://echa.europa.eu/substance-information/-/substanceinfo/100.028.278" xr:uid="{48234E8A-2D4E-48BD-9F39-258E4E7EACD3}"/>
    <hyperlink ref="H536" r:id="rId498" tooltip="Details" display="https://echa.europa.eu/substances-restricted-under-reach/-/dislist/details/0b0236e1807e2379" xr:uid="{8DE6F64A-A1B2-4EBF-984C-90D6C17EB590}"/>
    <hyperlink ref="B537" r:id="rId499" display="https://echa.europa.eu/substance-information/-/substanceinfo/100.239.192" xr:uid="{27EEB390-3EEB-477A-934A-EC351A0601E8}"/>
    <hyperlink ref="H537" r:id="rId500" tooltip="Details" display="https://echa.europa.eu/substances-restricted-under-reach/-/dislist/details/0b0236e1807e2326" xr:uid="{2C7531FF-993F-42A3-8B8F-8BE29A9A495D}"/>
    <hyperlink ref="B538" r:id="rId501" display="https://echa.europa.eu/substance-information/-/substanceinfo/100.000.599" xr:uid="{588AE1F9-4370-4238-A0AA-792DEBF33FF1}"/>
    <hyperlink ref="H538" r:id="rId502" tooltip="Details" display="https://echa.europa.eu/substances-restricted-under-reach/-/dislist/details/0b0236e1827f5cf3" xr:uid="{A5771CA8-4C2A-4E1F-982C-9078BADC8F0E}"/>
    <hyperlink ref="B539" r:id="rId503" display="https://echa.europa.eu/substance-information/-/substanceinfo/100.239.193" xr:uid="{D927CEAE-4537-4D22-B20E-A87C37CB2CDE}"/>
    <hyperlink ref="B540" r:id="rId504" display="https://echa.europa.eu/substance-information/-/substanceinfo/100.002.697" xr:uid="{84FC66DE-7F6E-44F5-B13E-839853C3F9ED}"/>
    <hyperlink ref="B541" r:id="rId505" display="https://echa.europa.eu/substance-information/-/substanceinfo/100.043.361" xr:uid="{DC43F6C0-914F-4553-AA7B-AFAF5C3CF39C}"/>
    <hyperlink ref="B542" r:id="rId506" display="https://echa.europa.eu/substance-information/-/substanceinfo/100.025.031" xr:uid="{421AA3F9-F7B1-460D-BAA0-22E76EA7685E}"/>
    <hyperlink ref="B543" r:id="rId507" display="https://echa.europa.eu/substance-information/-/substanceinfo/100.018.000" xr:uid="{F1FDA141-8243-4C1B-9CDA-F2C1B27BC232}"/>
    <hyperlink ref="H539" r:id="rId508" tooltip="Details" display="https://echa.europa.eu/substances-restricted-under-reach/-/dislist/details/0b0236e1807e2e59" xr:uid="{17C5E699-5556-4E8D-A5F9-98897C8F476D}"/>
    <hyperlink ref="B544" r:id="rId509" display="https://echa.europa.eu/substance-information/-/substanceinfo/100.071.256" xr:uid="{F82FBB4B-1407-4526-A92B-314ADF71E554}"/>
    <hyperlink ref="H544" r:id="rId510" tooltip="Details" display="https://echa.europa.eu/substances-restricted-under-reach/-/dislist/details/0b0236e1807e256b" xr:uid="{BF8CF1A0-6DF0-4F29-A355-28CE233E66FE}"/>
    <hyperlink ref="B545" r:id="rId511" display="https://echa.europa.eu/substance-information/-/substanceinfo/100.239.194" xr:uid="{2C9489DC-DA06-4431-BF0E-FB39B2CC3441}"/>
    <hyperlink ref="H545" r:id="rId512" tooltip="Details" display="https://echa.europa.eu/substances-restricted-under-reach/-/dislist/details/0b0236e1807e2611" xr:uid="{4B01740A-E579-466C-9870-40FE294B4304}"/>
    <hyperlink ref="B546" r:id="rId513" display="https://echa.europa.eu/substance-information/-/substanceinfo/100.239.195" xr:uid="{15E67754-A945-4FA9-A4B7-C69D7B04DFBA}"/>
    <hyperlink ref="H546" r:id="rId514" tooltip="Details" display="https://echa.europa.eu/substances-restricted-under-reach/-/dislist/details/0b0236e1807e25be" xr:uid="{85CD1330-3ABA-4F8E-8F86-A2279ECA5C66}"/>
    <hyperlink ref="B547" r:id="rId515" display="https://echa.europa.eu/substance-information/-/substanceinfo/100.239.198" xr:uid="{561CB6EC-30EC-493B-929E-0DA469368F48}"/>
    <hyperlink ref="B548" r:id="rId516" display="https://echa.europa.eu/substance-information/-/substanceinfo/100.028.283" xr:uid="{71D1D6B2-3C51-4566-8D62-0D6836E43445}"/>
    <hyperlink ref="B549" r:id="rId517" display="https://echa.europa.eu/substance-information/-/substanceinfo/100.239.199" xr:uid="{D8EC9367-E3A3-45A8-BA5F-C51FBFC02C13}"/>
    <hyperlink ref="H547" r:id="rId518" tooltip="Details" display="https://echa.europa.eu/substances-restricted-under-reach/-/dislist/details/0b0236e1807e266a" xr:uid="{94EE59D8-232C-4845-BDF7-08EB5F5A9111}"/>
    <hyperlink ref="B550" r:id="rId519" display="https://echa.europa.eu/substance-information/-/substanceinfo/100.239.200" xr:uid="{47C6A814-A859-4DE2-82B2-AA8ED33F92A2}"/>
    <hyperlink ref="B551" r:id="rId520" display="https://echa.europa.eu/substance-information/-/substanceinfo/100.105.533" xr:uid="{D3498850-E773-41BF-8C24-EE3014D69F91}"/>
    <hyperlink ref="B552" r:id="rId521" display="https://echa.europa.eu/substance-information/-/substanceinfo/100.105.552" xr:uid="{F3546325-B007-47B6-A96A-EACCA3DBC79B}"/>
    <hyperlink ref="B555" r:id="rId522" display="https://echa.europa.eu/substance-information/-/substanceinfo/100.130.672" xr:uid="{0084442C-A00D-438B-814A-14BC49E80370}"/>
    <hyperlink ref="B556" r:id="rId523" display="https://echa.europa.eu/substance-information/-/substanceinfo/100.105.797" xr:uid="{2FACAECB-493A-4A14-9AFB-304FCDE23354}"/>
    <hyperlink ref="B559" r:id="rId524" display="https://echa.europa.eu/substance-information/-/substanceinfo/100.105.700" xr:uid="{87657D31-E1B7-4E24-8D7A-CF4FEE360B13}"/>
    <hyperlink ref="H550" r:id="rId525" tooltip="Details" display="https://echa.europa.eu/substances-restricted-under-reach/-/dislist/details/0b0236e180a8d772" xr:uid="{4FB852F3-4BEE-416D-AB98-55A8437B7054}"/>
    <hyperlink ref="B562" r:id="rId526" display="https://echa.europa.eu/substance-information/-/substanceinfo/100.251.388" xr:uid="{9C946C5F-8FC1-413D-96B5-03A45E6B04CB}"/>
    <hyperlink ref="B563" r:id="rId527" display="https://echa.europa.eu/substance-information/-/substanceinfo/100.008.307" xr:uid="{D4F7804C-A256-41AA-A11D-C156EEC9BA87}"/>
    <hyperlink ref="B566" r:id="rId528" display="https://echa.europa.eu/substance-information/-/substanceinfo/100.007.969" xr:uid="{C31D114C-5CC5-44E4-8353-CB1DD656CFFB}"/>
    <hyperlink ref="H562" r:id="rId529" tooltip="Details" display="https://echa.europa.eu/substances-restricted-under-reach/-/dislist/details/0b0236e182463cd3" xr:uid="{4AAAD7A3-5E20-4E23-B0F1-90B09630D57B}"/>
    <hyperlink ref="B569" r:id="rId530" display="https://echa.europa.eu/substance-information/-/substanceinfo/100.239.201" xr:uid="{526835D7-888A-4F8F-8200-E85046356F5A}"/>
    <hyperlink ref="H569" r:id="rId531" tooltip="Details" display="https://echa.europa.eu/substances-restricted-under-reach/-/dislist/details/0b0236e1807e241f" xr:uid="{D1583474-2775-40A7-9FF8-E4C962A74674}"/>
    <hyperlink ref="B570" r:id="rId532" display="https://echa.europa.eu/substance-information/-/substanceinfo/100.000.842" xr:uid="{F7E4BB09-7F69-4CA7-B238-40345E3551ED}"/>
    <hyperlink ref="H570" r:id="rId533" tooltip="Details" display="https://echa.europa.eu/substances-restricted-under-reach/-/dislist/details/0b0236e1807e2971" xr:uid="{D1C19B1C-43D7-4410-8030-221B6B13EC28}"/>
    <hyperlink ref="B571" r:id="rId534" display="https://echa.europa.eu/substance-information/-/substanceinfo/100.239.202" xr:uid="{F8BFC73B-1CCC-4B81-AAAD-9E97AAF148FE}"/>
    <hyperlink ref="B572" r:id="rId535" display="https://echa.europa.eu/substance-information/-/substanceinfo/100.239.203" xr:uid="{E16A2E12-EE22-4451-BFD5-F8F9EA5F2549}"/>
    <hyperlink ref="B573" r:id="rId536" display="https://echa.europa.eu/substance-information/-/substanceinfo/100.239.204" xr:uid="{77F0C25F-9C47-4636-9DE3-0308770D79D6}"/>
    <hyperlink ref="B574" r:id="rId537" display="https://echa.europa.eu/substance-information/-/substanceinfo/100.033.763" xr:uid="{BB515DBE-D64A-41B0-9843-D3FEFBC30EE0}"/>
    <hyperlink ref="B575" r:id="rId538" display="https://echa.europa.eu/substance-information/-/substanceinfo/100.033.764" xr:uid="{9AD976A7-DDA0-4EE7-B9C6-3F844D810F5D}"/>
    <hyperlink ref="B576" r:id="rId539" display="https://echa.europa.eu/substance-information/-/substanceinfo/100.033.765" xr:uid="{F0E3596E-B629-4463-80C6-82A1C4C47F31}"/>
    <hyperlink ref="B577" r:id="rId540" display="https://echa.europa.eu/substance-information/-/substanceinfo/100.044.859" xr:uid="{642EFFD0-C7E7-43F3-80FA-7976453BBCF0}"/>
    <hyperlink ref="B578" r:id="rId541" display="https://echa.europa.eu/substance-information/-/substanceinfo/100.004.570" xr:uid="{1603BD55-2255-4F4F-94A3-53D9A8CBD808}"/>
    <hyperlink ref="B579" r:id="rId542" display="https://echa.europa.eu/substance-information/-/substanceinfo/100.018.953" xr:uid="{1B754A29-B385-4D25-AFC9-DAD506976B06}"/>
    <hyperlink ref="B580" r:id="rId543" display="https://echa.europa.eu/substance-information/-/substanceinfo/100.021.110" xr:uid="{2F01455E-C7EC-4C78-A40B-ED08540D79AC}"/>
    <hyperlink ref="B581" r:id="rId544" display="https://echa.europa.eu/substance-information/-/substanceinfo/100.029.010" xr:uid="{3F59DCE8-7797-4639-83F4-0C6F570B9EE4}"/>
    <hyperlink ref="B582" r:id="rId545" display="https://echa.europa.eu/substance-information/-/substanceinfo/100.041.356" xr:uid="{66F1181A-98D0-4D35-81F9-7CC94E4E1FE0}"/>
    <hyperlink ref="B583" r:id="rId546" display="https://echa.europa.eu/substance-information/-/substanceinfo/100.001.617" xr:uid="{72F90007-B548-442A-9D58-BD44C4BAD872}"/>
    <hyperlink ref="H571" r:id="rId547" tooltip="Details" display="https://echa.europa.eu/substances-restricted-under-reach/-/dislist/details/0b0236e1807e24c5" xr:uid="{38222D0D-84F4-426E-8F4B-64FC1539B47C}"/>
    <hyperlink ref="B584" r:id="rId548" display="https://echa.europa.eu/substance-information/-/substanceinfo/100.251.389" xr:uid="{BEFAEE9A-0006-481F-8445-77CF567D52D8}"/>
    <hyperlink ref="H584" r:id="rId549" tooltip="Details" display="https://echa.europa.eu/substances-restricted-under-reach/-/dislist/details/0b0236e181e91f73" xr:uid="{3E8F2FC9-CB6F-4D97-9AA5-6151CB3D3AD7}"/>
    <hyperlink ref="B585" r:id="rId550" display="https://echa.europa.eu/substance-information/-/substanceinfo/100.239.207" xr:uid="{B56F58C2-49EA-4D3C-A248-1C730873D05E}"/>
    <hyperlink ref="B586" r:id="rId551" display="https://echa.europa.eu/substance-information/-/substanceinfo/100.240.856" xr:uid="{66A3FAF3-BAA4-4B23-B7A7-E3982B02237C}"/>
    <hyperlink ref="B587" r:id="rId552" display="https://echa.europa.eu/substance-information/-/substanceinfo/100.239.206" xr:uid="{E9280AC2-BF96-4FCB-A63E-9C53BABD79F3}"/>
    <hyperlink ref="H585" r:id="rId553" tooltip="Details" display="https://echa.europa.eu/substances-restricted-under-reach/-/dislist/details/0b0236e1807e1fe5" xr:uid="{0AD46E9E-93FC-4930-A232-627C8B2553F9}"/>
    <hyperlink ref="B588" r:id="rId554" display="https://echa.europa.eu/substance-information/-/substanceinfo/100.239.208" xr:uid="{F7E226EC-758F-4D80-AB69-7471B2F400DB}"/>
    <hyperlink ref="H588" r:id="rId555" tooltip="Details" display="https://echa.europa.eu/substances-restricted-under-reach/-/dislist/details/0b0236e1807e1d02" xr:uid="{F889EA4A-37FA-40D3-88BC-44B8317DEE70}"/>
    <hyperlink ref="B589" r:id="rId556" display="https://echa.europa.eu/substance-information/-/substanceinfo/100.239.209" xr:uid="{37BC2B56-7448-4AD1-8050-27BEF4E00DA8}"/>
    <hyperlink ref="B590" r:id="rId557" display="https://echa.europa.eu/substance-information/-/substanceinfo/100.000.026" xr:uid="{4A7831F6-8554-4F16-A086-15EDF1345965}"/>
    <hyperlink ref="B591" r:id="rId558" display="https://echa.europa.eu/substance-information/-/substanceinfo/100.000.166" xr:uid="{14144C16-F67D-4554-A18B-95DE8A11858F}"/>
    <hyperlink ref="B592" r:id="rId559" display="https://echa.europa.eu/substance-information/-/substanceinfo/100.000.255" xr:uid="{0EE83ECD-5E9B-48E8-9307-C27C5DB30756}"/>
    <hyperlink ref="B593" r:id="rId560" display="https://echa.europa.eu/substance-information/-/substanceinfo/100.005.386" xr:uid="{3BD54A52-D885-40AB-B848-1C515CFAA427}"/>
    <hyperlink ref="B594" r:id="rId561" display="https://echa.europa.eu/substance-information/-/substanceinfo/100.005.374" xr:uid="{3E1E9A44-EBE4-484A-B300-98067DFF6C6E}"/>
    <hyperlink ref="B595" r:id="rId562" display="https://echa.europa.eu/substance-information/-/substanceinfo/100.005.375" xr:uid="{E55F5BE2-357A-4091-9747-8F6FCCC1725C}"/>
    <hyperlink ref="B596" r:id="rId563" display="https://echa.europa.eu/substance-information/-/substanceinfo/100.005.379" xr:uid="{BB318451-4C99-4282-9B76-05811E6CB7C3}"/>
    <hyperlink ref="B597" r:id="rId564" display="https://echa.europa.eu/substance-information/-/substanceinfo/100.005.358" xr:uid="{546ED4A4-0E56-457F-AB95-AC3884B53930}"/>
    <hyperlink ref="H589" r:id="rId565" tooltip="Details" display="https://echa.europa.eu/substances-restricted-under-reach/-/dislist/details/0b0236e1807e2cba" xr:uid="{4E1A94C6-F73E-4A10-83C2-095990F51D07}"/>
    <hyperlink ref="B598" r:id="rId566" display="https://echa.europa.eu/substance-information/-/substanceinfo/100.244.692" xr:uid="{719B8A9D-AABE-4CE2-8152-ED2DBE508D54}"/>
    <hyperlink ref="H598" r:id="rId567" tooltip="Details" display="https://echa.europa.eu/substances-restricted-under-reach/-/dislist/details/0b0236e1807e2a17" xr:uid="{C019B62D-E704-44F0-8704-B7DD19CB112E}"/>
    <hyperlink ref="B599" r:id="rId568" display="https://echa.europa.eu/substance-information/-/substanceinfo/100.239.216" xr:uid="{CCC6B297-0214-4BB1-B7AD-7CB34557D281}"/>
    <hyperlink ref="B600" r:id="rId569" display="https://echa.europa.eu/substance-information/-/substanceinfo/100.239.175" xr:uid="{33B95217-2B49-4BEB-ABB8-DE91F7A00488}"/>
    <hyperlink ref="B601" r:id="rId570" display="https://echa.europa.eu/substance-information/-/substanceinfo/100.239.174" xr:uid="{205F6568-12C0-49CD-8D61-2BE479C093E4}"/>
    <hyperlink ref="G599" r:id="rId571" location="page=244" display="https://eur-lex.europa.eu/legal-content/EN/TXT/PDF/?uri=CELEX:02006R1907-20181201&amp;from=EN: - page=244" xr:uid="{04572DC9-E8EC-4F23-96CC-A65809613F54}"/>
    <hyperlink ref="G600" r:id="rId572" location="page=247" display="https://eur-lex.europa.eu/legal-content/EN/TXT/PDF/?uri=CELEX:02006R1907-20181201&amp;from=EN: - page=247" xr:uid="{C85AF01B-514F-4774-B609-1C01DF550C3C}"/>
    <hyperlink ref="G601" r:id="rId573" location="page=287" display="https://eur-lex.europa.eu/legal-content/EN/TXT/PDF/?uri=CELEX:02006R1907-20181201&amp;from=EN: - page=287" xr:uid="{79526F6B-DD34-4F1C-ACBC-DDDFD7D42839}"/>
    <hyperlink ref="G602" r:id="rId574" location="page=515" display="https://eur-lex.europa.eu/legal-content/EN/TXT/PDF/?uri=CELEX:02006R1907-20181201&amp;from=EN: - page=515" xr:uid="{AD07FCDC-7BC9-4191-BA7F-409D499A11E0}"/>
    <hyperlink ref="H599" r:id="rId575" tooltip="Details" display="https://echa.europa.eu/substances-restricted-under-reach/-/dislist/details/0b0236e1807e26bf" xr:uid="{C0776771-1241-41F5-A671-87877FA40A10}"/>
    <hyperlink ref="B603" r:id="rId576" display="https://echa.europa.eu/substance-information/-/substanceinfo/100.239.217" xr:uid="{8190F554-C5F6-41AC-ACEB-D12A018F3294}"/>
    <hyperlink ref="B604" r:id="rId577" display="https://echa.europa.eu/substance-information/-/substanceinfo/100.239.197" xr:uid="{1ACC5BFA-728A-4853-8AEE-73D9A6A46CF9}"/>
    <hyperlink ref="B605" r:id="rId578" display="https://echa.europa.eu/substance-information/-/substanceinfo/100.239.196" xr:uid="{29374434-8AB4-4A82-B3E0-680C258FABC0}"/>
    <hyperlink ref="G603" r:id="rId579" location="page=244" display="https://eur-lex.europa.eu/legal-content/EN/TXT/PDF/?uri=CELEX:02006R1907-20181201&amp;from=EN: - page=244" xr:uid="{8DBCEE50-C331-4A08-ABD3-8DD79B379783}"/>
    <hyperlink ref="G604" r:id="rId580" location="page=405" display="https://eur-lex.europa.eu/legal-content/EN/TXT/PDF/?uri=CELEX:02006R1907-20181201&amp;from=EN: - page=405" xr:uid="{8B33CA03-43C8-423F-B051-B31A7860288F}"/>
    <hyperlink ref="G605" r:id="rId581" location="page=406" display="https://eur-lex.europa.eu/legal-content/EN/TXT/PDF/?uri=CELEX:02006R1907-20181201&amp;from=EN: - page=406" xr:uid="{0D1C6928-B24F-4466-926F-6AD461C3F026}"/>
    <hyperlink ref="G606" r:id="rId582" location="page=515" display="https://eur-lex.europa.eu/legal-content/EN/TXT/PDF/?uri=CELEX:02006R1907-20181201&amp;from=EN: - page=515" xr:uid="{123097A0-F03C-4D33-8110-44B3D7342223}"/>
    <hyperlink ref="H603" r:id="rId583" tooltip="Details" display="https://echa.europa.eu/substances-restricted-under-reach/-/dislist/details/0b0236e1807e2712" xr:uid="{D864E04D-5C89-48D9-AF9F-3DD22908E02A}"/>
    <hyperlink ref="B607" r:id="rId584" display="https://echa.europa.eu/substance-information/-/substanceinfo/100.239.218" xr:uid="{E7CD663D-0EDF-4429-A1A4-902D9E93E44B}"/>
    <hyperlink ref="B608" r:id="rId585" display="https://echa.europa.eu/substance-information/-/substanceinfo/100.239.213" xr:uid="{6C2E9C58-2974-4ED9-9611-883297E23B75}"/>
    <hyperlink ref="B609" r:id="rId586" display="https://echa.europa.eu/substance-information/-/substanceinfo/100.239.212" xr:uid="{B429ABC4-2ED0-4AE7-A8A2-DBA62FCA933E}"/>
    <hyperlink ref="G607" r:id="rId587" location="page=244" display="https://eur-lex.europa.eu/legal-content/EN/TXT/PDF/?uri=CELEX:02006R1907-20181201&amp;from=EN: - page=244" xr:uid="{A16E74FB-3EA8-4819-80C1-14FC271C1840}"/>
    <hyperlink ref="G608" r:id="rId588" location="page=493" display="https://eur-lex.europa.eu/legal-content/EN/TXT/PDF/?uri=CELEX:02006R1907-20181201&amp;from=EN: - page=493" xr:uid="{9AB36100-EBA0-498B-8102-D8D0A032FA4E}"/>
    <hyperlink ref="G609" r:id="rId589" location="page=495" display="https://eur-lex.europa.eu/legal-content/EN/TXT/PDF/?uri=CELEX:02006R1907-20181201&amp;from=EN: - page=495" xr:uid="{D2B497D6-A8CF-4598-AB2F-AE4CED3D1980}"/>
    <hyperlink ref="G610" r:id="rId590" location="page=515" display="https://eur-lex.europa.eu/legal-content/EN/TXT/PDF/?uri=CELEX:02006R1907-20181201&amp;from=EN: - page=515" xr:uid="{E0E4F171-C767-4AA3-B368-754A6656FDC2}"/>
    <hyperlink ref="H607" r:id="rId591" tooltip="Details" display="https://echa.europa.eu/substances-restricted-under-reach/-/dislist/details/0b0236e1807e2765" xr:uid="{DA74A29E-0930-4DC1-9F13-4283A71839E0}"/>
    <hyperlink ref="B611" r:id="rId592" display="https://echa.europa.eu/substance-information/-/substanceinfo/100.239.219" xr:uid="{ECB63D30-C0E6-40DF-A59A-F0C96D04B532}"/>
    <hyperlink ref="B612" r:id="rId593" display="https://echa.europa.eu/substance-information/-/substanceinfo/100.001.416" xr:uid="{104C3B38-6354-437A-90F0-C3FD8B49F27D}"/>
    <hyperlink ref="B613" r:id="rId594" display="https://echa.europa.eu/substance-information/-/substanceinfo/100.003.829" xr:uid="{77F81B3A-07FB-4AC0-A097-51557EE22D37}"/>
    <hyperlink ref="B614" r:id="rId595" display="https://echa.europa.eu/substance-information/-/substanceinfo/100.001.475" xr:uid="{4DBACC43-7C65-46EA-994F-06E3911CB64F}"/>
    <hyperlink ref="H611" r:id="rId596" tooltip="Details" display="https://echa.europa.eu/substances-restricted-under-reach/-/dislist/details/0b0236e1807e2d0d" xr:uid="{0067A176-DC14-4E42-B81C-ED176F940C6A}"/>
    <hyperlink ref="B615" r:id="rId597" display="https://echa.europa.eu/substance-information/-/substanceinfo/100.239.220" xr:uid="{0B6BAED8-3D72-437E-93C9-9DA43B6F915B}"/>
    <hyperlink ref="B616" r:id="rId598" display="https://echa.europa.eu/substance-information/-/substanceinfo/100.003.832" xr:uid="{888D3061-2248-4D3E-AD43-13FA832542F8}"/>
    <hyperlink ref="B617" r:id="rId599" display="https://echa.europa.eu/substance-information/-/substanceinfo/100.043.601" xr:uid="{A3C5F7B2-11D0-4E94-905E-770B43064A78}"/>
    <hyperlink ref="B618" r:id="rId600" display="https://echa.europa.eu/substance-information/-/substanceinfo/100.064.609" xr:uid="{D8C04412-314C-4B82-AA4D-753308CE8CE3}"/>
    <hyperlink ref="B619" r:id="rId601" display="https://echa.europa.eu/substance-information/-/substanceinfo/100.064.608" xr:uid="{833ADA92-C81B-497F-AC15-BA3603036020}"/>
    <hyperlink ref="B620" r:id="rId602" display="https://echa.europa.eu/substance-information/-/substanceinfo/100.044.602" xr:uid="{00C1E832-FDAD-413A-946B-4FDE08ED4E27}"/>
    <hyperlink ref="H615" r:id="rId603" tooltip="Details" display="https://echa.europa.eu/substances-restricted-under-reach/-/dislist/details/0b0236e1807e2d60" xr:uid="{A275BFB4-417E-4906-A3FC-85D2D2C4B333}"/>
    <hyperlink ref="B621" r:id="rId604" display="https://echa.europa.eu/substance-information/-/substanceinfo/100.267.621" xr:uid="{3FB722E0-8530-4D64-9495-635D12EAA6FE}"/>
    <hyperlink ref="G621" r:id="rId605" location="page=516" display="https://eur-lex.europa.eu/legal-content/EN/TXT/PDF/?uri=CELEX:02006R1907-20181201&amp;from=EN: - page=516" xr:uid="{12A74CE2-2220-4145-BDF4-F470CC6A800B}"/>
    <hyperlink ref="H621" r:id="rId606" tooltip="Details" display="https://echa.europa.eu/substances-restricted-under-reach/-/dislist/details/0b0236e182ed1fc0" xr:uid="{B9EFF9F8-64AC-45E8-8947-5E5E09E0F906}"/>
    <hyperlink ref="B622" r:id="rId607" display="https://echa.europa.eu/substance-information/-/substanceinfo/100.003.297" xr:uid="{16E725E2-CB3D-4998-86C8-0125C3180312}"/>
    <hyperlink ref="H622" r:id="rId608" tooltip="Details" display="https://echa.europa.eu/substances-restricted-under-reach/-/dislist/details/0b0236e1807e2c14" xr:uid="{44EB9054-6057-4AD3-82B0-6448A51FCD31}"/>
    <hyperlink ref="B623" r:id="rId609" display="https://echa.europa.eu/substance-information/-/substanceinfo/100.004.026" xr:uid="{8BF89183-6184-4E66-B7D0-8669443471CF}"/>
    <hyperlink ref="H623" r:id="rId610" tooltip="Details" display="https://echa.europa.eu/substances-restricted-under-reach/-/dislist/details/0b0236e1807e2c67" xr:uid="{3987C15D-811D-421A-8295-2C1879D62FAB}"/>
    <hyperlink ref="B624" r:id="rId611" display="https://echa.europa.eu/substance-information/-/substanceinfo/100.004.364" xr:uid="{F2FC0C66-EB1D-4B77-8DDB-E35E3E79AC18}"/>
    <hyperlink ref="H624" r:id="rId612" tooltip="Details" display="https://echa.europa.eu/substances-restricted-under-reach/-/dislist/details/0b0236e1807e1e99" xr:uid="{32429515-E894-4613-BC5A-202411D23D99}"/>
    <hyperlink ref="B625" r:id="rId613" display="https://echa.europa.eu/substance-information/-/substanceinfo/100.008.084" xr:uid="{AC7EF9DA-DDAC-4512-B570-A416772CE64B}"/>
    <hyperlink ref="H625" r:id="rId614" tooltip="Details" display="https://echa.europa.eu/substances-restricted-under-reach/-/dislist/details/0b0236e1807e1f92" xr:uid="{152F4776-E0B0-473F-B0D4-1753360B9053}"/>
    <hyperlink ref="B626" r:id="rId615" display="https://echa.europa.eu/substance-information/-/substanceinfo/100.239.221" xr:uid="{480CA326-E03F-45BA-B14B-B3E265749277}"/>
    <hyperlink ref="B627" r:id="rId616" display="https://echa.europa.eu/substance-information/-/substanceinfo/100.204.433" xr:uid="{C311FC35-1A97-45AD-847E-264249292C5A}"/>
    <hyperlink ref="B628" r:id="rId617" display="https://echa.europa.eu/substance-information/-/substanceinfo/100.002.992" xr:uid="{6E70E905-3DB6-47AB-8F89-3C10188FC6DA}"/>
    <hyperlink ref="B629" r:id="rId618" display="https://echa.europa.eu/substance-information/-/substanceinfo/100.002.273" xr:uid="{B67FA4C7-D59F-48A7-BCEB-6A94BD0B61ED}"/>
    <hyperlink ref="B630" r:id="rId619" display="https://echa.europa.eu/substance-information/-/substanceinfo/100.038.830" xr:uid="{1EA1C63F-835E-4C1B-8A5D-F9F77C71DAAB}"/>
    <hyperlink ref="H626" r:id="rId620" tooltip="Details" display="https://echa.europa.eu/substances-restricted-under-reach/-/dislist/details/0b0236e1807e20de" xr:uid="{4667E883-C664-4002-B988-F6BD75F3ADC8}"/>
  </hyperlinks>
  <pageMargins left="0.7" right="0.7" top="0.75" bottom="0.75" header="0.3" footer="0.3"/>
  <pageSetup orientation="portrait" r:id="rId621"/>
  <drawing r:id="rId6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87D5-6515-4F2F-BCBC-908C8E1EDF61}">
  <sheetPr>
    <tabColor theme="3" tint="-0.249977111117893"/>
  </sheetPr>
  <dimension ref="B1:H64"/>
  <sheetViews>
    <sheetView showGridLines="0" showRowColHeaders="0" workbookViewId="0">
      <selection activeCell="M5" sqref="M5"/>
    </sheetView>
  </sheetViews>
  <sheetFormatPr defaultRowHeight="12.75"/>
  <cols>
    <col min="1" max="1" width="9.140625" style="109"/>
    <col min="2" max="2" width="27.85546875" style="109" customWidth="1"/>
    <col min="3" max="5" width="9.140625" style="109"/>
    <col min="6" max="6" width="11.42578125" style="109" customWidth="1"/>
    <col min="7" max="7" width="13.5703125" style="109" customWidth="1"/>
    <col min="8" max="16384" width="9.140625" style="109"/>
  </cols>
  <sheetData>
    <row r="1" spans="2:8">
      <c r="B1" s="109" t="s">
        <v>11558</v>
      </c>
    </row>
    <row r="4" spans="2:8">
      <c r="B4" s="413" t="s">
        <v>11537</v>
      </c>
    </row>
    <row r="6" spans="2:8" ht="38.25">
      <c r="B6" s="414" t="s">
        <v>11029</v>
      </c>
      <c r="C6" s="415" t="s">
        <v>11020</v>
      </c>
      <c r="D6" s="415" t="s">
        <v>6940</v>
      </c>
      <c r="E6" s="416" t="s">
        <v>11529</v>
      </c>
      <c r="F6" s="416" t="s">
        <v>10353</v>
      </c>
      <c r="G6" s="416" t="s">
        <v>10352</v>
      </c>
      <c r="H6" s="417"/>
    </row>
    <row r="7" spans="2:8" ht="25.5">
      <c r="B7" s="418" t="s">
        <v>1898</v>
      </c>
      <c r="C7" s="419" t="s">
        <v>741</v>
      </c>
      <c r="D7" s="419" t="s">
        <v>1389</v>
      </c>
      <c r="E7" s="419">
        <v>1</v>
      </c>
      <c r="F7" s="432">
        <v>41326</v>
      </c>
      <c r="G7" s="432">
        <v>41872</v>
      </c>
      <c r="H7" s="418" t="s">
        <v>10797</v>
      </c>
    </row>
    <row r="8" spans="2:8" ht="25.5">
      <c r="B8" s="421" t="s">
        <v>10354</v>
      </c>
      <c r="C8" s="422" t="s">
        <v>748</v>
      </c>
      <c r="D8" s="422" t="s">
        <v>1416</v>
      </c>
      <c r="E8" s="422">
        <v>2</v>
      </c>
      <c r="F8" s="433">
        <v>41326</v>
      </c>
      <c r="G8" s="433">
        <v>41872</v>
      </c>
      <c r="H8" s="421" t="s">
        <v>10797</v>
      </c>
    </row>
    <row r="9" spans="2:8" ht="25.5">
      <c r="B9" s="418" t="s">
        <v>108</v>
      </c>
      <c r="C9" s="697" t="s">
        <v>732</v>
      </c>
      <c r="D9" s="697" t="s">
        <v>732</v>
      </c>
      <c r="E9" s="697">
        <v>3</v>
      </c>
      <c r="F9" s="698">
        <v>41691</v>
      </c>
      <c r="G9" s="698">
        <v>42237</v>
      </c>
      <c r="H9" s="692" t="s">
        <v>10797</v>
      </c>
    </row>
    <row r="10" spans="2:8" ht="21">
      <c r="B10" s="426" t="s">
        <v>1997</v>
      </c>
      <c r="C10" s="697"/>
      <c r="D10" s="697"/>
      <c r="E10" s="697"/>
      <c r="F10" s="698"/>
      <c r="G10" s="698"/>
      <c r="H10" s="692"/>
    </row>
    <row r="11" spans="2:8" ht="51">
      <c r="B11" s="424" t="s">
        <v>11530</v>
      </c>
      <c r="C11" s="697"/>
      <c r="D11" s="697"/>
      <c r="E11" s="697"/>
      <c r="F11" s="698"/>
      <c r="G11" s="698"/>
      <c r="H11" s="692"/>
    </row>
    <row r="12" spans="2:8" ht="51">
      <c r="B12" s="424" t="s">
        <v>11531</v>
      </c>
      <c r="C12" s="697"/>
      <c r="D12" s="697"/>
      <c r="E12" s="697"/>
      <c r="F12" s="698"/>
      <c r="G12" s="698"/>
      <c r="H12" s="692"/>
    </row>
    <row r="13" spans="2:8" ht="38.25">
      <c r="B13" s="424" t="s">
        <v>11532</v>
      </c>
      <c r="C13" s="697"/>
      <c r="D13" s="697"/>
      <c r="E13" s="697"/>
      <c r="F13" s="698"/>
      <c r="G13" s="698"/>
      <c r="H13" s="692"/>
    </row>
    <row r="14" spans="2:8" ht="51">
      <c r="B14" s="424" t="s">
        <v>11533</v>
      </c>
      <c r="C14" s="697"/>
      <c r="D14" s="697"/>
      <c r="E14" s="697"/>
      <c r="F14" s="698"/>
      <c r="G14" s="698"/>
      <c r="H14" s="692"/>
    </row>
    <row r="15" spans="2:8" ht="51">
      <c r="B15" s="424" t="s">
        <v>11511</v>
      </c>
      <c r="C15" s="697"/>
      <c r="D15" s="697"/>
      <c r="E15" s="697"/>
      <c r="F15" s="698"/>
      <c r="G15" s="698"/>
      <c r="H15" s="692"/>
    </row>
    <row r="16" spans="2:8" ht="25.5">
      <c r="B16" s="421" t="s">
        <v>9885</v>
      </c>
      <c r="C16" s="422" t="s">
        <v>767</v>
      </c>
      <c r="D16" s="422" t="s">
        <v>1409</v>
      </c>
      <c r="E16" s="422">
        <v>4</v>
      </c>
      <c r="F16" s="433">
        <v>41507</v>
      </c>
      <c r="G16" s="433">
        <v>42056</v>
      </c>
      <c r="H16" s="421" t="s">
        <v>10797</v>
      </c>
    </row>
    <row r="17" spans="2:8" ht="21">
      <c r="B17" s="418" t="s">
        <v>1900</v>
      </c>
      <c r="C17" s="419" t="s">
        <v>1262</v>
      </c>
      <c r="D17" s="419" t="s">
        <v>1403</v>
      </c>
      <c r="E17" s="419">
        <v>5</v>
      </c>
      <c r="F17" s="432">
        <v>41507</v>
      </c>
      <c r="G17" s="432">
        <v>42056</v>
      </c>
      <c r="H17" s="418" t="s">
        <v>10797</v>
      </c>
    </row>
    <row r="18" spans="2:8" ht="21">
      <c r="B18" s="421" t="s">
        <v>1904</v>
      </c>
      <c r="C18" s="422" t="s">
        <v>1260</v>
      </c>
      <c r="D18" s="422" t="s">
        <v>1412</v>
      </c>
      <c r="E18" s="422">
        <v>6</v>
      </c>
      <c r="F18" s="433">
        <v>41507</v>
      </c>
      <c r="G18" s="433">
        <v>42056</v>
      </c>
      <c r="H18" s="421" t="s">
        <v>10797</v>
      </c>
    </row>
    <row r="19" spans="2:8" ht="21">
      <c r="B19" s="418" t="s">
        <v>8667</v>
      </c>
      <c r="C19" s="419" t="s">
        <v>1578</v>
      </c>
      <c r="D19" s="419" t="s">
        <v>1396</v>
      </c>
      <c r="E19" s="419">
        <v>7</v>
      </c>
      <c r="F19" s="432">
        <v>41507</v>
      </c>
      <c r="G19" s="432">
        <v>42056</v>
      </c>
      <c r="H19" s="418" t="s">
        <v>10797</v>
      </c>
    </row>
    <row r="20" spans="2:8" ht="21">
      <c r="B20" s="421" t="s">
        <v>1903</v>
      </c>
      <c r="C20" s="422" t="s">
        <v>778</v>
      </c>
      <c r="D20" s="422" t="s">
        <v>1408</v>
      </c>
      <c r="E20" s="422">
        <v>8</v>
      </c>
      <c r="F20" s="433">
        <v>41599</v>
      </c>
      <c r="G20" s="433">
        <v>42145</v>
      </c>
      <c r="H20" s="421" t="s">
        <v>10797</v>
      </c>
    </row>
    <row r="21" spans="2:8" ht="21">
      <c r="B21" s="418" t="s">
        <v>1902</v>
      </c>
      <c r="C21" s="419" t="s">
        <v>775</v>
      </c>
      <c r="D21" s="419" t="s">
        <v>1383</v>
      </c>
      <c r="E21" s="419">
        <v>9</v>
      </c>
      <c r="F21" s="432">
        <v>41599</v>
      </c>
      <c r="G21" s="432">
        <v>42145</v>
      </c>
      <c r="H21" s="418" t="s">
        <v>10797</v>
      </c>
    </row>
    <row r="22" spans="2:8" ht="21">
      <c r="B22" s="421" t="s">
        <v>1414</v>
      </c>
      <c r="C22" s="422" t="s">
        <v>1246</v>
      </c>
      <c r="D22" s="422" t="s">
        <v>1415</v>
      </c>
      <c r="E22" s="422">
        <v>10</v>
      </c>
      <c r="F22" s="433">
        <v>41599</v>
      </c>
      <c r="G22" s="433">
        <v>42145</v>
      </c>
      <c r="H22" s="421" t="s">
        <v>10797</v>
      </c>
    </row>
    <row r="23" spans="2:8">
      <c r="B23" s="418" t="s">
        <v>1385</v>
      </c>
      <c r="C23" s="697" t="s">
        <v>781</v>
      </c>
      <c r="D23" s="697" t="s">
        <v>1386</v>
      </c>
      <c r="E23" s="697">
        <v>11</v>
      </c>
      <c r="F23" s="698">
        <v>41599</v>
      </c>
      <c r="G23" s="698">
        <v>42145</v>
      </c>
      <c r="H23" s="692" t="s">
        <v>10797</v>
      </c>
    </row>
    <row r="24" spans="2:8">
      <c r="B24" s="426" t="s">
        <v>732</v>
      </c>
      <c r="C24" s="697"/>
      <c r="D24" s="697"/>
      <c r="E24" s="697"/>
      <c r="F24" s="698"/>
      <c r="G24" s="698"/>
      <c r="H24" s="692"/>
    </row>
    <row r="25" spans="2:8" ht="25.5">
      <c r="B25" s="421" t="s">
        <v>10355</v>
      </c>
      <c r="C25" s="693" t="s">
        <v>772</v>
      </c>
      <c r="D25" s="693" t="s">
        <v>1399</v>
      </c>
      <c r="E25" s="693">
        <v>12</v>
      </c>
      <c r="F25" s="694">
        <v>41599</v>
      </c>
      <c r="G25" s="694">
        <v>42145</v>
      </c>
      <c r="H25" s="696" t="s">
        <v>10797</v>
      </c>
    </row>
    <row r="26" spans="2:8">
      <c r="B26" s="425" t="s">
        <v>732</v>
      </c>
      <c r="C26" s="693"/>
      <c r="D26" s="693"/>
      <c r="E26" s="693"/>
      <c r="F26" s="694"/>
      <c r="G26" s="694"/>
      <c r="H26" s="696"/>
    </row>
    <row r="27" spans="2:8" ht="21">
      <c r="B27" s="418" t="s">
        <v>1996</v>
      </c>
      <c r="C27" s="419" t="s">
        <v>1277</v>
      </c>
      <c r="D27" s="419" t="s">
        <v>1397</v>
      </c>
      <c r="E27" s="419">
        <v>13</v>
      </c>
      <c r="F27" s="432">
        <v>41691</v>
      </c>
      <c r="G27" s="432">
        <v>42237</v>
      </c>
      <c r="H27" s="418" t="s">
        <v>10797</v>
      </c>
    </row>
    <row r="28" spans="2:8" ht="21">
      <c r="B28" s="421" t="s">
        <v>10356</v>
      </c>
      <c r="C28" s="422" t="s">
        <v>771</v>
      </c>
      <c r="D28" s="422" t="s">
        <v>1392</v>
      </c>
      <c r="E28" s="422">
        <v>14</v>
      </c>
      <c r="F28" s="433">
        <v>41691</v>
      </c>
      <c r="G28" s="433">
        <v>42237</v>
      </c>
      <c r="H28" s="421" t="s">
        <v>10797</v>
      </c>
    </row>
    <row r="29" spans="2:8" ht="21">
      <c r="B29" s="418" t="s">
        <v>1713</v>
      </c>
      <c r="C29" s="419" t="s">
        <v>1256</v>
      </c>
      <c r="D29" s="419" t="s">
        <v>552</v>
      </c>
      <c r="E29" s="419">
        <v>15</v>
      </c>
      <c r="F29" s="432">
        <v>41933</v>
      </c>
      <c r="G29" s="432">
        <v>42481</v>
      </c>
      <c r="H29" s="418" t="s">
        <v>10797</v>
      </c>
    </row>
    <row r="30" spans="2:8" ht="21">
      <c r="B30" s="421" t="s">
        <v>1700</v>
      </c>
      <c r="C30" s="422" t="s">
        <v>779</v>
      </c>
      <c r="D30" s="422" t="s">
        <v>869</v>
      </c>
      <c r="E30" s="422">
        <v>16</v>
      </c>
      <c r="F30" s="433">
        <v>42450</v>
      </c>
      <c r="G30" s="433">
        <v>42999</v>
      </c>
      <c r="H30" s="421" t="s">
        <v>10797</v>
      </c>
    </row>
    <row r="31" spans="2:8" ht="25.5">
      <c r="B31" s="418" t="s">
        <v>1989</v>
      </c>
      <c r="C31" s="697" t="s">
        <v>732</v>
      </c>
      <c r="D31" s="697" t="s">
        <v>732</v>
      </c>
      <c r="E31" s="697">
        <v>17</v>
      </c>
      <c r="F31" s="698">
        <v>42450</v>
      </c>
      <c r="G31" s="698">
        <v>42999</v>
      </c>
      <c r="H31" s="692" t="s">
        <v>10797</v>
      </c>
    </row>
    <row r="32" spans="2:8" ht="38.25">
      <c r="B32" s="424" t="s">
        <v>11534</v>
      </c>
      <c r="C32" s="697"/>
      <c r="D32" s="697"/>
      <c r="E32" s="697"/>
      <c r="F32" s="698"/>
      <c r="G32" s="698"/>
      <c r="H32" s="692"/>
    </row>
    <row r="33" spans="2:8" ht="25.5">
      <c r="B33" s="424" t="s">
        <v>11535</v>
      </c>
      <c r="C33" s="697"/>
      <c r="D33" s="697"/>
      <c r="E33" s="697"/>
      <c r="F33" s="698"/>
      <c r="G33" s="698"/>
      <c r="H33" s="692"/>
    </row>
    <row r="34" spans="2:8" ht="25.5">
      <c r="B34" s="424" t="s">
        <v>11536</v>
      </c>
      <c r="C34" s="697"/>
      <c r="D34" s="697"/>
      <c r="E34" s="697"/>
      <c r="F34" s="698"/>
      <c r="G34" s="698"/>
      <c r="H34" s="692"/>
    </row>
    <row r="35" spans="2:8" ht="31.5">
      <c r="B35" s="421" t="s">
        <v>1773</v>
      </c>
      <c r="C35" s="422" t="s">
        <v>749</v>
      </c>
      <c r="D35" s="422" t="s">
        <v>2002</v>
      </c>
      <c r="E35" s="422">
        <v>18</v>
      </c>
      <c r="F35" s="433">
        <v>42450</v>
      </c>
      <c r="G35" s="433">
        <v>42999</v>
      </c>
      <c r="H35" s="421" t="s">
        <v>10797</v>
      </c>
    </row>
    <row r="36" spans="2:8" ht="21">
      <c r="B36" s="418" t="s">
        <v>1770</v>
      </c>
      <c r="C36" s="419" t="s">
        <v>1250</v>
      </c>
      <c r="D36" s="419" t="s">
        <v>874</v>
      </c>
      <c r="E36" s="419">
        <v>19</v>
      </c>
      <c r="F36" s="432">
        <v>42450</v>
      </c>
      <c r="G36" s="432">
        <v>42999</v>
      </c>
      <c r="H36" s="418" t="s">
        <v>10797</v>
      </c>
    </row>
    <row r="37" spans="2:8" ht="21">
      <c r="B37" s="421" t="s">
        <v>334</v>
      </c>
      <c r="C37" s="422" t="s">
        <v>1254</v>
      </c>
      <c r="D37" s="433">
        <v>2151163</v>
      </c>
      <c r="E37" s="422">
        <v>20</v>
      </c>
      <c r="F37" s="433">
        <v>42450</v>
      </c>
      <c r="G37" s="433">
        <v>42999</v>
      </c>
      <c r="H37" s="421" t="s">
        <v>10797</v>
      </c>
    </row>
    <row r="38" spans="2:8" ht="21">
      <c r="B38" s="418" t="s">
        <v>1769</v>
      </c>
      <c r="C38" s="419" t="s">
        <v>1252</v>
      </c>
      <c r="D38" s="419" t="s">
        <v>873</v>
      </c>
      <c r="E38" s="419">
        <v>21</v>
      </c>
      <c r="F38" s="432">
        <v>42450</v>
      </c>
      <c r="G38" s="432">
        <v>42999</v>
      </c>
      <c r="H38" s="418" t="s">
        <v>10797</v>
      </c>
    </row>
    <row r="39" spans="2:8" ht="21">
      <c r="B39" s="421" t="s">
        <v>1772</v>
      </c>
      <c r="C39" s="422" t="s">
        <v>1247</v>
      </c>
      <c r="D39" s="433">
        <v>2146108</v>
      </c>
      <c r="E39" s="422">
        <v>22</v>
      </c>
      <c r="F39" s="433">
        <v>42450</v>
      </c>
      <c r="G39" s="433">
        <v>42999</v>
      </c>
      <c r="H39" s="421" t="s">
        <v>10797</v>
      </c>
    </row>
    <row r="40" spans="2:8" ht="25.5">
      <c r="B40" s="418" t="s">
        <v>1887</v>
      </c>
      <c r="C40" s="419" t="s">
        <v>1888</v>
      </c>
      <c r="D40" s="419" t="s">
        <v>1889</v>
      </c>
      <c r="E40" s="419">
        <v>23</v>
      </c>
      <c r="F40" s="432">
        <v>42422</v>
      </c>
      <c r="G40" s="432">
        <v>42969</v>
      </c>
      <c r="H40" s="418" t="s">
        <v>10797</v>
      </c>
    </row>
    <row r="41" spans="2:8" ht="21">
      <c r="B41" s="421" t="s">
        <v>1221</v>
      </c>
      <c r="C41" s="422" t="s">
        <v>1</v>
      </c>
      <c r="D41" s="422" t="s">
        <v>259</v>
      </c>
      <c r="E41" s="422">
        <v>24</v>
      </c>
      <c r="F41" s="433">
        <v>42422</v>
      </c>
      <c r="G41" s="433">
        <v>42969</v>
      </c>
      <c r="H41" s="421" t="s">
        <v>10797</v>
      </c>
    </row>
    <row r="42" spans="2:8" ht="21">
      <c r="B42" s="418" t="s">
        <v>1884</v>
      </c>
      <c r="C42" s="419" t="s">
        <v>762</v>
      </c>
      <c r="D42" s="419" t="s">
        <v>761</v>
      </c>
      <c r="E42" s="419">
        <v>25</v>
      </c>
      <c r="F42" s="432">
        <v>42422</v>
      </c>
      <c r="G42" s="432">
        <v>42969</v>
      </c>
      <c r="H42" s="418" t="s">
        <v>10797</v>
      </c>
    </row>
    <row r="43" spans="2:8" ht="21">
      <c r="B43" s="421" t="s">
        <v>10357</v>
      </c>
      <c r="C43" s="422" t="s">
        <v>753</v>
      </c>
      <c r="D43" s="422" t="s">
        <v>752</v>
      </c>
      <c r="E43" s="422">
        <v>26</v>
      </c>
      <c r="F43" s="433">
        <v>42512</v>
      </c>
      <c r="G43" s="433">
        <v>43061</v>
      </c>
      <c r="H43" s="421" t="s">
        <v>10797</v>
      </c>
    </row>
    <row r="44" spans="2:8" ht="25.5">
      <c r="B44" s="418" t="s">
        <v>10358</v>
      </c>
      <c r="C44" s="419" t="s">
        <v>743</v>
      </c>
      <c r="D44" s="419" t="s">
        <v>228</v>
      </c>
      <c r="E44" s="419">
        <v>27</v>
      </c>
      <c r="F44" s="432">
        <v>42512</v>
      </c>
      <c r="G44" s="432">
        <v>43061</v>
      </c>
      <c r="H44" s="418" t="s">
        <v>10797</v>
      </c>
    </row>
    <row r="45" spans="2:8" ht="21">
      <c r="B45" s="421" t="s">
        <v>1886</v>
      </c>
      <c r="C45" s="422" t="s">
        <v>790</v>
      </c>
      <c r="D45" s="422" t="s">
        <v>875</v>
      </c>
      <c r="E45" s="422">
        <v>28</v>
      </c>
      <c r="F45" s="433">
        <v>42938</v>
      </c>
      <c r="G45" s="433">
        <v>43487</v>
      </c>
      <c r="H45" s="421" t="s">
        <v>10797</v>
      </c>
    </row>
    <row r="46" spans="2:8" ht="21">
      <c r="B46" s="418" t="s">
        <v>1774</v>
      </c>
      <c r="C46" s="419" t="s">
        <v>1253</v>
      </c>
      <c r="D46" s="432">
        <v>2151068</v>
      </c>
      <c r="E46" s="419">
        <v>29</v>
      </c>
      <c r="F46" s="432">
        <v>42938</v>
      </c>
      <c r="G46" s="432">
        <v>43487</v>
      </c>
      <c r="H46" s="418" t="s">
        <v>10797</v>
      </c>
    </row>
    <row r="47" spans="2:8" ht="38.25">
      <c r="B47" s="421" t="s">
        <v>1893</v>
      </c>
      <c r="C47" s="422" t="s">
        <v>1894</v>
      </c>
      <c r="D47" s="422" t="s">
        <v>879</v>
      </c>
      <c r="E47" s="422">
        <v>30</v>
      </c>
      <c r="F47" s="433">
        <v>42938</v>
      </c>
      <c r="G47" s="433">
        <v>43487</v>
      </c>
      <c r="H47" s="421" t="s">
        <v>10797</v>
      </c>
    </row>
    <row r="48" spans="2:8" ht="25.5">
      <c r="B48" s="418" t="s">
        <v>1776</v>
      </c>
      <c r="C48" s="419" t="s">
        <v>1891</v>
      </c>
      <c r="D48" s="419" t="s">
        <v>880</v>
      </c>
      <c r="E48" s="419">
        <v>31</v>
      </c>
      <c r="F48" s="432">
        <v>42938</v>
      </c>
      <c r="G48" s="432">
        <v>43487</v>
      </c>
      <c r="H48" s="418" t="s">
        <v>10797</v>
      </c>
    </row>
    <row r="49" spans="2:8" ht="25.5">
      <c r="B49" s="421" t="s">
        <v>1820</v>
      </c>
      <c r="C49" s="422" t="s">
        <v>751</v>
      </c>
      <c r="D49" s="422" t="s">
        <v>750</v>
      </c>
      <c r="E49" s="422">
        <v>32</v>
      </c>
      <c r="F49" s="433">
        <v>43469</v>
      </c>
      <c r="G49" s="433">
        <v>44016</v>
      </c>
      <c r="H49" s="421" t="s">
        <v>10797</v>
      </c>
    </row>
    <row r="50" spans="2:8" ht="21">
      <c r="B50" s="418" t="s">
        <v>1961</v>
      </c>
      <c r="C50" s="419" t="s">
        <v>1232</v>
      </c>
      <c r="D50" s="419" t="s">
        <v>1231</v>
      </c>
      <c r="E50" s="419">
        <v>33</v>
      </c>
      <c r="F50" s="432">
        <v>43469</v>
      </c>
      <c r="G50" s="432">
        <v>44016</v>
      </c>
      <c r="H50" s="418" t="s">
        <v>10797</v>
      </c>
    </row>
    <row r="51" spans="2:8" ht="38.25">
      <c r="B51" s="421" t="s">
        <v>1714</v>
      </c>
      <c r="C51" s="422" t="s">
        <v>1575</v>
      </c>
      <c r="D51" s="422" t="s">
        <v>1574</v>
      </c>
      <c r="E51" s="422">
        <v>34</v>
      </c>
      <c r="F51" s="433">
        <v>43469</v>
      </c>
      <c r="G51" s="433">
        <v>44016</v>
      </c>
      <c r="H51" s="421" t="s">
        <v>10797</v>
      </c>
    </row>
    <row r="52" spans="2:8" ht="38.25">
      <c r="B52" s="418" t="s">
        <v>1715</v>
      </c>
      <c r="C52" s="419" t="s">
        <v>1239</v>
      </c>
      <c r="D52" s="419" t="s">
        <v>1238</v>
      </c>
      <c r="E52" s="419">
        <v>35</v>
      </c>
      <c r="F52" s="432">
        <v>43469</v>
      </c>
      <c r="G52" s="432">
        <v>44016</v>
      </c>
      <c r="H52" s="418" t="s">
        <v>10797</v>
      </c>
    </row>
    <row r="53" spans="2:8" ht="38.25">
      <c r="B53" s="421" t="s">
        <v>1951</v>
      </c>
      <c r="C53" s="422" t="s">
        <v>1819</v>
      </c>
      <c r="D53" s="422" t="s">
        <v>1261</v>
      </c>
      <c r="E53" s="422">
        <v>36</v>
      </c>
      <c r="F53" s="433">
        <v>43469</v>
      </c>
      <c r="G53" s="433">
        <v>44016</v>
      </c>
      <c r="H53" s="421" t="s">
        <v>10797</v>
      </c>
    </row>
    <row r="54" spans="2:8" ht="21">
      <c r="B54" s="418" t="s">
        <v>1885</v>
      </c>
      <c r="C54" s="419" t="s">
        <v>769</v>
      </c>
      <c r="D54" s="419" t="s">
        <v>768</v>
      </c>
      <c r="E54" s="419">
        <v>37</v>
      </c>
      <c r="F54" s="432">
        <v>43469</v>
      </c>
      <c r="G54" s="432">
        <v>44016</v>
      </c>
      <c r="H54" s="418" t="s">
        <v>10797</v>
      </c>
    </row>
    <row r="55" spans="2:8" ht="21">
      <c r="B55" s="421" t="s">
        <v>10359</v>
      </c>
      <c r="C55" s="422" t="s">
        <v>606</v>
      </c>
      <c r="D55" s="422" t="s">
        <v>432</v>
      </c>
      <c r="E55" s="422">
        <v>38</v>
      </c>
      <c r="F55" s="433">
        <v>43469</v>
      </c>
      <c r="G55" s="433">
        <v>44016</v>
      </c>
      <c r="H55" s="421" t="s">
        <v>10797</v>
      </c>
    </row>
    <row r="56" spans="2:8" ht="21">
      <c r="B56" s="418" t="s">
        <v>1850</v>
      </c>
      <c r="C56" s="419" t="s">
        <v>732</v>
      </c>
      <c r="D56" s="419" t="s">
        <v>1851</v>
      </c>
      <c r="E56" s="419">
        <v>39</v>
      </c>
      <c r="F56" s="432">
        <v>43469</v>
      </c>
      <c r="G56" s="432">
        <v>44016</v>
      </c>
      <c r="H56" s="418" t="s">
        <v>10797</v>
      </c>
    </row>
    <row r="57" spans="2:8">
      <c r="B57" s="421" t="s">
        <v>1693</v>
      </c>
      <c r="C57" s="693" t="s">
        <v>1694</v>
      </c>
      <c r="D57" s="693" t="s">
        <v>1413</v>
      </c>
      <c r="E57" s="693">
        <v>40</v>
      </c>
      <c r="F57" s="694">
        <v>43559</v>
      </c>
      <c r="G57" s="694">
        <v>44108</v>
      </c>
      <c r="H57" s="696" t="s">
        <v>10797</v>
      </c>
    </row>
    <row r="58" spans="2:8" ht="94.5">
      <c r="B58" s="425" t="s">
        <v>10302</v>
      </c>
      <c r="C58" s="693"/>
      <c r="D58" s="693"/>
      <c r="E58" s="693"/>
      <c r="F58" s="694"/>
      <c r="G58" s="694"/>
      <c r="H58" s="696"/>
    </row>
    <row r="59" spans="2:8">
      <c r="B59" s="418" t="s">
        <v>1995</v>
      </c>
      <c r="C59" s="697" t="s">
        <v>1709</v>
      </c>
      <c r="D59" s="697" t="s">
        <v>1384</v>
      </c>
      <c r="E59" s="697">
        <v>41</v>
      </c>
      <c r="F59" s="698">
        <v>43559</v>
      </c>
      <c r="G59" s="698">
        <v>44108</v>
      </c>
      <c r="H59" s="692" t="s">
        <v>10797</v>
      </c>
    </row>
    <row r="60" spans="2:8" ht="94.5">
      <c r="B60" s="426" t="s">
        <v>10360</v>
      </c>
      <c r="C60" s="697"/>
      <c r="D60" s="697"/>
      <c r="E60" s="697"/>
      <c r="F60" s="698"/>
      <c r="G60" s="698"/>
      <c r="H60" s="692"/>
    </row>
    <row r="61" spans="2:8" ht="38.25">
      <c r="B61" s="421" t="s">
        <v>1953</v>
      </c>
      <c r="C61" s="693" t="s">
        <v>732</v>
      </c>
      <c r="D61" s="693" t="s">
        <v>732</v>
      </c>
      <c r="E61" s="693">
        <v>42</v>
      </c>
      <c r="F61" s="694">
        <v>43650</v>
      </c>
      <c r="G61" s="694">
        <v>44200</v>
      </c>
      <c r="H61" s="696" t="s">
        <v>10797</v>
      </c>
    </row>
    <row r="62" spans="2:8" ht="42">
      <c r="B62" s="425" t="s">
        <v>1954</v>
      </c>
      <c r="C62" s="693"/>
      <c r="D62" s="693"/>
      <c r="E62" s="693"/>
      <c r="F62" s="694"/>
      <c r="G62" s="694"/>
      <c r="H62" s="696"/>
    </row>
    <row r="63" spans="2:8" ht="25.5">
      <c r="B63" s="418" t="s">
        <v>1949</v>
      </c>
      <c r="C63" s="697" t="s">
        <v>732</v>
      </c>
      <c r="D63" s="697" t="s">
        <v>732</v>
      </c>
      <c r="E63" s="697">
        <v>43</v>
      </c>
      <c r="F63" s="698">
        <v>43650</v>
      </c>
      <c r="G63" s="698">
        <v>44200</v>
      </c>
      <c r="H63" s="692" t="s">
        <v>10797</v>
      </c>
    </row>
    <row r="64" spans="2:8" ht="105">
      <c r="B64" s="426" t="s">
        <v>1950</v>
      </c>
      <c r="C64" s="697"/>
      <c r="D64" s="697"/>
      <c r="E64" s="697"/>
      <c r="F64" s="698"/>
      <c r="G64" s="698"/>
      <c r="H64" s="692"/>
    </row>
  </sheetData>
  <mergeCells count="48">
    <mergeCell ref="H63:H64"/>
    <mergeCell ref="C61:C62"/>
    <mergeCell ref="D61:D62"/>
    <mergeCell ref="E61:E62"/>
    <mergeCell ref="F61:F62"/>
    <mergeCell ref="G61:G62"/>
    <mergeCell ref="H61:H62"/>
    <mergeCell ref="C63:C64"/>
    <mergeCell ref="D63:D64"/>
    <mergeCell ref="E63:E64"/>
    <mergeCell ref="F63:F64"/>
    <mergeCell ref="G63:G64"/>
    <mergeCell ref="H59:H60"/>
    <mergeCell ref="C57:C58"/>
    <mergeCell ref="D57:D58"/>
    <mergeCell ref="E57:E58"/>
    <mergeCell ref="F57:F58"/>
    <mergeCell ref="G57:G58"/>
    <mergeCell ref="H57:H58"/>
    <mergeCell ref="C59:C60"/>
    <mergeCell ref="D59:D60"/>
    <mergeCell ref="E59:E60"/>
    <mergeCell ref="F59:F60"/>
    <mergeCell ref="G59:G60"/>
    <mergeCell ref="H31:H34"/>
    <mergeCell ref="C25:C26"/>
    <mergeCell ref="D25:D26"/>
    <mergeCell ref="E25:E26"/>
    <mergeCell ref="F25:F26"/>
    <mergeCell ref="G25:G26"/>
    <mergeCell ref="H25:H26"/>
    <mergeCell ref="C31:C34"/>
    <mergeCell ref="D31:D34"/>
    <mergeCell ref="E31:E34"/>
    <mergeCell ref="F31:F34"/>
    <mergeCell ref="G31:G34"/>
    <mergeCell ref="H23:H24"/>
    <mergeCell ref="C9:C15"/>
    <mergeCell ref="D9:D15"/>
    <mergeCell ref="E9:E15"/>
    <mergeCell ref="F9:F15"/>
    <mergeCell ref="G9:G15"/>
    <mergeCell ref="H9:H15"/>
    <mergeCell ref="C23:C24"/>
    <mergeCell ref="D23:D24"/>
    <mergeCell ref="E23:E24"/>
    <mergeCell ref="F23:F24"/>
    <mergeCell ref="G23:G24"/>
  </mergeCells>
  <hyperlinks>
    <hyperlink ref="C6" r:id="rId1" display="https://echa.europa.eu/authorisation-list?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prc_latest_application_date_finalTo=&amp;_disslists_WAR_disslistsportlet_delta=50&amp;_disslists_WAR_disslistsportlet_casNumber=&amp;_disslists_WAR_disslistsportlet_prc_sunset_date_finalTo=&amp;_disslists_WAR_disslistsportlet_deltaParamValue=50&amp;_disslists_WAR_disslistsportlet_andOperator=true&amp;_disslists_WAR_disslistsportlet_haz_detailed_concern=&amp;_disslists_WAR_disslistsportlet_name=&amp;_disslists_WAR_disslistsportlet_ecNumber=&amp;_disslists_WAR_disslistsportlet_prc_sunset_date_finalFrom=&amp;_disslists_WAR_disslistsportlet_prc_latest_application_date_finalFrom=&amp;_disslists_WAR_disslistsportlet_doSearch=&amp;_disslists_WAR_disslistsportlet_prc_entry_no=&amp;_disslists_WAR_disslistsportlet_orderByCol=ecNumber&amp;_disslists_WAR_disslistsportlet_orderByType=asc" xr:uid="{834E9415-8661-4BF4-BD97-402C2BA782DC}"/>
    <hyperlink ref="D6" r:id="rId2" display="https://echa.europa.eu/authorisation-list?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prc_latest_application_date_finalTo=&amp;_disslists_WAR_disslistsportlet_delta=50&amp;_disslists_WAR_disslistsportlet_casNumber=&amp;_disslists_WAR_disslistsportlet_prc_sunset_date_finalTo=&amp;_disslists_WAR_disslistsportlet_deltaParamValue=50&amp;_disslists_WAR_disslistsportlet_andOperator=true&amp;_disslists_WAR_disslistsportlet_haz_detailed_concern=&amp;_disslists_WAR_disslistsportlet_name=&amp;_disslists_WAR_disslistsportlet_ecNumber=&amp;_disslists_WAR_disslistsportlet_prc_sunset_date_finalFrom=&amp;_disslists_WAR_disslistsportlet_prc_latest_application_date_finalFrom=&amp;_disslists_WAR_disslistsportlet_doSearch=&amp;_disslists_WAR_disslistsportlet_prc_entry_no=&amp;_disslists_WAR_disslistsportlet_orderByCol=casNumber&amp;_disslists_WAR_disslistsportlet_orderByType=asc" xr:uid="{70E92F3C-D3EA-4FFD-9E39-DB95439ED6BF}"/>
    <hyperlink ref="E6" r:id="rId3" display="https://echa.europa.eu/authorisation-list?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prc_latest_application_date_finalTo=&amp;_disslists_WAR_disslistsportlet_delta=50&amp;_disslists_WAR_disslistsportlet_casNumber=&amp;_disslists_WAR_disslistsportlet_prc_sunset_date_finalTo=&amp;_disslists_WAR_disslistsportlet_deltaParamValue=50&amp;_disslists_WAR_disslistsportlet_andOperator=true&amp;_disslists_WAR_disslistsportlet_haz_detailed_concern=&amp;_disslists_WAR_disslistsportlet_name=&amp;_disslists_WAR_disslistsportlet_ecNumber=&amp;_disslists_WAR_disslistsportlet_prc_sunset_date_finalFrom=&amp;_disslists_WAR_disslistsportlet_prc_latest_application_date_finalFrom=&amp;_disslists_WAR_disslistsportlet_doSearch=&amp;_disslists_WAR_disslistsportlet_prc_entry_no=&amp;_disslists_WAR_disslistsportlet_orderByCol=prc_entry_no&amp;_disslists_WAR_disslistsportlet_orderByType=desc" xr:uid="{00C04A7D-46AA-43C7-A2F3-EA6A2EAC8A9B}"/>
    <hyperlink ref="F6" r:id="rId4" display="https://echa.europa.eu/authorisation-list?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prc_latest_application_date_finalTo=&amp;_disslists_WAR_disslistsportlet_delta=50&amp;_disslists_WAR_disslistsportlet_casNumber=&amp;_disslists_WAR_disslistsportlet_prc_sunset_date_finalTo=&amp;_disslists_WAR_disslistsportlet_deltaParamValue=50&amp;_disslists_WAR_disslistsportlet_andOperator=true&amp;_disslists_WAR_disslistsportlet_haz_detailed_concern=&amp;_disslists_WAR_disslistsportlet_name=&amp;_disslists_WAR_disslistsportlet_ecNumber=&amp;_disslists_WAR_disslistsportlet_prc_sunset_date_finalFrom=&amp;_disslists_WAR_disslistsportlet_prc_latest_application_date_finalFrom=&amp;_disslists_WAR_disslistsportlet_doSearch=&amp;_disslists_WAR_disslistsportlet_prc_entry_no=&amp;_disslists_WAR_disslistsportlet_orderByCol=prc_latest_application_date_final&amp;_disslists_WAR_disslistsportlet_orderByType=asc" xr:uid="{FB0B98C7-B201-4082-B380-088A6A33459C}"/>
    <hyperlink ref="G6" r:id="rId5" display="https://echa.europa.eu/authorisation-list?p_p_id=disslists_WAR_disslistsportlet&amp;p_p_lifecycle=0&amp;p_p_state=normal&amp;p_p_mode=view&amp;p_p_col_id=column-1&amp;p_p_col_pos=1&amp;p_p_col_count=2&amp;_disslists_WAR_disslistsportlet_cur=1&amp;_disslists_WAR_disslistsportlet_keywords=&amp;_disslists_WAR_disslistsportlet_advancedSearch=false&amp;_disslists_WAR_disslistsportlet_prc_latest_application_date_finalTo=&amp;_disslists_WAR_disslistsportlet_delta=50&amp;_disslists_WAR_disslistsportlet_casNumber=&amp;_disslists_WAR_disslistsportlet_prc_sunset_date_finalTo=&amp;_disslists_WAR_disslistsportlet_deltaParamValue=50&amp;_disslists_WAR_disslistsportlet_andOperator=true&amp;_disslists_WAR_disslistsportlet_haz_detailed_concern=&amp;_disslists_WAR_disslistsportlet_name=&amp;_disslists_WAR_disslistsportlet_ecNumber=&amp;_disslists_WAR_disslistsportlet_prc_sunset_date_finalFrom=&amp;_disslists_WAR_disslistsportlet_prc_latest_application_date_finalFrom=&amp;_disslists_WAR_disslistsportlet_doSearch=&amp;_disslists_WAR_disslistsportlet_prc_entry_no=&amp;_disslists_WAR_disslistsportlet_orderByCol=prc_sunset_date_final&amp;_disslists_WAR_disslistsportlet_orderByType=asc" xr:uid="{0E3837F5-F858-4C18-9B51-6BD02300F906}"/>
    <hyperlink ref="B7" r:id="rId6" display="https://echa.europa.eu/substance-information/-/substanceinfo/100.001.210" xr:uid="{BBCF662A-54ED-43CF-81F5-3C59485D6DE9}"/>
    <hyperlink ref="H7" r:id="rId7" tooltip="Details" display="https://echa.europa.eu/authorisation-list/-/dislist/details/0b0236e1807df9c0" xr:uid="{6F816E3A-4D51-42DD-8BAB-7B4D660DECA9}"/>
    <hyperlink ref="B8" r:id="rId8" display="https://echa.europa.eu/substance-information/-/substanceinfo/100.002.705" xr:uid="{2FFBFFA4-19D5-46EB-A29B-948E4352B8AF}"/>
    <hyperlink ref="H8" r:id="rId9" tooltip="Details" display="https://echa.europa.eu/authorisation-list/-/dislist/details/0b0236e1807df8e3" xr:uid="{AE794940-1555-4F87-833B-8E30F243B0FF}"/>
    <hyperlink ref="B9" r:id="rId10" display="https://echa.europa.eu/substance-information/-/substanceinfo/100.239.157" xr:uid="{46827F94-4D12-4DA8-B81E-0E68C25E4A57}"/>
    <hyperlink ref="B11" r:id="rId11" display="https://echa.europa.eu/substance-information/-/substanceinfo/100.130.841" xr:uid="{B6E3EB74-AACD-4049-A4F2-BE48663D2FB0}"/>
    <hyperlink ref="B12" r:id="rId12" display="https://echa.europa.eu/substance-information/-/substanceinfo/100.131.015" xr:uid="{743F1823-AB8E-4267-B63B-F0355292B18A}"/>
    <hyperlink ref="B13" r:id="rId13" display="https://echa.europa.eu/substance-information/-/substanceinfo/100.042.848" xr:uid="{FB0A9C64-B4CC-4ED5-BD9E-3CC32A361B62}"/>
    <hyperlink ref="B14" r:id="rId14" display="https://echa.europa.eu/substance-information/-/substanceinfo/100.019.724" xr:uid="{8F074116-09A8-4D53-BFA0-CC3266459F26}"/>
    <hyperlink ref="B15" r:id="rId15" display="https://echa.europa.eu/substance-information/-/substanceinfo/100.131.125" xr:uid="{1E697638-B7BC-4A3D-B89B-E39127336D06}"/>
    <hyperlink ref="H9" r:id="rId16" tooltip="Details" display="https://echa.europa.eu/authorisation-list/-/dislist/details/0b0236e1807e0deb" xr:uid="{5B36848B-72B7-48D2-AA89-22650C1B02BE}"/>
    <hyperlink ref="B16" r:id="rId17" display="https://echa.europa.eu/substance-information/-/substanceinfo/100.003.829" xr:uid="{23D48FFE-F779-4006-AE60-1EB27897B0B0}"/>
    <hyperlink ref="H16" r:id="rId18" tooltip="Details" display="https://echa.europa.eu/authorisation-list/-/dislist/details/0b0236e1807e0026" xr:uid="{DFF926FD-ADB8-46CC-AC14-5CD6F6DD7C9F}"/>
    <hyperlink ref="B17" r:id="rId19" display="https://echa.europa.eu/substance-information/-/substanceinfo/100.001.475" xr:uid="{BBC34D57-1492-416F-954B-73881F19CB16}"/>
    <hyperlink ref="H17" r:id="rId20" tooltip="Details" display="https://echa.europa.eu/authorisation-list/-/dislist/details/0b0236e1807dff4e" xr:uid="{3C654D77-F218-4D50-AD08-B2D824456A08}"/>
    <hyperlink ref="B18" r:id="rId21" display="https://echa.europa.eu/substance-information/-/substanceinfo/100.001.416" xr:uid="{ADA5B601-241E-4538-8141-4CCEE36B955D}"/>
    <hyperlink ref="H18" r:id="rId22" tooltip="Details" display="https://echa.europa.eu/authorisation-list/-/dislist/details/0b0236e1807e09fa" xr:uid="{B9549C23-7C04-4F24-907F-0E2700F1DDEF}"/>
    <hyperlink ref="B19" r:id="rId23" display="https://echa.europa.eu/substance-information/-/substanceinfo/100.001.412" xr:uid="{9D30D57B-5E49-4450-81D8-E3FA256C3131}"/>
    <hyperlink ref="H19" r:id="rId24" tooltip="Details" display="https://echa.europa.eu/authorisation-list/-/dislist/details/0b0236e1807e0bcb" xr:uid="{7B8948B4-A4DB-40C0-834B-D8D3C2C69F80}"/>
    <hyperlink ref="B20" r:id="rId25" display="https://echa.europa.eu/substance-information/-/substanceinfo/100.014.075" xr:uid="{9E9B84F7-968B-41FA-B830-F48AE8BDB687}"/>
    <hyperlink ref="H20" r:id="rId26" tooltip="Details" display="https://echa.europa.eu/authorisation-list/-/dislist/details/0b0236e1807e0851" xr:uid="{592B0C3B-0D0D-4A40-A103-64A446812178}"/>
    <hyperlink ref="B21" r:id="rId27" display="https://echa.europa.eu/substance-information/-/substanceinfo/100.013.743" xr:uid="{BED5D392-CD04-4493-9A77-47B8DCCFBA6A}"/>
    <hyperlink ref="H21" r:id="rId28" tooltip="Details" display="https://echa.europa.eu/authorisation-list/-/dislist/details/0b0236e1807e0779" xr:uid="{72A24B4A-8CE8-4994-A380-9BB623CA4DFB}"/>
    <hyperlink ref="B22" r:id="rId29" display="https://echa.europa.eu/substance-information/-/substanceinfo/100.028.951" xr:uid="{8C9F7BE6-2D08-4A5A-9A48-D6A9665C472E}"/>
    <hyperlink ref="H22" r:id="rId30" tooltip="Details" display="https://echa.europa.eu/authorisation-list/-/dislist/details/0b0236e1807e0ec6" xr:uid="{5B237B60-14EC-43FC-A75F-540000F8304E}"/>
    <hyperlink ref="B23" r:id="rId31" display="https://echa.europa.eu/substance-information/-/substanceinfo/100.014.267" xr:uid="{085B7DC4-E283-4A25-8A2A-6ADAF8055B1E}"/>
    <hyperlink ref="H23" r:id="rId32" tooltip="Details" display="https://echa.europa.eu/authorisation-list/-/dislist/details/0b0236e1807e1083" xr:uid="{407D7BBB-0150-44D4-B033-1A9221957C49}"/>
    <hyperlink ref="B25" r:id="rId33" display="https://echa.europa.eu/substance-information/-/substanceinfo/100.032.496" xr:uid="{C49B1827-72ED-4250-AAE3-8575CF83D805}"/>
    <hyperlink ref="H25" r:id="rId34" tooltip="Details" display="https://echa.europa.eu/authorisation-list/-/dislist/details/0b0236e1807e0f9e" xr:uid="{5DAF08F0-1A7A-45A8-90C0-F0D47C2F6CAF}"/>
    <hyperlink ref="B27" r:id="rId35" display="https://echa.europa.eu/substance-information/-/substanceinfo/100.003.744" xr:uid="{191A6BFE-7061-4D0E-95F0-653FC5D1B59B}"/>
    <hyperlink ref="H27" r:id="rId36" tooltip="Details" display="https://echa.europa.eu/authorisation-list/-/dislist/details/0b0236e1807e1b4c" xr:uid="{E853900E-E3A3-44C1-9349-DF9FC8E02F6E}"/>
    <hyperlink ref="B28" r:id="rId37" display="https://echa.europa.eu/substance-information/-/substanceinfo/100.004.046" xr:uid="{69845FF5-63AB-4885-AC18-9A97624B880A}"/>
    <hyperlink ref="H28" r:id="rId38" tooltip="Details" display="https://echa.europa.eu/authorisation-list/-/dislist/details/0b0236e1807df73f" xr:uid="{7BE39BE9-D545-4D6A-9BCF-76FF7349F9EA}"/>
    <hyperlink ref="B29" r:id="rId39" display="https://echa.europa.eu/substance-information/-/substanceinfo/100.001.062" xr:uid="{08FADBEC-F684-4B09-8944-E4368E2CFB4F}"/>
    <hyperlink ref="H29" r:id="rId40" tooltip="Details" display="https://echa.europa.eu/authorisation-list/-/dislist/details/0b0236e1807e1a4f" xr:uid="{487CF3DD-B784-45EE-95B3-A9D1E1DFF758}"/>
    <hyperlink ref="B30" r:id="rId41" display="https://echa.europa.eu/substance-information/-/substanceinfo/100.014.189" xr:uid="{0A77416A-00E1-4138-84F7-B8A0449859F4}"/>
    <hyperlink ref="H30" r:id="rId42" tooltip="Details" display="https://echa.europa.eu/authorisation-list/-/dislist/details/0b0236e1807e0228" xr:uid="{923C9576-CBA6-42CE-BC54-DD3A066429E9}"/>
    <hyperlink ref="B31" r:id="rId43" display="https://echa.europa.eu/substance-information/-/substanceinfo/100.239.153" xr:uid="{02B50B6D-B058-49E5-9C5D-582B95EA7B69}"/>
    <hyperlink ref="B32" r:id="rId44" display="https://echa.europa.eu/substance-information/-/substanceinfo/100.239.160" xr:uid="{46F6C451-F397-4DAB-AA9A-80DE3A8E1674}"/>
    <hyperlink ref="B33" r:id="rId45" display="https://echa.europa.eu/substance-information/-/substanceinfo/100.028.910" xr:uid="{D2324CCB-4A64-4CB7-A57B-D1AB9BB0145B}"/>
    <hyperlink ref="B34" r:id="rId46" display="https://echa.europa.eu/substance-information/-/substanceinfo/100.033.513" xr:uid="{0EAAE85D-692D-42D4-96FF-5271286D3386}"/>
    <hyperlink ref="H31" r:id="rId47" tooltip="Details" display="https://echa.europa.eu/authorisation-list/-/dislist/details/0b0236e1807dfaad" xr:uid="{DFD49646-2E1A-4202-8C22-7DAAA3244E44}"/>
    <hyperlink ref="B35" r:id="rId48" display="https://echa.europa.eu/substance-information/-/substanceinfo/100.031.070" xr:uid="{80F216E2-66F0-4981-93D7-A135FE0B1D61}"/>
    <hyperlink ref="H35" r:id="rId49" tooltip="Details" display="https://echa.europa.eu/authorisation-list/-/dislist/details/0b0236e1807e185e" xr:uid="{3FFD4DB9-620A-4750-922D-21FCFC64C5CC}"/>
    <hyperlink ref="B36" r:id="rId50" display="https://echa.europa.eu/substance-information/-/substanceinfo/100.029.005" xr:uid="{EB903204-AD82-4B84-9CC3-CAB7C2C421D8}"/>
    <hyperlink ref="H36" r:id="rId51" tooltip="Details" display="https://echa.europa.eu/authorisation-list/-/dislist/details/0b0236e1807e157a" xr:uid="{E22C6524-60B9-4B00-BA9E-8B5820D01E70}"/>
    <hyperlink ref="B37" r:id="rId52" display="https://echa.europa.eu/substance-information/-/substanceinfo/100.029.221" xr:uid="{5DDBA0FC-4D2C-4C1E-9939-1F5A9CE23CD4}"/>
    <hyperlink ref="H37" r:id="rId53" tooltip="Details" display="https://echa.europa.eu/authorisation-list/-/dislist/details/0b0236e1807dfd76" xr:uid="{32A66929-93DA-4290-8D2A-760330C82220}"/>
    <hyperlink ref="B38" r:id="rId54" display="https://echa.europa.eu/substance-information/-/substanceinfo/100.029.218" xr:uid="{21F38C11-006F-4A88-8564-87878F583C0B}"/>
    <hyperlink ref="H38" r:id="rId55" tooltip="Details" display="https://echa.europa.eu/authorisation-list/-/dislist/details/0b0236e1807e1483" xr:uid="{4B333D05-F1B2-4F43-878C-0A63E8EE6330}"/>
    <hyperlink ref="B39" r:id="rId56" display="https://echa.europa.eu/substance-information/-/substanceinfo/100.028.990" xr:uid="{FD1B10AE-012A-40DB-B52D-E080A0428B89}"/>
    <hyperlink ref="H39" r:id="rId57" tooltip="Details" display="https://echa.europa.eu/authorisation-list/-/dislist/details/0b0236e1807e1746" xr:uid="{4C4322E6-F7F0-4557-82AC-0BD366EF8445}"/>
    <hyperlink ref="B40" r:id="rId58" display="https://echa.europa.eu/substance-information/-/substanceinfo/100.105.544" xr:uid="{49A69C2D-4E55-40A6-8D84-AA2783E8CF6B}"/>
    <hyperlink ref="H40" r:id="rId59" tooltip="Details" display="https://echa.europa.eu/authorisation-list/-/dislist/details/0b0236e1807e0cf5" xr:uid="{E01C6354-B1B0-4379-A28B-C5C88013AA8F}"/>
    <hyperlink ref="B41" r:id="rId60" display="https://echa.europa.eu/substance-information/-/substanceinfo/100.029.001" xr:uid="{8498A524-13C1-4718-AF04-AEFA5CDEFE9F}"/>
    <hyperlink ref="H41" r:id="rId61" tooltip="Details" display="https://echa.europa.eu/authorisation-list/-/dislist/details/0b0236e1807dfe58" xr:uid="{C3312A6D-1A2A-4592-827D-854C76CF0869}"/>
    <hyperlink ref="B42" r:id="rId62" display="https://echa.europa.eu/substance-information/-/substanceinfo/100.003.568" xr:uid="{DCFD663B-4F10-4CBE-8999-0747C899C0D4}"/>
    <hyperlink ref="H42" r:id="rId63" tooltip="Details" display="https://echa.europa.eu/authorisation-list/-/dislist/details/0b0236e1807e00e8" xr:uid="{B7996171-7E1C-4073-ACC7-A13A94349021}"/>
    <hyperlink ref="B43" r:id="rId64" display="https://echa.europa.eu/substance-information/-/substanceinfo/100.003.145" xr:uid="{2384722F-1CAD-4342-BEB1-AA0415F36CD8}"/>
    <hyperlink ref="H43" r:id="rId65" tooltip="Details" display="https://echa.europa.eu/authorisation-list/-/dislist/details/0b0236e1807df4a3" xr:uid="{3845153C-8049-42F3-BB38-1BBB73BD8E0D}"/>
    <hyperlink ref="B44" r:id="rId66" display="https://echa.europa.eu/substance-information/-/substanceinfo/100.002.654" xr:uid="{FB20D26C-38C3-45BE-8B19-CC7A5981658D}"/>
    <hyperlink ref="H44" r:id="rId67" tooltip="Details" display="https://echa.europa.eu/authorisation-list/-/dislist/details/0b0236e1807df666" xr:uid="{53CA0F99-42EB-4449-9629-64F5B48DD7A5}"/>
    <hyperlink ref="B45" r:id="rId68" display="https://echa.europa.eu/substance-information/-/substanceinfo/100.042.127" xr:uid="{BB62F488-1EA8-4365-9B07-9E37EC4AAABE}"/>
    <hyperlink ref="H45" r:id="rId69" tooltip="Details" display="https://echa.europa.eu/authorisation-list/-/dislist/details/0b0236e1807e0af1" xr:uid="{C626CBB5-FE49-4D53-AA1A-690DCC8EBA79}"/>
    <hyperlink ref="B46" r:id="rId70" display="https://echa.europa.eu/substance-information/-/substanceinfo/100.029.220" xr:uid="{C8D278D5-D02C-4A82-A322-32273F569491}"/>
    <hyperlink ref="H46" r:id="rId71" tooltip="Details" display="https://echa.europa.eu/authorisation-list/-/dislist/details/0b0236e1807e192c" xr:uid="{B17AEE37-4353-4A86-BFE9-4692B179ADA4}"/>
    <hyperlink ref="B47" r:id="rId72" display="https://echa.europa.eu/substance-information/-/substanceinfo/100.031.196" xr:uid="{9B8FF1DB-73EF-468A-B4CF-A312208F8151}"/>
    <hyperlink ref="H47" r:id="rId73" tooltip="Details" display="https://echa.europa.eu/authorisation-list/-/dislist/details/0b0236e1807e164a" xr:uid="{F4403EB6-1CDD-41E4-A351-1F7552270CB2}"/>
    <hyperlink ref="B48" r:id="rId74" display="https://echa.europa.eu/substance-information/-/substanceinfo/100.051.272" xr:uid="{DF01F92B-B10E-424A-8DBA-B8B4A74D1BBE}"/>
    <hyperlink ref="H48" r:id="rId75" tooltip="Details" display="https://echa.europa.eu/authorisation-list/-/dislist/details/0b0236e1807e131b" xr:uid="{2475BD12-D088-46FC-A9EE-9F33A676D12D}"/>
    <hyperlink ref="B49" r:id="rId76" display="https://echa.europa.eu/substance-information/-/substanceinfo/100.003.133" xr:uid="{39D7377B-DBAB-408D-9C08-F01A038F9D02}"/>
    <hyperlink ref="H49" r:id="rId77" tooltip="Details" display="https://echa.europa.eu/authorisation-list/-/dislist/details/0b0236e1804d5364" xr:uid="{B4781DA1-6F5D-4117-BF62-0F27F0F85513}"/>
    <hyperlink ref="B50" r:id="rId78" display="https://echa.europa.eu/substance-information/-/substanceinfo/100.009.172" xr:uid="{F9A655FC-7230-4899-B57D-158899AA7639}"/>
    <hyperlink ref="H50" r:id="rId79" tooltip="Details" display="https://echa.europa.eu/authorisation-list/-/dislist/details/0b0236e1804df383" xr:uid="{BAEF9F96-0201-411F-8D01-A3569FF14C94}"/>
    <hyperlink ref="B51" r:id="rId80" display="https://echa.europa.eu/substance-information/-/substanceinfo/100.069.214" xr:uid="{7FA4F90F-02AC-4797-8064-CCDB7CE57AD5}"/>
    <hyperlink ref="H51" r:id="rId81" tooltip="Details" display="https://echa.europa.eu/authorisation-list/-/dislist/details/0b0236e1804df3d2" xr:uid="{1BAB0C13-CFB4-4AEC-84B8-684AD3FE22E7}"/>
    <hyperlink ref="B52" r:id="rId82" display="https://echa.europa.eu/substance-information/-/substanceinfo/100.064.602" xr:uid="{0998302A-D6D9-4406-944C-D4F8DD155238}"/>
    <hyperlink ref="H52" r:id="rId83" tooltip="Details" display="https://echa.europa.eu/authorisation-list/-/dislist/details/0b0236e1804df6ef" xr:uid="{B0F8B3E7-FDE0-462D-A559-DA023070B09B}"/>
    <hyperlink ref="B53" r:id="rId84" display="https://echa.europa.eu/substance-information/-/substanceinfo/100.076.365" xr:uid="{1CD18568-14C5-433B-A866-4CB8214E22CB}"/>
    <hyperlink ref="H53" r:id="rId85" tooltip="Details" display="https://echa.europa.eu/authorisation-list/-/dislist/details/0b0236e1804df41b" xr:uid="{7C34DF12-C226-4A61-9A23-958EE2CE1725}"/>
    <hyperlink ref="B54" r:id="rId86" display="https://echa.europa.eu/substance-information/-/substanceinfo/100.003.830" xr:uid="{57887A95-F9F2-4408-9CA1-19376B51F1EB}"/>
    <hyperlink ref="H54" r:id="rId87" tooltip="Details" display="https://echa.europa.eu/authorisation-list/-/dislist/details/0b0236e1804df46b" xr:uid="{C11E3CDD-3913-4FAC-A5E4-3101F140AABC}"/>
    <hyperlink ref="B55" r:id="rId88" display="https://echa.europa.eu/substance-information/-/substanceinfo/100.004.563" xr:uid="{71CD0799-EE6E-4436-BB49-761203A13D5D}"/>
    <hyperlink ref="H55" r:id="rId89" tooltip="Details" display="https://echa.europa.eu/authorisation-list/-/dislist/details/0b0236e18051706e" xr:uid="{75FD03FA-B1D1-42D1-8EB2-99513DC38312}"/>
    <hyperlink ref="B56" r:id="rId90" display="https://echa.europa.eu/substance-information/-/substanceinfo/100.239.159" xr:uid="{B1A054B8-F431-4587-9ED4-C713A8B83CD3}"/>
    <hyperlink ref="H56" r:id="rId91" tooltip="Details" display="https://echa.europa.eu/authorisation-list/-/dislist/details/0b0236e18051aa1e" xr:uid="{853A762F-188B-4B71-B645-C76C745E3A7E}"/>
    <hyperlink ref="B57" r:id="rId92" display="https://echa.europa.eu/substance-information/-/substanceinfo/100.084.153" xr:uid="{1FCBB3FE-07CC-404A-B8EC-5466A70FA357}"/>
    <hyperlink ref="H57" r:id="rId93" tooltip="Details" display="https://echa.europa.eu/authorisation-list/-/dislist/details/0b0236e1804df4cf" xr:uid="{87C08787-8296-4576-846A-664967CE2164}"/>
    <hyperlink ref="B59" r:id="rId94" display="https://echa.europa.eu/substance-information/-/substanceinfo/100.060.007" xr:uid="{05E385A9-D6C7-4CC2-A02F-CCE01421D8AB}"/>
    <hyperlink ref="H59" r:id="rId95" tooltip="Details" display="https://echa.europa.eu/authorisation-list/-/dislist/details/0b0236e1804df1dc" xr:uid="{E23D0908-3FD2-4B5A-B228-06AF5A501871}"/>
    <hyperlink ref="B61" r:id="rId96" display="https://echa.europa.eu/substance-information/-/substanceinfo/100.239.147" xr:uid="{794E55B3-54B4-4AB1-BD64-CA32861A54C7}"/>
    <hyperlink ref="H61" r:id="rId97" tooltip="Details" display="https://echa.europa.eu/authorisation-list/-/dislist/details/0b0236e1807df80d" xr:uid="{E61AE475-2327-43CA-BB00-0D701C2D2963}"/>
    <hyperlink ref="B63" r:id="rId98" display="https://echa.europa.eu/substance-information/-/substanceinfo/100.239.148" xr:uid="{BCD199D0-4CC4-4940-A1E2-E01B15B21C13}"/>
    <hyperlink ref="H63" r:id="rId99" tooltip="Details" display="https://echa.europa.eu/authorisation-list/-/dislist/details/0b0236e1804df205" xr:uid="{F0F6D3E0-236C-4AEE-9A4D-A910196B1E3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E13"/>
  <sheetViews>
    <sheetView showGridLines="0" showRowColHeaders="0" workbookViewId="0">
      <selection activeCell="D4" sqref="D4"/>
    </sheetView>
  </sheetViews>
  <sheetFormatPr defaultColWidth="8.85546875" defaultRowHeight="12.75"/>
  <cols>
    <col min="1" max="1" width="4.7109375" style="44" customWidth="1"/>
    <col min="2" max="2" width="50.7109375" style="44" customWidth="1"/>
    <col min="3" max="3" width="10.7109375" style="44" customWidth="1"/>
    <col min="4" max="4" width="41.42578125" style="44" customWidth="1"/>
    <col min="5" max="16384" width="8.85546875" style="44"/>
  </cols>
  <sheetData>
    <row r="1" spans="2:5" ht="13.5" thickBot="1"/>
    <row r="2" spans="2:5" ht="17.25" thickTop="1" thickBot="1">
      <c r="B2" s="45" t="s">
        <v>1730</v>
      </c>
    </row>
    <row r="3" spans="2:5" ht="35.25" thickTop="1" thickBot="1">
      <c r="B3" s="46" t="s">
        <v>1726</v>
      </c>
      <c r="C3" s="47" t="s">
        <v>1727</v>
      </c>
      <c r="D3" s="47" t="s">
        <v>1748</v>
      </c>
    </row>
    <row r="4" spans="2:5" ht="114" thickTop="1" thickBot="1">
      <c r="B4" s="48" t="s">
        <v>9853</v>
      </c>
      <c r="C4" s="48" t="s">
        <v>9890</v>
      </c>
      <c r="D4" s="48" t="s">
        <v>10996</v>
      </c>
      <c r="E4" s="49" t="s">
        <v>1739</v>
      </c>
    </row>
    <row r="5" spans="2:5" ht="14.25" thickTop="1" thickBot="1"/>
    <row r="6" spans="2:5" ht="32.25" thickBot="1">
      <c r="B6" s="1" t="s">
        <v>1746</v>
      </c>
      <c r="C6" s="2" t="s">
        <v>1747</v>
      </c>
      <c r="D6" s="2" t="s">
        <v>1748</v>
      </c>
    </row>
    <row r="7" spans="2:5" ht="51.75" thickBot="1">
      <c r="B7" s="50" t="s">
        <v>1373</v>
      </c>
      <c r="C7" s="51" t="s">
        <v>10994</v>
      </c>
      <c r="D7" s="3" t="s">
        <v>10995</v>
      </c>
    </row>
    <row r="8" spans="2:5" ht="13.5" thickBot="1">
      <c r="B8" s="21" t="s">
        <v>1374</v>
      </c>
      <c r="C8" s="51" t="s">
        <v>1372</v>
      </c>
      <c r="D8" s="3" t="s">
        <v>1224</v>
      </c>
    </row>
    <row r="9" spans="2:5" ht="13.5" thickBot="1">
      <c r="B9" s="22" t="s">
        <v>1375</v>
      </c>
      <c r="C9" s="51" t="s">
        <v>1372</v>
      </c>
      <c r="D9" s="3" t="s">
        <v>1224</v>
      </c>
    </row>
    <row r="10" spans="2:5" ht="13.5" thickBot="1">
      <c r="B10" s="22" t="s">
        <v>1376</v>
      </c>
      <c r="C10" s="51" t="s">
        <v>1372</v>
      </c>
      <c r="D10" s="3" t="s">
        <v>1224</v>
      </c>
    </row>
    <row r="11" spans="2:5" ht="13.5" thickBot="1">
      <c r="B11" s="22" t="s">
        <v>477</v>
      </c>
      <c r="C11" s="51" t="s">
        <v>1372</v>
      </c>
      <c r="D11" s="3" t="s">
        <v>478</v>
      </c>
    </row>
    <row r="13" spans="2:5" ht="25.5">
      <c r="B13" s="52" t="s">
        <v>1690</v>
      </c>
    </row>
  </sheetData>
  <phoneticPr fontId="6" type="noConversion"/>
  <hyperlinks>
    <hyperlink ref="E4" location="Contents!A1" display="Go back to the list" xr:uid="{00000000-0004-0000-0500-000000000000}"/>
  </hyperlinks>
  <pageMargins left="0.5" right="0.5" top="1" bottom="1" header="0.25" footer="0.5"/>
  <pageSetup orientation="landscape"/>
  <headerFooter alignWithMargins="0">
    <oddHeader>&amp;L&amp;"Arial Rounded MT Bold,Bold"&amp;22&amp;K1E90FFflex
&amp;"Arial,Regular"&amp;8Title : Specification of Banned and Restricted Substances for Use
Document Owner : Carmen Ramirez&amp;C&amp;R
&amp;"Arial,Regular"&amp;8Document Number : CES-REG-1-001-00
Revision No: D</oddHeader>
    <oddFooter>&amp;L&amp;"Arial,Regular"&amp;8Download Date: 7/31/2018 12:19:02 AM&amp;C&amp;R</oddFooter>
  </headerFooter>
  <extLst>
    <x:ext xmlns:x="http://schemas.openxmlformats.org/spreadsheetml/2006/main" xmlns:mx="http://schemas.microsoft.com/office/mac/excel/2008/main" uri="{64002731-A6B0-56B0-2670-7721B7C09600}">
      <mx:PLV Mode="0" OnePage="0" WScale="0"/>
    </x: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MS Number Content" ma:contentTypeID="0x010100A5E4A885FF55BE4381E0926BCD98A88600CBACEAC6D09ED3449B2146A341784943" ma:contentTypeVersion="40" ma:contentTypeDescription="" ma:contentTypeScope="" ma:versionID="544da1e5149782d4fd3853306c6d34ea">
  <xsd:schema xmlns:xsd="http://www.w3.org/2001/XMLSchema" xmlns:xs="http://www.w3.org/2001/XMLSchema" xmlns:p="http://schemas.microsoft.com/office/2006/metadata/properties" xmlns:ns2="353686c8-4159-4ec7-8371-3a4d0b88b6da" xmlns:ns3="9718364c-3b48-4579-85fb-69178eef9220" targetNamespace="http://schemas.microsoft.com/office/2006/metadata/properties" ma:root="true" ma:fieldsID="20cb9a95a70c0ccbe32bd0a68f208668" ns2:_="" ns3:_="">
    <xsd:import namespace="353686c8-4159-4ec7-8371-3a4d0b88b6da"/>
    <xsd:import namespace="9718364c-3b48-4579-85fb-69178eef9220"/>
    <xsd:element name="properties">
      <xsd:complexType>
        <xsd:sequence>
          <xsd:element name="documentManagement">
            <xsd:complexType>
              <xsd:all>
                <xsd:element ref="ns2:Document_x0020_Description" minOccurs="0"/>
                <xsd:element ref="ns2:Document_x0020_Number" minOccurs="0"/>
                <xsd:element ref="ns2:Top_x0020_Level_x0020_Category"/>
                <xsd:element ref="ns2:Sub_x0020_Group"/>
                <xsd:element ref="ns2:Documentation_x0020_Level"/>
                <xsd:element ref="ns2:Base_x0020_Number" minOccurs="0"/>
                <xsd:element ref="ns2:Document_x0020_Owner" minOccurs="0"/>
                <xsd:element ref="ns2:Expiry_x0020_Date" minOccurs="0"/>
                <xsd:element ref="ns2:Effective_x0020_Date" minOccurs="0"/>
                <xsd:element ref="ns2:Reference_x0020_Document_x0028_s_x0029_" minOccurs="0"/>
                <xsd:element ref="ns3:Reference_x0020_Document_x0028_s_x0029__x0020__x0028_2_x0029_" minOccurs="0"/>
                <xsd:element ref="ns2:Archive_x0020_Document" minOccurs="0"/>
                <xsd:element ref="ns2:Revision_x0020_No." minOccurs="0"/>
                <xsd:element ref="ns2:FormMode" minOccurs="0"/>
                <xsd:element ref="ns2:Reference_x0020_Links" minOccurs="0"/>
                <xsd:element ref="ns2:TaxCatchAllLabel" minOccurs="0"/>
                <xsd:element ref="ns2:Approved_x0020_By" minOccurs="0"/>
                <xsd:element ref="ns2:TaxCatchAll"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3686c8-4159-4ec7-8371-3a4d0b88b6da" elementFormDefault="qualified">
    <xsd:import namespace="http://schemas.microsoft.com/office/2006/documentManagement/types"/>
    <xsd:import namespace="http://schemas.microsoft.com/office/infopath/2007/PartnerControls"/>
    <xsd:element name="Document_x0020_Description" ma:index="2" nillable="true" ma:displayName="Document Description" ma:internalName="Document_x0020_Description">
      <xsd:simpleType>
        <xsd:restriction base="dms:Note">
          <xsd:maxLength value="255"/>
        </xsd:restriction>
      </xsd:simpleType>
    </xsd:element>
    <xsd:element name="Document_x0020_Number" ma:index="3" nillable="true" ma:displayName="Document Number" ma:internalName="Document_x0020_Number" ma:readOnly="false">
      <xsd:simpleType>
        <xsd:restriction base="dms:Text">
          <xsd:maxLength value="18"/>
        </xsd:restriction>
      </xsd:simpleType>
    </xsd:element>
    <xsd:element name="Top_x0020_Level_x0020_Category" ma:index="4" ma:displayName="Top Level Category" ma:format="Dropdown" ma:internalName="Top_x0020_Level_x0020_Category">
      <xsd:simpleType>
        <xsd:restriction base="dms:Choice">
          <xsd:enumeration value="Coopersville [Code: CVL]"/>
          <xsd:enumeration value="Corporate Environmental Sustainability [Code: CES]"/>
          <xsd:enumeration value="Corporate Social and Environmental Responsibility [Code: CSE]"/>
          <xsd:enumeration value="Dallas [Code: DAL]"/>
          <xsd:enumeration value="Farmington Hills [Code: FHL]"/>
          <xsd:enumeration value="Finance [Code: FNC]"/>
          <xsd:enumeration value="Flex Creative Services [Code: FCS]"/>
          <xsd:enumeration value="Flex Management Systems [Code: FMS]"/>
          <xsd:enumeration value="Flex Mechanical Technology Solutions [Code: MTS]"/>
          <xsd:enumeration value="Flex System Penang [Code: FSP]"/>
          <xsd:enumeration value="FlexAutomotive [Code: AUT]"/>
          <xsd:enumeration value="FlexGlobal Services [Code: FGS]"/>
          <xsd:enumeration value="FlexPower [Code: FPS]"/>
          <xsd:enumeration value="Flextronics Product Life Cycle [Code: PLC]"/>
          <xsd:enumeration value="Global Asset Management [Code: GAM]"/>
          <xsd:enumeration value="Global Business Excellence [Code: GBE]"/>
          <xsd:enumeration value="Global Business Services [Code: GBS]"/>
          <xsd:enumeration value="Global Procurement [Code: GPO]"/>
          <xsd:enumeration value="Global Shared Services [Code: GSS]"/>
          <xsd:enumeration value="Global Trade Compliance [Code: GTC]"/>
          <xsd:enumeration value="High Reliability Solutions [Code: HRS]"/>
          <xsd:enumeration value="Human Resources [Code: HRM]"/>
          <xsd:enumeration value="Innovation and New Ventures [Code: INV]"/>
          <xsd:enumeration value="Integrated Network Solutions [Code: INS]"/>
          <xsd:enumeration value="IT - Corporate [Code: CIT]"/>
          <xsd:enumeration value="Lean - Six Sigma [Code: LSS]"/>
          <xsd:enumeration value="Legal [Code: LGL]"/>
          <xsd:enumeration value="Lodz Poland [Code: LOD]"/>
          <xsd:enumeration value="Marketing [Code: MKT]"/>
          <xsd:enumeration value="Materials [Code: MAT]"/>
          <xsd:enumeration value="Mukachevo [Code: MUK]"/>
          <xsd:enumeration value="Operations [Code: OPS]"/>
          <xsd:enumeration value="Pardubice [Code: PRD]"/>
          <xsd:enumeration value="People and Resources [Code: PAR]"/>
          <xsd:enumeration value="Planview [Code: PLV]"/>
          <xsd:enumeration value="Product Environmental Compliance [Code: PEC]"/>
          <xsd:enumeration value="Program Management [Code: PGM]"/>
          <xsd:enumeration value="Raleigh [Code: RAL]"/>
          <xsd:enumeration value="Retail Technical Services [Code: RTS]"/>
          <xsd:enumeration value="Sales Operations Council [Code: SOC]"/>
          <xsd:enumeration value="San Luis Rio [Code: SLR]"/>
          <xsd:enumeration value="Shanghai Design Centre [Code: SDC]"/>
          <xsd:enumeration value="TAB [Code: TAB]"/>
          <xsd:enumeration value="Technology [Code: TEC]"/>
          <xsd:enumeration value="Tijuana [Code: TIJ]"/>
          <xsd:enumeration value="Turkey Operations [Code: TRO]"/>
          <xsd:enumeration value="Tutorial [Code: TUT]"/>
          <xsd:enumeration value="Use for Testing Purpose [Code: TST]"/>
        </xsd:restriction>
      </xsd:simpleType>
    </xsd:element>
    <xsd:element name="Sub_x0020_Group" ma:index="5" ma:displayName="Sub Group" ma:format="Dropdown" ma:internalName="Sub_x0020_Group">
      <xsd:simpleType>
        <xsd:restriction base="dms:Choice">
          <xsd:enumeration value="Accounts Payable [Code: APT]"/>
          <xsd:enumeration value="After Market Service [Code: AMS]"/>
          <xsd:enumeration value="Baan Application Practice [Code: BAP]"/>
          <xsd:enumeration value="Brand Protection &amp; Security [Code: BPS]"/>
          <xsd:enumeration value="Business Continuity Management [Code: BCM]"/>
          <xsd:enumeration value="Business Development [Code: BDM]"/>
          <xsd:enumeration value="Business Excellence [Code: BEX]"/>
          <xsd:enumeration value="Business Management [Code: BMT]"/>
          <xsd:enumeration value="Business Operations [Code: BOP]"/>
          <xsd:enumeration value="Business Process [Code: BSP]"/>
          <xsd:enumeration value="Code of Conduct [Code: COD]"/>
          <xsd:enumeration value="Collections [Code: COL]"/>
          <xsd:enumeration value="Complaint Management Process [Code: CMP]"/>
          <xsd:enumeration value="Compliance [Code: CPL]"/>
          <xsd:enumeration value="Configuration Management Group [Code: CFM]"/>
          <xsd:enumeration value="Continuous Improvements [Code: CIP]"/>
          <xsd:enumeration value="Corporate Global Documents [Code: CRP]"/>
          <xsd:enumeration value="Corporate Social and Environmental Responsibility [Code: CSE]"/>
          <xsd:enumeration value="Corrective and Preventive Action [Code: CPA]"/>
          <xsd:enumeration value="Customer [Code: CSR]"/>
          <xsd:enumeration value="Customer Satisfaction [Code: CSS]"/>
          <xsd:enumeration value="Defect Management [Code: DFM]"/>
          <xsd:enumeration value="Design Execution [Code: DEP]"/>
          <xsd:enumeration value="Design for Environment [Code: DFE]"/>
          <xsd:enumeration value="Design for Test [Code: DFT]"/>
          <xsd:enumeration value="Design Program Management [Code: DPM]"/>
          <xsd:enumeration value="Design Quality Management [Code: DQM]"/>
          <xsd:enumeration value="Document Management [Code: DCM]"/>
          <xsd:enumeration value="Electronic Business Solution [Code: EBS]"/>
          <xsd:enumeration value="Engineering [Code: ENG]"/>
          <xsd:enumeration value="Engineering Shared Services [Code: ESS]"/>
          <xsd:enumeration value="Environmental Health and Safety [Code: EHS]"/>
          <xsd:enumeration value="Export [Code: EXP]"/>
          <xsd:enumeration value="Facilities [Code: FAC]"/>
          <xsd:enumeration value="FGS Lodz [Code: LOD]"/>
          <xsd:enumeration value="FGS RAHEEN [Code: RHE]"/>
          <xsd:enumeration value="FGSMilano [Code: MLN]"/>
          <xsd:enumeration value="Finance [Code: FNC]"/>
          <xsd:enumeration value="Fixed Asset [Code: FXA]"/>
          <xsd:enumeration value="Fixed Hub Consolidation [Code: FHC]"/>
          <xsd:enumeration value="Flex Assessment System [Code: FAS]"/>
          <xsd:enumeration value="FlexFundamentals [Code: FUN]"/>
          <xsd:enumeration value="FlexMobile Plastics [Code: FPP]"/>
          <xsd:enumeration value="FlexMobile Technology Centre [Code: MTC]"/>
          <xsd:enumeration value="FlexTalent [Code: TAL]"/>
          <xsd:enumeration value="Flextronics Lean Enterprise [Code: FLE]"/>
          <xsd:enumeration value="Freight and Logistic [Code: LOG]"/>
          <xsd:enumeration value="General Documents [Code: GEN]"/>
          <xsd:enumeration value="Global Account Management [Code: GAM]"/>
          <xsd:enumeration value="Global Asset / Equipment Evaluation [Code: GAE]"/>
          <xsd:enumeration value="Global Credit [Code: GCT]"/>
          <xsd:enumeration value="Global Networks and Telecom [Code: GNT]"/>
          <xsd:enumeration value="Global Procurement [Code: GPO]"/>
          <xsd:enumeration value="Global Program Management [Code: GPM]"/>
          <xsd:enumeration value="Global Quality and Operational Excellences [Code: GQE]"/>
          <xsd:enumeration value="Global Quotation Team [Code: GQT]"/>
          <xsd:enumeration value="GSSC Chennai [Code: GSS]"/>
          <xsd:enumeration value="Hallmark [Code: HLM]"/>
          <xsd:enumeration value="Hardware [Code: HWD]"/>
          <xsd:enumeration value="High-Volume Operations Program Management [Code: HVM]"/>
          <xsd:enumeration value="Human Resources [Code: HRM]"/>
          <xsd:enumeration value="Human Resources Shared Services Center [Code: HRS]"/>
          <xsd:enumeration value="Import [Code: IMP]"/>
          <xsd:enumeration value="Incoming Quality Assurance [Code: IQA]"/>
          <xsd:enumeration value="Indirect Procurement Services [Code: IPS]"/>
          <xsd:enumeration value="Industrial Design [Code: IDD]"/>
          <xsd:enumeration value="Industrialization [Code: IND]"/>
          <xsd:enumeration value="Industrialization Quality Management [Code: IQM]"/>
          <xsd:enumeration value="Intellectual Property Research Or Request [Code: IPR]"/>
          <xsd:enumeration value="Intercompany AP [Code:IAP]"/>
          <xsd:enumeration value="Intercompany AR [Code: IAR]"/>
          <xsd:enumeration value="Inventory [Code: INV]"/>
          <xsd:enumeration value="IT - Corporate [Code: CIT]"/>
          <xsd:enumeration value="IT Security [Code: ITS]"/>
          <xsd:enumeration value="IT Support [Code: ITP]"/>
          <xsd:enumeration value="ITAR [Code: ITA]"/>
          <xsd:enumeration value="Kaizen Promotion Office [Code: KPO]"/>
          <xsd:enumeration value="Keyboard Printing [Code: KBP]"/>
          <xsd:enumeration value="Lean Office [Code: LOF]"/>
          <xsd:enumeration value="Lean Product Engineering [Code: LPE]"/>
          <xsd:enumeration value="Lean Supply Chain [Code: LSC]"/>
          <xsd:enumeration value="Learning and Organizational Effectiveness [Code: LOE]"/>
          <xsd:enumeration value="Legal [Code: LGL]"/>
          <xsd:enumeration value="Legal and Compliance [Code: LAC]"/>
          <xsd:enumeration value="Linwood [Code: LIN]"/>
          <xsd:enumeration value="Logistics and Warehouse [Code: LOG]"/>
          <xsd:enumeration value="Logistics Program Management [Code: LPM]"/>
          <xsd:enumeration value="Management [Code: MGT]"/>
          <xsd:enumeration value="Manufacturing Execution System [Code: MES]"/>
          <xsd:enumeration value="Manufacturing Quality Management [Code: MQM]"/>
          <xsd:enumeration value="Master Data Management [Code: MDM]"/>
          <xsd:enumeration value="Material Management Process [Code: MMP]"/>
          <xsd:enumeration value="Material Program Management [Code: MPM]"/>
          <xsd:enumeration value="Materials [Code: MAT]"/>
          <xsd:enumeration value="Mechanics [Code: MEC]"/>
          <xsd:enumeration value="Metrics [Code: MET]"/>
          <xsd:enumeration value="New Product Introduction [Code: NPI]"/>
          <xsd:enumeration value="Operations [Code: OPS]"/>
          <xsd:enumeration value="Operations Program Management [Code: OPM]"/>
          <xsd:enumeration value="Ottawa Design Center [Code: ODC]"/>
          <xsd:enumeration value="Part Qualification and Release [Code: PQR]"/>
          <xsd:enumeration value="Peer Review [Code: PER]"/>
          <xsd:enumeration value="Planning [Code: IDM]"/>
          <xsd:enumeration value="Planview Business Process [Code: PBP]"/>
          <xsd:enumeration value="Planview Report Functional Specification [Code: PRS]"/>
          <xsd:enumeration value="Process and Product Quality Assurance [Code: PQA]"/>
          <xsd:enumeration value="Process Improvement [Code: PIM]"/>
          <xsd:enumeration value="Procurement [Code: PRC]"/>
          <xsd:enumeration value="Procurement Shared Services [Code: PSS]"/>
          <xsd:enumeration value="Product Data Control [Code: PDC]"/>
          <xsd:enumeration value="Product End Of Life [Code: EOL]"/>
          <xsd:enumeration value="Product Environmental Compliance [Code: PEC]"/>
          <xsd:enumeration value="Product Integration [Code: PIN]"/>
          <xsd:enumeration value="Product Life Cycle [Code: PLC]"/>
          <xsd:enumeration value="Product Variant Program Management [Code: PVM]"/>
          <xsd:enumeration value="Production [Code: PRO]"/>
          <xsd:enumeration value="Production Documentation [Code:PRD]"/>
          <xsd:enumeration value="Production planning and production process [Code: PPP]"/>
          <xsd:enumeration value="Program Management [Code: PGM]"/>
          <xsd:enumeration value="Program Management Office [Code: PMO]"/>
          <xsd:enumeration value="Project Management [Code: PJM]"/>
          <xsd:enumeration value="Property Management [Code: PRM]"/>
          <xsd:enumeration value="Purchase Price Variance [Code: PPV]"/>
          <xsd:enumeration value="Purchasing [Code: PUR]"/>
          <xsd:enumeration value="Quality [Code: QMS]"/>
          <xsd:enumeration value="Quality Manual [Code: QLM]"/>
          <xsd:enumeration value="Quality Program Management [Code: QPM]"/>
          <xsd:enumeration value="Quality Services [Code: QSS]"/>
          <xsd:enumeration value="Quote Management [Code: QMT]"/>
          <xsd:enumeration value="Quote Process [Code: QPS]"/>
          <xsd:enumeration value="Regulations [Code: REG]"/>
          <xsd:enumeration value="Resource Management [Code: RSM]"/>
          <xsd:enumeration value="Return Material Authorization[Code: RMA]"/>
          <xsd:enumeration value="Risk Management [Code: RSK]"/>
          <xsd:enumeration value="ROHS [Code: RHS]"/>
          <xsd:enumeration value="Roles and Responsibility [Code: RNR]"/>
          <xsd:enumeration value="Rubicon Project [Code: RUB]"/>
          <xsd:enumeration value="Security [Code: SEC]"/>
          <xsd:enumeration value="Segment Analysis [Code: SGA]"/>
          <xsd:enumeration value="Service Level Agreement [Code: SLA]"/>
          <xsd:enumeration value="Shanghai Design Centre [Code: SDC]"/>
          <xsd:enumeration value="Shared Service Center [Code: SSC]"/>
          <xsd:enumeration value="Six Sigma [Code: SXS]"/>
          <xsd:enumeration value="Software [Code: SWD]"/>
          <xsd:enumeration value="Storage Eelectronic Engineering [Code: SEE]"/>
          <xsd:enumeration value="Strategic Planning [Code: STG]"/>
          <xsd:enumeration value="Supplier Development [SCM]"/>
          <xsd:enumeration value="Supplier Development Process [Code: SDP]"/>
          <xsd:enumeration value="Supplier Logistics Management [Code: SLM]"/>
          <xsd:enumeration value="Supplier Management [Code: SUM]"/>
          <xsd:enumeration value="Supplier Monitoring Process [Code: SMP]"/>
          <xsd:enumeration value="Supplier Quality Management [Code: SQM]"/>
          <xsd:enumeration value="Supplier Selection and Qualification [Code: SSQ]"/>
          <xsd:enumeration value="Supply Chain [Code: SPC]"/>
          <xsd:enumeration value="Supply Chain Institute [Code: SCI]"/>
          <xsd:enumeration value="Supply Chain Security [Code: SCS]"/>
          <xsd:enumeration value="Swindon [Code: SWI]"/>
          <xsd:enumeration value="Systems [Code: SYS]"/>
          <xsd:enumeration value="Taiwan Design Center [Code: TDC]"/>
          <xsd:enumeration value="Taiwan Site [Code: TWN]"/>
          <xsd:enumeration value="Technology [Code: TCH]"/>
          <xsd:enumeration value="Technology Leadership Group [Code: TLG]"/>
          <xsd:enumeration value="Testing [Code: TST]"/>
          <xsd:enumeration value="Total Excellence Way [Code: TEW]"/>
          <xsd:enumeration value="Trade Control System [Code: TCS]"/>
          <xsd:enumeration value="Training Management [Code: TRM]"/>
          <xsd:enumeration value="Travel and Expense [Code: TEX]"/>
          <xsd:enumeration value="Treasury [Code: TRE]"/>
          <xsd:enumeration value="Validation [Code: VDN]"/>
          <xsd:enumeration value="Value Stream Mapping [Code: VSM]"/>
          <xsd:enumeration value="Vendor Managed Inventory [Code: VMI]"/>
          <xsd:enumeration value="Vertical Integration [Code: VIN]"/>
          <xsd:enumeration value="Work Force Design [Code: WFD]"/>
          <xsd:enumeration value="Workday [Code: WKD]"/>
        </xsd:restriction>
      </xsd:simpleType>
    </xsd:element>
    <xsd:element name="Documentation_x0020_Level" ma:index="6" ma:displayName="Documentation Level" ma:format="Dropdown" ma:internalName="Documentation_x0020_Level" ma:readOnly="false">
      <xsd:simpleType>
        <xsd:restriction base="dms:Choice">
          <xsd:enumeration value="1 - Policies"/>
          <xsd:enumeration value="2 - Processes"/>
          <xsd:enumeration value="3 - Procedures"/>
          <xsd:enumeration value="4 - Forms/Templates/Checklists"/>
          <xsd:enumeration value="D - Directives"/>
        </xsd:restriction>
      </xsd:simpleType>
    </xsd:element>
    <xsd:element name="Base_x0020_Number" ma:index="7" nillable="true" ma:displayName="Base Number" ma:internalName="Base_x0020_Number">
      <xsd:simpleType>
        <xsd:restriction base="dms:Text">
          <xsd:maxLength value="5"/>
        </xsd:restriction>
      </xsd:simpleType>
    </xsd:element>
    <xsd:element name="Document_x0020_Owner" ma:index="8" nillable="true" ma:displayName="Document Owner" ma:list="UserInfo" ma:SharePointGroup="0" ma:internalName="Document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piry_x0020_Date" ma:index="9" nillable="true" ma:displayName="Expiry Date" ma:description="Document expiration date, the document has to be upgraded and\reviewed alteast-once on\before this expiration date. All the documents crossing expiry date has to be revised. Default expiry period is 2 years." ma:format="DateOnly" ma:internalName="Expiry_x0020_Date">
      <xsd:simpleType>
        <xsd:restriction base="dms:DateTime"/>
      </xsd:simpleType>
    </xsd:element>
    <xsd:element name="Effective_x0020_Date" ma:index="10" nillable="true" ma:displayName="Effective Date" ma:format="DateOnly" ma:internalName="Effective_x0020_Date">
      <xsd:simpleType>
        <xsd:restriction base="dms:DateTime"/>
      </xsd:simpleType>
    </xsd:element>
    <xsd:element name="Reference_x0020_Document_x0028_s_x0029_" ma:index="11" nillable="true" ma:displayName="Reference Document(s)" ma:description="List High-level reference document(s) (if any)" ma:internalName="Reference_x0020_Document_x0028_s_x0029_">
      <xsd:simpleType>
        <xsd:restriction base="dms:Note">
          <xsd:maxLength value="255"/>
        </xsd:restriction>
      </xsd:simpleType>
    </xsd:element>
    <xsd:element name="Archive_x0020_Document" ma:index="14" nillable="true" ma:displayName="Archive Document" ma:default="0" ma:description="On checking this option, document expiry date will be changed to today's date, and document status will be changed to Archived. Document can be archived, if only 'Document Status' is 'Approved'." ma:internalName="Archive_x0020_Document">
      <xsd:simpleType>
        <xsd:restriction base="dms:Boolean"/>
      </xsd:simpleType>
    </xsd:element>
    <xsd:element name="Revision_x0020_No." ma:index="15" nillable="true" ma:displayName="Revision No." ma:internalName="Revision_x0020_No_x002e_">
      <xsd:simpleType>
        <xsd:restriction base="dms:Text">
          <xsd:maxLength value="15"/>
        </xsd:restriction>
      </xsd:simpleType>
    </xsd:element>
    <xsd:element name="FormMode" ma:index="16" nillable="true" ma:displayName="FormMode" ma:internalName="FormMode">
      <xsd:simpleType>
        <xsd:restriction base="dms:Text">
          <xsd:maxLength value="10"/>
        </xsd:restriction>
      </xsd:simpleType>
    </xsd:element>
    <xsd:element name="Reference_x0020_Links" ma:index="17" nillable="true" ma:displayName="Reference Links" ma:format="Hyperlink" ma:internalName="Reference_x0020_Links">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19" nillable="true" ma:displayName="Taxonomy Catch All Column1" ma:hidden="true" ma:list="{7f552288-61c4-4933-90ee-74e572915ab6}" ma:internalName="TaxCatchAllLabel" ma:readOnly="true" ma:showField="CatchAllDataLabel" ma:web="353686c8-4159-4ec7-8371-3a4d0b88b6da">
      <xsd:complexType>
        <xsd:complexContent>
          <xsd:extension base="dms:MultiChoiceLookup">
            <xsd:sequence>
              <xsd:element name="Value" type="dms:Lookup" maxOccurs="unbounded" minOccurs="0" nillable="true"/>
            </xsd:sequence>
          </xsd:extension>
        </xsd:complexContent>
      </xsd:complexType>
    </xsd:element>
    <xsd:element name="Approved_x0020_By" ma:index="20" nillable="true" ma:displayName="Approved By" ma:hidden="true" ma:list="UserInfo" ma:SharePointGroup="0" ma:internalName="Approved_x0020_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6" nillable="true" ma:displayName="Taxonomy Catch All Column" ma:description="" ma:hidden="true" ma:list="{7f552288-61c4-4933-90ee-74e572915ab6}" ma:internalName="TaxCatchAll" ma:showField="CatchAllData" ma:web="353686c8-4159-4ec7-8371-3a4d0b88b6da">
      <xsd:complexType>
        <xsd:complexContent>
          <xsd:extension base="dms:MultiChoiceLookup">
            <xsd:sequence>
              <xsd:element name="Value" type="dms:Lookup" maxOccurs="unbounded" minOccurs="0" nillable="true"/>
            </xsd:sequence>
          </xsd:extension>
        </xsd:complexContent>
      </xsd:complexType>
    </xsd:element>
    <xsd:element name="TaxKeywordTaxHTField" ma:index="27" nillable="true" ma:taxonomy="true" ma:internalName="TaxKeywordTaxHTField" ma:taxonomyFieldName="TaxKeyword" ma:displayName="Enterprise Keywords" ma:fieldId="{23f27201-bee3-471e-b2e7-b64fd8b7ca38}" ma:taxonomyMulti="true" ma:sspId="61802769-c9d1-4c0d-82f5-fb74736943f4"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18364c-3b48-4579-85fb-69178eef9220" elementFormDefault="qualified">
    <xsd:import namespace="http://schemas.microsoft.com/office/2006/documentManagement/types"/>
    <xsd:import namespace="http://schemas.microsoft.com/office/infopath/2007/PartnerControls"/>
    <xsd:element name="Reference_x0020_Document_x0028_s_x0029__x0020__x0028_2_x0029_" ma:index="12" nillable="true" ma:displayName="Reference Document(s) (2)" ma:description="List High-level reference document(s) (if any)" ma:internalName="Reference_x0020_Document_x0028_s_x0029__x0020__x0028_2_x0029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Document_x0020_Owner xmlns="353686c8-4159-4ec7-8371-3a4d0b88b6da">
      <UserInfo>
        <DisplayName>i:0#.w|americas\gdlcrami</DisplayName>
        <AccountId>304</AccountId>
        <AccountType/>
      </UserInfo>
    </Document_x0020_Owner>
    <FormMode xmlns="353686c8-4159-4ec7-8371-3a4d0b88b6da">Edit</FormMode>
    <Base_x0020_Number xmlns="353686c8-4159-4ec7-8371-3a4d0b88b6da" xsi:nil="true"/>
    <Documentation_x0020_Level xmlns="353686c8-4159-4ec7-8371-3a4d0b88b6da">1 - Policies</Documentation_x0020_Level>
    <Archive_x0020_Document xmlns="353686c8-4159-4ec7-8371-3a4d0b88b6da">false</Archive_x0020_Document>
    <Revision_x0020_No. xmlns="353686c8-4159-4ec7-8371-3a4d0b88b6da">D</Revision_x0020_No.>
    <Effective_x0020_Date xmlns="353686c8-4159-4ec7-8371-3a4d0b88b6da">2018-07-16T07:00:00+00:00</Effective_x0020_Date>
    <Expiry_x0020_Date xmlns="353686c8-4159-4ec7-8371-3a4d0b88b6da">2020-07-15T07:00:00+00:00</Expiry_x0020_Date>
    <Approved_x0020_By xmlns="353686c8-4159-4ec7-8371-3a4d0b88b6da">
      <UserInfo>
        <DisplayName>Jeff Dickey</DisplayName>
        <AccountId>800</AccountId>
        <AccountType/>
      </UserInfo>
      <UserInfo>
        <DisplayName>Carmen Ramirez</DisplayName>
        <AccountId>304</AccountId>
        <AccountType/>
      </UserInfo>
      <UserInfo>
        <DisplayName>Ganasan Chelliah</DisplayName>
        <AccountId>1224</AccountId>
        <AccountType/>
      </UserInfo>
      <UserInfo>
        <DisplayName>i:0#.w|europe\crkmobri</DisplayName>
        <AccountId>443</AccountId>
        <AccountType/>
      </UserInfo>
    </Approved_x0020_By>
    <Reference_x0020_Links xmlns="353686c8-4159-4ec7-8371-3a4d0b88b6da">
      <Url xsi:nil="true"/>
      <Description xsi:nil="true"/>
    </Reference_x0020_Links>
    <Reference_x0020_Document_x0028_s_x0029_ xmlns="353686c8-4159-4ec7-8371-3a4d0b88b6da" xsi:nil="true"/>
    <Document_x0020_Number xmlns="353686c8-4159-4ec7-8371-3a4d0b88b6da">CES-REG-1-001-00</Document_x0020_Number>
    <Sub_x0020_Group xmlns="353686c8-4159-4ec7-8371-3a4d0b88b6da">Regulations [Code: REG]</Sub_x0020_Group>
    <Reference_x0020_Document_x0028_s_x0029__x0020__x0028_2_x0029_ xmlns="9718364c-3b48-4579-85fb-69178eef9220" xsi:nil="true"/>
    <Top_x0020_Level_x0020_Category xmlns="353686c8-4159-4ec7-8371-3a4d0b88b6da">Corporate Environmental Sustainability [Code: CES]</Top_x0020_Level_x0020_Category>
    <Document_x0020_Description xmlns="353686c8-4159-4ec7-8371-3a4d0b88b6da">Specification of Banned and Restricted Substances for Use</Document_x0020_Description>
    <TaxKeywordTaxHTField xmlns="353686c8-4159-4ec7-8371-3a4d0b88b6da">
      <Terms xmlns="http://schemas.microsoft.com/office/infopath/2007/PartnerControls"/>
    </TaxKeywordTaxHTField>
    <TaxCatchAll xmlns="353686c8-4159-4ec7-8371-3a4d0b88b6da"/>
  </documentManagement>
</p:properties>
</file>

<file path=customXml/itemProps1.xml><?xml version="1.0" encoding="utf-8"?>
<ds:datastoreItem xmlns:ds="http://schemas.openxmlformats.org/officeDocument/2006/customXml" ds:itemID="{FDBC64F2-6503-42E9-B0BA-0AB459A71E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3686c8-4159-4ec7-8371-3a4d0b88b6da"/>
    <ds:schemaRef ds:uri="9718364c-3b48-4579-85fb-69178eef92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61FACE-0202-4188-8245-8D5687AA738F}">
  <ds:schemaRefs>
    <ds:schemaRef ds:uri="http://schemas.microsoft.com/sharepoint/v3/contenttype/forms"/>
  </ds:schemaRefs>
</ds:datastoreItem>
</file>

<file path=customXml/itemProps3.xml><?xml version="1.0" encoding="utf-8"?>
<ds:datastoreItem xmlns:ds="http://schemas.openxmlformats.org/officeDocument/2006/customXml" ds:itemID="{7AF6D36D-234E-4D31-8354-E956F4E331AA}">
  <ds:schemaRefs>
    <ds:schemaRef ds:uri="http://schemas.microsoft.com/office/2006/metadata/longProperties"/>
  </ds:schemaRefs>
</ds:datastoreItem>
</file>

<file path=customXml/itemProps4.xml><?xml version="1.0" encoding="utf-8"?>
<ds:datastoreItem xmlns:ds="http://schemas.openxmlformats.org/officeDocument/2006/customXml" ds:itemID="{727AF097-79EA-4136-9EA3-B97CCE353D0D}">
  <ds:schemaRefs>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http://schemas.microsoft.com/office/2006/metadata/properties"/>
    <ds:schemaRef ds:uri="353686c8-4159-4ec7-8371-3a4d0b88b6da"/>
    <ds:schemaRef ds:uri="http://www.w3.org/XML/1998/namespace"/>
    <ds:schemaRef ds:uri="http://schemas.microsoft.com/office/infopath/2007/PartnerControls"/>
    <ds:schemaRef ds:uri="9718364c-3b48-4579-85fb-69178eef92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Title Page</vt:lpstr>
      <vt:lpstr>Introduction</vt:lpstr>
      <vt:lpstr>Contents</vt:lpstr>
      <vt:lpstr>ROHS</vt:lpstr>
      <vt:lpstr>REACH</vt:lpstr>
      <vt:lpstr>REACH SVHC Candidate List</vt:lpstr>
      <vt:lpstr>REACH Restricted List</vt:lpstr>
      <vt:lpstr>REACH Authorised List</vt:lpstr>
      <vt:lpstr>Product Packaging</vt:lpstr>
      <vt:lpstr>Batteries</vt:lpstr>
      <vt:lpstr>GADSL</vt:lpstr>
      <vt:lpstr>PROP_65_CA_US</vt:lpstr>
      <vt:lpstr>APPAREL</vt:lpstr>
      <vt:lpstr>FOOTWARE</vt:lpstr>
      <vt:lpstr>IEC62474 Electrotechnical Ind</vt:lpstr>
      <vt:lpstr>POPs</vt:lpstr>
      <vt:lpstr>Industry Requirements</vt:lpstr>
      <vt:lpstr>Banned for All Applications</vt:lpstr>
      <vt:lpstr>Halogen Free</vt:lpstr>
      <vt:lpstr>Introduction!OLE_LINK1</vt:lpstr>
      <vt:lpstr>Contents!Print_Area</vt:lpstr>
      <vt:lpstr>GADSL!Print_Area</vt:lpstr>
      <vt:lpstr>'Industry Requirements'!Print_Area</vt:lpstr>
      <vt:lpstr>Introduction!Print_Area</vt:lpstr>
      <vt:lpstr>'Product Packaging'!Print_Area</vt:lpstr>
      <vt:lpstr>'Title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Specification of Banned and Restricted Substances for Use</dc:title>
  <dc:creator/>
  <cp:keywords/>
  <cp:lastModifiedBy/>
  <cp:lastPrinted>2017-02-16T12:29:40Z</cp:lastPrinted>
  <dcterms:created xsi:type="dcterms:W3CDTF">2015-12-16T14:59:50Z</dcterms:created>
  <dcterms:modified xsi:type="dcterms:W3CDTF">2019-03-28T15:24:54Z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MatchRules">
    <vt:lpwstr/>
  </property>
  <property fmtid="{D5CDD505-2E9C-101B-9397-08002B2CF9AE}" pid="3" name="TaxKeyword">
    <vt:lpwstr/>
  </property>
  <property fmtid="{D5CDD505-2E9C-101B-9397-08002B2CF9AE}" pid="4" name="Guide Type">
    <vt:lpwstr>ESS</vt:lpwstr>
  </property>
  <property fmtid="{D5CDD505-2E9C-101B-9397-08002B2CF9AE}" pid="5" name="Region">
    <vt:lpwstr>Global</vt:lpwstr>
  </property>
  <property fmtid="{D5CDD505-2E9C-101B-9397-08002B2CF9AE}" pid="6" name="ContentTypeId">
    <vt:lpwstr>0x010100A5E4A885FF55BE4381E0926BCD98A88600CBACEAC6D09ED3449B2146A341784943</vt:lpwstr>
  </property>
  <property fmtid="{D5CDD505-2E9C-101B-9397-08002B2CF9AE}" pid="7" name="Country">
    <vt:lpwstr>US</vt:lpwstr>
  </property>
  <property fmtid="{D5CDD505-2E9C-101B-9397-08002B2CF9AE}" pid="8" name="Target Sites">
    <vt:lpwstr/>
  </property>
  <property fmtid="{D5CDD505-2E9C-101B-9397-08002B2CF9AE}" pid="9" name="HR Function">
    <vt:lpwstr>Benefits</vt:lpwstr>
  </property>
  <property fmtid="{D5CDD505-2E9C-101B-9397-08002B2CF9AE}" pid="10" name="TLLastVersionMarked">
    <vt:lpwstr>668878</vt:lpwstr>
  </property>
  <property fmtid="{D5CDD505-2E9C-101B-9397-08002B2CF9AE}" pid="11" name="TLHeaderR2">
    <vt:lpwstr>Document Number : CES-REG-1-001-00</vt:lpwstr>
  </property>
  <property fmtid="{D5CDD505-2E9C-101B-9397-08002B2CF9AE}" pid="12" name="TLHeaderR3">
    <vt:lpwstr>Revision No: D</vt:lpwstr>
  </property>
  <property fmtid="{D5CDD505-2E9C-101B-9397-08002B2CF9AE}" pid="13" name="TLFooterL1">
    <vt:lpwstr>Download Date: 7/31/2018 12:19:02 AM</vt:lpwstr>
  </property>
  <property fmtid="{D5CDD505-2E9C-101B-9397-08002B2CF9AE}" pid="14" name="TLHeaderL1">
    <vt:lpwstr>flex</vt:lpwstr>
  </property>
  <property fmtid="{D5CDD505-2E9C-101B-9397-08002B2CF9AE}" pid="15" name="TLHeaderL2">
    <vt:lpwstr>Title : Specification of Banned and Restricted Substances for Use</vt:lpwstr>
  </property>
  <property fmtid="{D5CDD505-2E9C-101B-9397-08002B2CF9AE}" pid="16" name="TLHeaderL3">
    <vt:lpwstr>Document Owner : Carmen Ramirez</vt:lpwstr>
  </property>
</Properties>
</file>